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11.xml"/>
  <Override ContentType="application/vnd.openxmlformats-officedocument.spreadsheetml.pivotCacheDefinition+xml" PartName="/xl/pivotCache/pivotCacheDefinition7.xml"/>
  <Override ContentType="application/vnd.openxmlformats-officedocument.spreadsheetml.pivotCacheDefinition+xml" PartName="/xl/pivotCache/pivotCacheDefinition8.xml"/>
  <Override ContentType="application/vnd.openxmlformats-officedocument.spreadsheetml.pivotCacheDefinition+xml" PartName="/xl/pivotCache/pivotCacheDefinition9.xml"/>
  <Override ContentType="application/vnd.openxmlformats-officedocument.spreadsheetml.pivotCacheDefinition+xml" PartName="/xl/pivotCache/pivotCacheDefinition10.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vanced Data Dict" sheetId="1" r:id="rId4"/>
    <sheet state="visible" name="Advanced Dataset" sheetId="2" r:id="rId5"/>
    <sheet state="visible" name="Step 1 Core Business Problem" sheetId="3" r:id="rId6"/>
    <sheet state="visible" name="Step 2 Data Cleaning" sheetId="4" r:id="rId7"/>
    <sheet state="visible" name="Step 3a EDA Sales per Marketing" sheetId="5" r:id="rId8"/>
    <sheet state="visible" name="Step 3b EDA in Market Size and " sheetId="6" r:id="rId9"/>
    <sheet state="visible" name="Step 3c Sales Performance Each " sheetId="7" r:id="rId10"/>
    <sheet state="visible" name="Step 3d Market Size, Campaign a" sheetId="8" r:id="rId11"/>
    <sheet state="visible" name="Step 4 Store Characteristics Ba" sheetId="9" r:id="rId12"/>
    <sheet state="visible" name="Step 4-2 Correlation of Store C" sheetId="10" r:id="rId13"/>
    <sheet state="visible" name="4-3 Correlation of Store Charac" sheetId="11" r:id="rId14"/>
    <sheet state="visible" name="Step 5.1 T-test on Each Promoti" sheetId="12" r:id="rId15"/>
    <sheet state="visible" name="Step 5.2 T-test on Market Size " sheetId="13" r:id="rId16"/>
  </sheets>
  <definedNames>
    <definedName hidden="1" localSheetId="3" name="_xlnm._FilterDatabase">'Step 2 Data Cleaning'!$A$1:$G$549</definedName>
    <definedName hidden="1" localSheetId="5" name="_xlnm._FilterDatabase">'Step 3b EDA in Market Size and '!$AA$29:$AB$55</definedName>
    <definedName hidden="1" localSheetId="6" name="_xlnm._FilterDatabase">'Step 3c Sales Performance Each '!$A$1:$I$549</definedName>
    <definedName hidden="1" localSheetId="7" name="_xlnm._FilterDatabase">'Step 3d Market Size, Campaign a'!$A$1:$I$549</definedName>
    <definedName hidden="1" localSheetId="8" name="_xlnm._FilterDatabase">'Step 4 Store Characteristics Ba'!$A$1:$G$549</definedName>
    <definedName hidden="1" localSheetId="9" name="_xlnm._FilterDatabase">'Step 4-2 Correlation of Store C'!$A$1:$G$545</definedName>
    <definedName hidden="1" localSheetId="11" name="_xlnm._FilterDatabase">'Step 5.1 T-test on Each Promoti'!$A$1:$B$1000</definedName>
    <definedName hidden="1" localSheetId="12" name="_xlnm._FilterDatabase">'Step 5.2 T-test on Market Size '!$A$1:$B$549</definedName>
  </definedNames>
  <calcPr/>
  <pivotCaches>
    <pivotCache cacheId="0" r:id="rId17"/>
    <pivotCache cacheId="1" r:id="rId18"/>
    <pivotCache cacheId="2" r:id="rId19"/>
    <pivotCache cacheId="3" r:id="rId20"/>
    <pivotCache cacheId="4" r:id="rId21"/>
    <pivotCache cacheId="5" r:id="rId22"/>
    <pivotCache cacheId="6" r:id="rId23"/>
    <pivotCache cacheId="7" r:id="rId24"/>
    <pivotCache cacheId="8" r:id="rId25"/>
    <pivotCache cacheId="9" r:id="rId26"/>
    <pivotCache cacheId="10" r:id="rId27"/>
  </pivotCaches>
</workbook>
</file>

<file path=xl/sharedStrings.xml><?xml version="1.0" encoding="utf-8"?>
<sst xmlns="http://schemas.openxmlformats.org/spreadsheetml/2006/main" count="1585" uniqueCount="165">
  <si>
    <t>DATA DICTIONARY ADVANCED ASSIGNMENT FSDA REVOU JAN23</t>
  </si>
  <si>
    <t>Nama Kolom di dataset</t>
  </si>
  <si>
    <t>Penjelasan (ENG)</t>
  </si>
  <si>
    <t>Penjelasannya bestie (IND)</t>
  </si>
  <si>
    <t>MarketID</t>
  </si>
  <si>
    <t>Unique identifier for market</t>
  </si>
  <si>
    <t>ID unik market/pasar</t>
  </si>
  <si>
    <t>MarketSize</t>
  </si>
  <si>
    <t>Size of market area by sales</t>
  </si>
  <si>
    <t>Ukuran area market/pasar berdasarkan penjualan</t>
  </si>
  <si>
    <t>LocationID</t>
  </si>
  <si>
    <t>Unique identifier for store location</t>
  </si>
  <si>
    <t>ID unik untuk lokasi toko</t>
  </si>
  <si>
    <t>AgeOfStore</t>
  </si>
  <si>
    <t>Age of store in years</t>
  </si>
  <si>
    <t>Umur toko dalam tahun</t>
  </si>
  <si>
    <t>Promotion</t>
  </si>
  <si>
    <t>One of three promotions that were tested</t>
  </si>
  <si>
    <t>Salah satu dari tiga promosi yang diuji</t>
  </si>
  <si>
    <t>Week</t>
  </si>
  <si>
    <t>One of four weeks when the promotions were run</t>
  </si>
  <si>
    <t>Satu dari empat minggu saat promosi dijalankan</t>
  </si>
  <si>
    <t>SalesInThousands</t>
  </si>
  <si>
    <t>Sales amount for a specific LocationID, Promotion, and week</t>
  </si>
  <si>
    <t>Jumlah penjualan untuk ID Lokasi, Promosi, dan minggu tertentu</t>
  </si>
  <si>
    <t>week</t>
  </si>
  <si>
    <t>Medium</t>
  </si>
  <si>
    <t>Small</t>
  </si>
  <si>
    <t>Large</t>
  </si>
  <si>
    <t>1. What is the business problem</t>
  </si>
  <si>
    <t>Company wants to know which among 3 marketing campaigns yield the best sales</t>
  </si>
  <si>
    <t>Company wants to know whether market size has effect on sales.</t>
  </si>
  <si>
    <t>2. How will the data help you bring insights and recommendations to this company</t>
  </si>
  <si>
    <t>The dataset provides informations about sales performance of each marketing campaigns. I can run hypothesis test to conclude if there is statistical significance for each marketing campaign sales and I can measure how big the difference is. If further analysis is needed, I can subset the performance based on other variables.</t>
  </si>
  <si>
    <t>3. The best statistics to answer the business problem</t>
  </si>
  <si>
    <t>To measure central tendency, I can use either median or mean based on the data distribution, and I can use correlation or t-test to perform hypothesis test.</t>
  </si>
  <si>
    <t>MarketSz(Ordinal)</t>
  </si>
  <si>
    <t>There is no duplicates and extraspaces</t>
  </si>
  <si>
    <t>All columns have no blanks</t>
  </si>
  <si>
    <t>All columns have no weird data</t>
  </si>
  <si>
    <t>All columns have correct data type</t>
  </si>
  <si>
    <t>Change Market Size to numeric variable Small: 1, Medium: 2, Large: 3</t>
  </si>
  <si>
    <t>No</t>
  </si>
  <si>
    <t>Campaign 1</t>
  </si>
  <si>
    <t>Campaign 2</t>
  </si>
  <si>
    <t>Campaign 3</t>
  </si>
  <si>
    <t>Insight:</t>
  </si>
  <si>
    <t>AVERAGE of SalesInThousands</t>
  </si>
  <si>
    <t>1.) All Campaign sales have bimodal distribution</t>
  </si>
  <si>
    <t>2.) Campaign 1 looks better in visual compared to other.</t>
  </si>
  <si>
    <t>SUM of SalesInThousands</t>
  </si>
  <si>
    <t>1.) Double peak is caused by Location ID 200+, which is large market</t>
  </si>
  <si>
    <t>COUNT of MarketID</t>
  </si>
  <si>
    <t>COUNT of MarketSz(Ordinal)</t>
  </si>
  <si>
    <t>Grand Total</t>
  </si>
  <si>
    <t>COUNT of LocationID</t>
  </si>
  <si>
    <t>COUNT of AgeOfStore</t>
  </si>
  <si>
    <t>COUNT of Promotion</t>
  </si>
  <si>
    <t>COUNT of Week</t>
  </si>
  <si>
    <t xml:space="preserve"> </t>
  </si>
  <si>
    <t>Sales in Market ID 200+</t>
  </si>
  <si>
    <t>Sales in Market ID 900+</t>
  </si>
  <si>
    <t>NewMarketSz</t>
  </si>
  <si>
    <t>1.) Campaign 1 performs better in all week</t>
  </si>
  <si>
    <t>Values</t>
  </si>
  <si>
    <t>STDEV of SalesInThousands</t>
  </si>
  <si>
    <t>COUNT of SalesInThousands</t>
  </si>
  <si>
    <t>AgeOfStore-S</t>
  </si>
  <si>
    <t>Sales-S</t>
  </si>
  <si>
    <t>LocationID-S</t>
  </si>
  <si>
    <t>AgeOfStore-M</t>
  </si>
  <si>
    <t>Sales-M</t>
  </si>
  <si>
    <t>LocationID-M</t>
  </si>
  <si>
    <t>AgeOfStore-L</t>
  </si>
  <si>
    <t>Sales-L</t>
  </si>
  <si>
    <t>Sales ID 200</t>
  </si>
  <si>
    <t>Sales ID 900</t>
  </si>
  <si>
    <t>There seems to be an outlier in Small Market Sales--&gt;delete</t>
  </si>
  <si>
    <t>1.) Number of unique store which has small market size is 15</t>
  </si>
  <si>
    <t>2.) Small market size stores on average have age 10.8 years</t>
  </si>
  <si>
    <t>3.) Small market size stores have average sales $57,409</t>
  </si>
  <si>
    <t>4.) Number of unique store which has medium market size is 80</t>
  </si>
  <si>
    <t>5.) Medium market size stores on average have age 8.8 years</t>
  </si>
  <si>
    <t>6.) Medium market size stores have average sales $43,985</t>
  </si>
  <si>
    <t>7.) Number of unique store which has large market size is 42</t>
  </si>
  <si>
    <t>8.) Large market size stores have average age of 7.1 years</t>
  </si>
  <si>
    <t>9.) Large market size stores have average sales $70,116</t>
  </si>
  <si>
    <t>10.) Double peak in sales histogram is caused by subgroups of Location</t>
  </si>
  <si>
    <t xml:space="preserve">All locationID 200+ have large market size </t>
  </si>
  <si>
    <t>and on average have more sales than other locationID</t>
  </si>
  <si>
    <t>COUNTUNIQUE of LocationID</t>
  </si>
  <si>
    <t>AVERAGE of AgeOfStore</t>
  </si>
  <si>
    <t>Unique Count of Location ID</t>
  </si>
  <si>
    <t>Sum Sales for Each Market Size</t>
  </si>
  <si>
    <t>Q1</t>
  </si>
  <si>
    <t>Q3</t>
  </si>
  <si>
    <t>Lower Fence</t>
  </si>
  <si>
    <t>Upper Fence</t>
  </si>
  <si>
    <t>Outlier Sales Small</t>
  </si>
  <si>
    <t>Outlier Sales Medium</t>
  </si>
  <si>
    <t>Outlier Sales Large</t>
  </si>
  <si>
    <t>Notes:</t>
  </si>
  <si>
    <t>1.)Market Size is changed to ordinal (1: Small, 2: Medium, 3: Large)</t>
  </si>
  <si>
    <t>2.)Market Size correlation to Sales is moderate and positive</t>
  </si>
  <si>
    <t>H0: there is no correlation between market size and sales (ρ=0)</t>
  </si>
  <si>
    <t>H1: there is correlation between market size and sales (ρ≠0)</t>
  </si>
  <si>
    <t>alpha = 0.05</t>
  </si>
  <si>
    <t>t-critical</t>
  </si>
  <si>
    <t>p-value</t>
  </si>
  <si>
    <t>conclusion=reject H0</t>
  </si>
  <si>
    <t>AVERAGE of Sales (NoLocID200)</t>
  </si>
  <si>
    <t>unique LocID</t>
  </si>
  <si>
    <t>Hypothesis</t>
  </si>
  <si>
    <t>Sales Promo 1 vs. Sales Promo 2</t>
  </si>
  <si>
    <t>H0: There is no difference in mean of Sales Promotion 1 and Sales Promotion 2</t>
  </si>
  <si>
    <t>x̄1a = x̄2a</t>
  </si>
  <si>
    <t>H1: There is difference in mean of Sales Promotion 1 and Sales Promotion 2</t>
  </si>
  <si>
    <t>x̄1a != x̄2a</t>
  </si>
  <si>
    <t>Sales Promo 1 vs. Sales Promo 3</t>
  </si>
  <si>
    <t>H0: There is no difference in mean of Sales Promotion 1 and Sales Promotion 3</t>
  </si>
  <si>
    <t>x̄1a = x̄3a</t>
  </si>
  <si>
    <t>H1: There is difference in mean of Sales Promotion 1 and Sales Promotion 3</t>
  </si>
  <si>
    <t>x̄1a != x̄3a</t>
  </si>
  <si>
    <t>Sales Promo 2 vs. Sales Promo 3</t>
  </si>
  <si>
    <t>H0: There is no difference in mean of Sales Promotion 2 and Sales Promotion 3</t>
  </si>
  <si>
    <t>x̄2a = x̄3a</t>
  </si>
  <si>
    <t>H1: There is difference in mean of Sales Promotion 2 and Sales Promotion 3</t>
  </si>
  <si>
    <t>x̄2a != x̄3a</t>
  </si>
  <si>
    <t>t-Test: Two-Sample Assuming Unequal Variances</t>
  </si>
  <si>
    <t>alpha (bonferroni corrected)</t>
  </si>
  <si>
    <t>Promo 1</t>
  </si>
  <si>
    <t>Promo 2</t>
  </si>
  <si>
    <t>Mean</t>
  </si>
  <si>
    <t>Variance</t>
  </si>
  <si>
    <t>Variable 1</t>
  </si>
  <si>
    <t>Variable 2</t>
  </si>
  <si>
    <t>Observations</t>
  </si>
  <si>
    <t>Hypothesized Mean Difference</t>
  </si>
  <si>
    <t>df</t>
  </si>
  <si>
    <t>t Stat</t>
  </si>
  <si>
    <t>P(T&lt;=t) one-tail</t>
  </si>
  <si>
    <t>t Critical one-tail</t>
  </si>
  <si>
    <t>P(T&lt;=t) two-tail</t>
  </si>
  <si>
    <t>t Critical two-tail</t>
  </si>
  <si>
    <t>Promo 3</t>
  </si>
  <si>
    <t>Insights:</t>
  </si>
  <si>
    <t>1.) The average sales of each market size is different to each other, even when not including Location ID 200s. This is one evidence that market size has effect on sales in general.</t>
  </si>
  <si>
    <t>2.) In general, Large Market ID 200s generate the most sales, followed by Small Market, Large Market ID 900s and the last is Medium Size Market.</t>
  </si>
  <si>
    <t>3.) Promotion 1 performs best in Large Market ID 200s and worst in Medium Market. There is lack of evidence to conclude Promotion 1 performance between Small Market and Large Market ID 900s, but if ranked their sales are between Large Market ID 200s and Medium Market.</t>
  </si>
  <si>
    <t>alpha</t>
  </si>
  <si>
    <t>Small vs. Medium</t>
  </si>
  <si>
    <t>H0: There is no difference in mean of Sales Market Size Small and Sales Market Size Medium</t>
  </si>
  <si>
    <t>H1: There is difference in mean of Sales Market Size Small and Sales Market Size Medium</t>
  </si>
  <si>
    <t>Small vs. Large(LocID900+)</t>
  </si>
  <si>
    <t>H0: There is no difference in mean of Sales Market Size Small and Sales Market Size Large Location ID 900+</t>
  </si>
  <si>
    <t>H1: There is difference in mean of Sales Market Size Small and Size Small and Sales Market Size Large Location ID 900+</t>
  </si>
  <si>
    <t>Small vs. Large(LocID200+</t>
  </si>
  <si>
    <t>H0: There is no difference in mean of Sales Market Size Small and Sales Market Size Large Location ID 200+</t>
  </si>
  <si>
    <t>H1: There is difference in mean of Sales Market Size Small and Sales Market Size Large Location ID 200+</t>
  </si>
  <si>
    <t>Medium vs. Large(LocID200+)</t>
  </si>
  <si>
    <t>Medium vs. Large(LocID900+)</t>
  </si>
  <si>
    <t>S</t>
  </si>
  <si>
    <t>M</t>
  </si>
  <si>
    <t>L900</t>
  </si>
  <si>
    <t>L200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</si>
</sst>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font>
      <color theme="1"/>
      <name val="Arial"/>
    </font>
    <font>
      <sz val="11.0"/>
      <color theme="1"/>
      <name val="Calibri"/>
    </font>
    <font>
      <color theme="1"/>
      <name val="Arial"/>
      <scheme val="minor"/>
    </font>
    <font>
      <i/>
      <color theme="1"/>
      <name val="Arial"/>
      <scheme val="minor"/>
    </font>
    <font>
      <b/>
      <sz val="11.0"/>
      <color theme="1"/>
      <name val="Calibri"/>
    </font>
    <font>
      <i/>
      <sz val="11.0"/>
      <color theme="1"/>
      <name val="Calibri"/>
    </font>
    <font>
      <i/>
      <color theme="1"/>
      <name val="Arial"/>
    </font>
    <font>
      <sz val="11.0"/>
      <color rgb="FFFFFFFF"/>
      <name val="Calibri"/>
    </font>
    <font>
      <color rgb="FF000000"/>
      <name val="&quot;Arial&quot;"/>
    </font>
    <font>
      <b/>
      <i/>
      <color theme="1"/>
      <name val="Arial"/>
      <scheme val="minor"/>
    </font>
    <font>
      <b/>
      <color theme="1"/>
      <name val="Arial"/>
      <scheme val="minor"/>
    </font>
  </fonts>
  <fills count="15">
    <fill>
      <patternFill patternType="none"/>
    </fill>
    <fill>
      <patternFill patternType="lightGray"/>
    </fill>
    <fill>
      <patternFill patternType="solid">
        <fgColor rgb="FFEA9999"/>
        <bgColor rgb="FFEA9999"/>
      </patternFill>
    </fill>
    <fill>
      <patternFill patternType="solid">
        <fgColor rgb="FFFFE599"/>
        <bgColor rgb="FFFFE599"/>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
      <patternFill patternType="solid">
        <fgColor rgb="FFFFFFFF"/>
        <bgColor rgb="FFFFFFFF"/>
      </patternFill>
    </fill>
    <fill>
      <patternFill patternType="solid">
        <fgColor theme="9"/>
        <bgColor theme="9"/>
      </patternFill>
    </fill>
    <fill>
      <patternFill patternType="solid">
        <fgColor rgb="FFCFE2F3"/>
        <bgColor rgb="FFCFE2F3"/>
      </patternFill>
    </fill>
    <fill>
      <patternFill patternType="solid">
        <fgColor rgb="FF9FC5E8"/>
        <bgColor rgb="FF9FC5E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bottom style="thick">
        <color rgb="FF8093B3"/>
      </bottom>
    </border>
    <border>
      <right style="thin">
        <color rgb="FFFFFFFF"/>
      </right>
    </border>
    <border>
      <right style="thin">
        <color rgb="FFFFFFFF"/>
      </right>
      <bottom style="double">
        <color rgb="FF000000"/>
      </bottom>
    </border>
    <border>
      <bottom style="double">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2" numFmtId="0" xfId="0" applyBorder="1" applyFont="1"/>
    <xf borderId="3" fillId="0" fontId="2" numFmtId="0" xfId="0" applyBorder="1" applyFont="1"/>
    <xf borderId="4" fillId="2" fontId="1" numFmtId="0" xfId="0" applyAlignment="1" applyBorder="1" applyFill="1" applyFont="1">
      <alignment horizontal="center" vertical="bottom"/>
    </xf>
    <xf borderId="4" fillId="3" fontId="1" numFmtId="0" xfId="0" applyAlignment="1" applyBorder="1" applyFill="1" applyFont="1">
      <alignment horizontal="center" vertical="bottom"/>
    </xf>
    <xf borderId="4" fillId="4" fontId="1" numFmtId="0" xfId="0" applyAlignment="1" applyBorder="1" applyFill="1" applyFont="1">
      <alignment vertical="bottom"/>
    </xf>
    <xf borderId="4" fillId="5" fontId="3" numFmtId="0" xfId="0" applyAlignment="1" applyBorder="1" applyFill="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readingOrder="0"/>
    </xf>
    <xf borderId="0" fillId="0" fontId="5" numFmtId="0" xfId="0" applyAlignment="1" applyFont="1">
      <alignment readingOrder="0"/>
    </xf>
    <xf borderId="0" fillId="0" fontId="4" numFmtId="0" xfId="0" applyAlignment="1" applyFont="1">
      <alignment readingOrder="0" vertical="bottom"/>
    </xf>
    <xf borderId="0" fillId="0" fontId="4" numFmtId="0" xfId="0" applyAlignment="1" applyFont="1">
      <alignment horizontal="right" readingOrder="0" vertical="bottom"/>
    </xf>
    <xf borderId="0" fillId="0" fontId="5" numFmtId="0" xfId="0" applyFont="1"/>
    <xf borderId="0" fillId="6" fontId="5" numFmtId="0" xfId="0" applyAlignment="1" applyFill="1" applyFont="1">
      <alignment readingOrder="0"/>
    </xf>
    <xf borderId="0" fillId="0" fontId="6" numFmtId="0" xfId="0" applyAlignment="1" applyFont="1">
      <alignment horizontal="center" readingOrder="0"/>
    </xf>
    <xf borderId="5" fillId="0" fontId="5" numFmtId="0" xfId="0" applyBorder="1" applyFont="1"/>
    <xf borderId="6" fillId="0" fontId="5" numFmtId="0" xfId="0" applyAlignment="1" applyBorder="1" applyFont="1">
      <alignment readingOrder="0"/>
    </xf>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6" fillId="0" fontId="5" numFmtId="0" xfId="0" applyBorder="1" applyFont="1"/>
    <xf borderId="0" fillId="0" fontId="5" numFmtId="2" xfId="0" applyFont="1" applyNumberFormat="1"/>
    <xf borderId="0" fillId="0" fontId="5" numFmtId="4" xfId="0" applyFont="1" applyNumberFormat="1"/>
    <xf borderId="0" fillId="0" fontId="5" numFmtId="1" xfId="0" applyFont="1" applyNumberFormat="1"/>
    <xf borderId="0" fillId="0" fontId="7" numFmtId="0" xfId="0" applyAlignment="1" applyFont="1">
      <alignment readingOrder="0" vertical="bottom"/>
    </xf>
    <xf borderId="0" fillId="0" fontId="7" numFmtId="0" xfId="0" applyAlignment="1" applyFont="1">
      <alignment vertical="bottom"/>
    </xf>
    <xf borderId="0" fillId="0" fontId="8" numFmtId="0" xfId="0" applyAlignment="1" applyFont="1">
      <alignment horizontal="center" readingOrder="0" vertical="bottom"/>
    </xf>
    <xf borderId="0" fillId="0" fontId="4" numFmtId="0" xfId="0" applyAlignment="1" applyFont="1">
      <alignment horizontal="right" readingOrder="0" vertical="bottom"/>
    </xf>
    <xf borderId="0" fillId="0" fontId="4" numFmtId="2" xfId="0" applyAlignment="1" applyFont="1" applyNumberFormat="1">
      <alignment horizontal="right" vertical="bottom"/>
    </xf>
    <xf borderId="0" fillId="0" fontId="3" numFmtId="0" xfId="0" applyAlignment="1" applyFont="1">
      <alignment vertical="bottom"/>
    </xf>
    <xf borderId="0" fillId="0" fontId="4" numFmtId="0" xfId="0" applyAlignment="1" applyFont="1">
      <alignment horizontal="left" vertical="bottom"/>
    </xf>
    <xf borderId="0" fillId="0" fontId="4" numFmtId="0" xfId="0" applyAlignment="1" applyFont="1">
      <alignment horizontal="left" readingOrder="0" vertical="bottom"/>
    </xf>
    <xf borderId="0" fillId="7" fontId="4" numFmtId="0" xfId="0" applyAlignment="1" applyFill="1" applyFont="1">
      <alignment horizontal="right" readingOrder="0" vertical="bottom"/>
    </xf>
    <xf borderId="0" fillId="7" fontId="4" numFmtId="0" xfId="0" applyAlignment="1" applyFont="1">
      <alignment horizontal="right" vertical="bottom"/>
    </xf>
    <xf borderId="0" fillId="0" fontId="7" numFmtId="0" xfId="0" applyAlignment="1" applyFont="1">
      <alignment vertical="bottom"/>
    </xf>
    <xf borderId="0" fillId="0" fontId="7" numFmtId="0" xfId="0" applyAlignment="1" applyFont="1">
      <alignment shrinkToFit="0" vertical="bottom" wrapText="0"/>
    </xf>
    <xf borderId="0" fillId="0" fontId="3" numFmtId="0" xfId="0" applyAlignment="1" applyFont="1">
      <alignment shrinkToFit="0" vertical="bottom" wrapText="0"/>
    </xf>
    <xf borderId="11" fillId="0" fontId="3" numFmtId="0" xfId="0" applyAlignment="1" applyBorder="1" applyFont="1">
      <alignment vertical="bottom"/>
    </xf>
    <xf borderId="11" fillId="0" fontId="9" numFmtId="0" xfId="0" applyAlignment="1" applyBorder="1" applyFont="1">
      <alignment vertical="bottom"/>
    </xf>
    <xf borderId="11" fillId="0" fontId="9" numFmtId="0" xfId="0" applyAlignment="1" applyBorder="1" applyFont="1">
      <alignment shrinkToFit="0" vertical="bottom" wrapText="0"/>
    </xf>
    <xf borderId="0" fillId="0" fontId="9" numFmtId="2" xfId="0" applyAlignment="1" applyFont="1" applyNumberFormat="1">
      <alignment horizontal="right" vertical="bottom"/>
    </xf>
    <xf borderId="0" fillId="0" fontId="3" numFmtId="2" xfId="0" applyAlignment="1" applyFont="1" applyNumberFormat="1">
      <alignment vertical="bottom"/>
    </xf>
    <xf borderId="0" fillId="0" fontId="3" numFmtId="2" xfId="0" applyAlignment="1" applyFont="1" applyNumberFormat="1">
      <alignment horizontal="right" vertical="bottom"/>
    </xf>
    <xf borderId="11" fillId="0" fontId="3" numFmtId="2" xfId="0" applyAlignment="1" applyBorder="1" applyFont="1" applyNumberFormat="1">
      <alignment horizontal="right" vertical="bottom"/>
    </xf>
    <xf borderId="11" fillId="7" fontId="3" numFmtId="2" xfId="0" applyAlignment="1" applyBorder="1" applyFont="1" applyNumberFormat="1">
      <alignment horizontal="right" vertical="bottom"/>
    </xf>
    <xf borderId="0" fillId="0" fontId="3" numFmtId="0" xfId="0" applyAlignment="1" applyFont="1">
      <alignment readingOrder="0" vertical="bottom"/>
    </xf>
    <xf borderId="0" fillId="0" fontId="3" numFmtId="0" xfId="0" applyAlignment="1" applyFont="1">
      <alignment horizontal="right" vertical="bottom"/>
    </xf>
    <xf borderId="0" fillId="0" fontId="7" numFmtId="1" xfId="0" applyAlignment="1" applyFont="1" applyNumberFormat="1">
      <alignment vertical="bottom"/>
    </xf>
    <xf borderId="0" fillId="0" fontId="7" numFmtId="2" xfId="0" applyAlignment="1" applyFont="1" applyNumberFormat="1">
      <alignment shrinkToFit="0" vertical="bottom" wrapText="0"/>
    </xf>
    <xf borderId="0" fillId="0" fontId="4" numFmtId="1" xfId="0" applyAlignment="1" applyFont="1" applyNumberFormat="1">
      <alignment horizontal="right" vertical="bottom"/>
    </xf>
    <xf borderId="0" fillId="8" fontId="8" numFmtId="0" xfId="0" applyAlignment="1" applyFill="1" applyFont="1">
      <alignment vertical="bottom"/>
    </xf>
    <xf borderId="0" fillId="8" fontId="8" numFmtId="0" xfId="0" applyAlignment="1" applyFont="1">
      <alignment horizontal="right" vertical="bottom"/>
    </xf>
    <xf borderId="0" fillId="8" fontId="3" numFmtId="0" xfId="0" applyAlignment="1" applyFont="1">
      <alignment vertical="bottom"/>
    </xf>
    <xf borderId="12" fillId="8" fontId="8" numFmtId="0" xfId="0" applyAlignment="1" applyBorder="1" applyFont="1">
      <alignment vertical="bottom"/>
    </xf>
    <xf borderId="12" fillId="9" fontId="10" numFmtId="0" xfId="0" applyAlignment="1" applyBorder="1" applyFill="1" applyFont="1">
      <alignment horizontal="right" vertical="bottom"/>
    </xf>
    <xf borderId="13" fillId="10" fontId="4" numFmtId="0" xfId="0" applyAlignment="1" applyBorder="1" applyFill="1" applyFont="1">
      <alignment horizontal="right" vertical="bottom"/>
    </xf>
    <xf borderId="0" fillId="11" fontId="4" numFmtId="2" xfId="0" applyAlignment="1" applyFill="1" applyFont="1" applyNumberFormat="1">
      <alignment horizontal="right" vertical="bottom"/>
    </xf>
    <xf borderId="14" fillId="10" fontId="4" numFmtId="0" xfId="0" applyAlignment="1" applyBorder="1" applyFont="1">
      <alignment horizontal="right" vertical="bottom"/>
    </xf>
    <xf borderId="15" fillId="11" fontId="4" numFmtId="2" xfId="0" applyAlignment="1" applyBorder="1" applyFont="1" applyNumberFormat="1">
      <alignment horizontal="right" vertical="bottom"/>
    </xf>
    <xf borderId="0" fillId="8" fontId="7" numFmtId="0" xfId="0" applyAlignment="1" applyFont="1">
      <alignment horizontal="right" vertical="bottom"/>
    </xf>
    <xf borderId="0" fillId="8" fontId="7" numFmtId="2" xfId="0" applyAlignment="1" applyFont="1" applyNumberFormat="1">
      <alignment horizontal="right" vertical="bottom"/>
    </xf>
    <xf borderId="11" fillId="0" fontId="8" numFmtId="0" xfId="0" applyAlignment="1" applyBorder="1" applyFont="1">
      <alignment horizontal="right" vertical="bottom"/>
    </xf>
    <xf borderId="0" fillId="0" fontId="4" numFmtId="0" xfId="0" applyAlignment="1" applyFont="1">
      <alignment horizontal="right" shrinkToFit="0" vertical="bottom" wrapText="0"/>
    </xf>
    <xf borderId="11" fillId="0" fontId="4" numFmtId="0" xfId="0" applyAlignment="1" applyBorder="1" applyFont="1">
      <alignment shrinkToFit="0" vertical="bottom" wrapText="0"/>
    </xf>
    <xf borderId="11" fillId="0" fontId="4" numFmtId="2" xfId="0" applyAlignment="1" applyBorder="1" applyFont="1" applyNumberFormat="1">
      <alignment horizontal="right" vertical="bottom"/>
    </xf>
    <xf borderId="0" fillId="0" fontId="3" numFmtId="1" xfId="0" applyAlignment="1" applyFont="1" applyNumberFormat="1">
      <alignment vertical="bottom"/>
    </xf>
    <xf borderId="0" fillId="12" fontId="5" numFmtId="0" xfId="0" applyAlignment="1" applyFill="1" applyFont="1">
      <alignment readingOrder="0"/>
    </xf>
    <xf borderId="0" fillId="12" fontId="5" numFmtId="0" xfId="0" applyFont="1"/>
    <xf borderId="0" fillId="13" fontId="5" numFmtId="0" xfId="0" applyAlignment="1" applyFill="1" applyFont="1">
      <alignment readingOrder="0"/>
    </xf>
    <xf borderId="0" fillId="13" fontId="5" numFmtId="0" xfId="0" applyFont="1"/>
    <xf borderId="0" fillId="13" fontId="11" numFmtId="0" xfId="0" applyAlignment="1" applyFont="1">
      <alignment readingOrder="0"/>
    </xf>
    <xf borderId="0" fillId="0" fontId="11" numFmtId="0" xfId="0" applyAlignment="1" applyFont="1">
      <alignment readingOrder="0"/>
    </xf>
    <xf borderId="0" fillId="14" fontId="5" numFmtId="0" xfId="0" applyAlignment="1" applyFill="1" applyFont="1">
      <alignment readingOrder="0"/>
    </xf>
    <xf borderId="0" fillId="14" fontId="5" numFmtId="0" xfId="0" applyFont="1"/>
    <xf borderId="0" fillId="14" fontId="11" numFmtId="0" xfId="0" applyAlignment="1" applyFont="1">
      <alignment readingOrder="0"/>
    </xf>
    <xf borderId="0" fillId="0" fontId="6" numFmtId="0" xfId="0" applyAlignment="1" applyFont="1">
      <alignment horizontal="center"/>
    </xf>
    <xf borderId="0" fillId="0" fontId="6" numFmtId="0" xfId="0" applyAlignment="1" applyFont="1">
      <alignment horizontal="center" readingOrder="0"/>
    </xf>
    <xf borderId="2" fillId="0" fontId="6" numFmtId="0" xfId="0" applyAlignment="1" applyBorder="1" applyFont="1">
      <alignment horizontal="center"/>
    </xf>
    <xf borderId="2" fillId="0" fontId="6" numFmtId="0" xfId="0" applyAlignment="1" applyBorder="1" applyFont="1">
      <alignment horizontal="center" readingOrder="0"/>
    </xf>
    <xf borderId="11" fillId="0" fontId="5" numFmtId="0" xfId="0" applyAlignment="1" applyBorder="1" applyFont="1">
      <alignment readingOrder="0"/>
    </xf>
    <xf borderId="11" fillId="0" fontId="5" numFmtId="0" xfId="0" applyAlignment="1" applyBorder="1" applyFont="1">
      <alignment readingOrder="0"/>
    </xf>
    <xf borderId="11" fillId="0" fontId="5" numFmtId="0" xfId="0" applyBorder="1" applyFont="1"/>
    <xf borderId="2" fillId="0" fontId="12" numFmtId="0" xfId="0" applyAlignment="1" applyBorder="1" applyFont="1">
      <alignment horizontal="center" readingOrder="0"/>
    </xf>
    <xf borderId="0" fillId="0" fontId="5" numFmtId="2" xfId="0" applyAlignment="1" applyFont="1" applyNumberFormat="1">
      <alignment readingOrder="0"/>
    </xf>
    <xf borderId="11" fillId="0" fontId="6" numFmtId="0" xfId="0" applyAlignment="1" applyBorder="1" applyFont="1">
      <alignment horizontal="center" readingOrder="0"/>
    </xf>
    <xf borderId="0" fillId="0" fontId="13" numFmtId="0" xfId="0" applyAlignment="1" applyFont="1">
      <alignment readingOrder="0"/>
    </xf>
    <xf borderId="11" fillId="0" fontId="4" numFmtId="0" xfId="0" applyAlignment="1" applyBorder="1" applyFont="1">
      <alignment horizontal="right" vertical="bottom"/>
    </xf>
    <xf borderId="11" fillId="0" fontId="4" numFmtId="0" xfId="0" applyAlignment="1" applyBorder="1" applyFont="1">
      <alignment horizontal="right" readingOrder="0" vertical="bottom"/>
    </xf>
    <xf borderId="11" fillId="0" fontId="4" numFmtId="0" xfId="0" applyAlignment="1" applyBorder="1" applyFont="1">
      <alignment horizontal="right" readingOrder="0" vertical="bottom"/>
    </xf>
    <xf borderId="0" fillId="0" fontId="5" numFmtId="2" xfId="0" applyAlignment="1" applyFont="1" applyNumberFormat="1">
      <alignment horizontal="right"/>
    </xf>
    <xf borderId="0" fillId="0" fontId="5" numFmtId="2" xfId="0" applyAlignment="1" applyFont="1" applyNumberFormat="1">
      <alignment horizontal="right" readingOrder="0"/>
    </xf>
  </cellXfs>
  <cellStyles count="1">
    <cellStyle xfId="0" name="Normal" builtinId="0"/>
  </cellStyles>
  <dxfs count="1">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4.xml"/><Relationship Id="rId22" Type="http://schemas.openxmlformats.org/officeDocument/2006/relationships/pivotCacheDefinition" Target="pivotCache/pivotCacheDefinition6.xml"/><Relationship Id="rId21" Type="http://schemas.openxmlformats.org/officeDocument/2006/relationships/pivotCacheDefinition" Target="pivotCache/pivotCacheDefinition5.xml"/><Relationship Id="rId24" Type="http://schemas.openxmlformats.org/officeDocument/2006/relationships/pivotCacheDefinition" Target="pivotCache/pivotCacheDefinition8.xml"/><Relationship Id="rId23" Type="http://schemas.openxmlformats.org/officeDocument/2006/relationships/pivotCacheDefinition" Target="pivotCache/pivotCacheDefinition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pivotCacheDefinition" Target="pivotCache/pivotCacheDefinition10.xml"/><Relationship Id="rId25" Type="http://schemas.openxmlformats.org/officeDocument/2006/relationships/pivotCacheDefinition" Target="pivotCache/pivotCacheDefinition9.xml"/><Relationship Id="rId27" Type="http://schemas.openxmlformats.org/officeDocument/2006/relationships/pivotCacheDefinition" Target="pivotCache/pivotCacheDefinition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19" Type="http://schemas.openxmlformats.org/officeDocument/2006/relationships/pivotCacheDefinition" Target="pivotCache/pivotCacheDefinition3.xml"/><Relationship Id="rId1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Sales per Promotion</a:t>
            </a:r>
          </a:p>
        </c:rich>
      </c:tx>
      <c:overlay val="0"/>
    </c:title>
    <c:plotArea>
      <c:layout/>
      <c:barChart>
        <c:barDir val="bar"/>
        <c:ser>
          <c:idx val="0"/>
          <c:order val="0"/>
          <c:tx>
            <c:strRef>
              <c:f>'Step 3a EDA Sales per Marketing'!$T$2</c:f>
            </c:strRef>
          </c:tx>
          <c:spPr>
            <a:solidFill>
              <a:schemeClr val="accent1"/>
            </a:solidFill>
            <a:ln cmpd="sng">
              <a:solidFill>
                <a:srgbClr val="000000"/>
              </a:solidFill>
            </a:ln>
          </c:spPr>
          <c:dLbls>
            <c:numFmt formatCode="&quot;$&quot;#,##0.00" sourceLinked="0"/>
            <c:txPr>
              <a:bodyPr/>
              <a:lstStyle/>
              <a:p>
                <a:pPr lvl="0">
                  <a:defRPr/>
                </a:pPr>
              </a:p>
            </c:txPr>
            <c:showLegendKey val="0"/>
            <c:showVal val="1"/>
            <c:showCatName val="0"/>
            <c:showSerName val="0"/>
            <c:showPercent val="0"/>
            <c:showBubbleSize val="0"/>
          </c:dLbls>
          <c:cat>
            <c:strRef>
              <c:f>'Step 3a EDA Sales per Marketing'!$S$3:$S$5</c:f>
            </c:strRef>
          </c:cat>
          <c:val>
            <c:numRef>
              <c:f>'Step 3a EDA Sales per Marketing'!$T$3:$T$5</c:f>
              <c:numCache/>
            </c:numRef>
          </c:val>
        </c:ser>
        <c:axId val="478048968"/>
        <c:axId val="1332375178"/>
      </c:barChart>
      <c:catAx>
        <c:axId val="47804896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Promotion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332375178"/>
      </c:catAx>
      <c:valAx>
        <c:axId val="133237517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of SalesInThousands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8048968"/>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Store Count per Market ID</a:t>
            </a:r>
          </a:p>
        </c:rich>
      </c:tx>
      <c:overlay val="0"/>
    </c:title>
    <c:plotArea>
      <c:layout/>
      <c:barChart>
        <c:barDir val="bar"/>
        <c:ser>
          <c:idx val="0"/>
          <c:order val="0"/>
          <c:tx>
            <c:strRef>
              <c:f>'Step 3b EDA in Market Size and '!$AB$6</c:f>
            </c:strRef>
          </c:tx>
          <c:spPr>
            <a:solidFill>
              <a:schemeClr val="accent1"/>
            </a:solidFill>
            <a:ln cmpd="sng">
              <a:solidFill>
                <a:srgbClr val="000000"/>
              </a:solidFill>
            </a:ln>
          </c:spPr>
          <c:cat>
            <c:strRef>
              <c:f>'Step 3b EDA in Market Size and '!$AA$7:$AA$16</c:f>
            </c:strRef>
          </c:cat>
          <c:val>
            <c:numRef>
              <c:f>'Step 3b EDA in Market Size and '!$AB$7:$AB$16</c:f>
              <c:numCache/>
            </c:numRef>
          </c:val>
        </c:ser>
        <c:ser>
          <c:idx val="1"/>
          <c:order val="1"/>
          <c:tx>
            <c:strRef>
              <c:f>'Step 3b EDA in Market Size and '!$AB$6</c:f>
            </c:strRef>
          </c:tx>
          <c:cat>
            <c:strRef>
              <c:f>'Step 3b EDA in Market Size and '!$AA$7:$AA$16</c:f>
            </c:strRef>
          </c:cat>
          <c:val>
            <c:numRef>
              <c:f>'Step 3b EDA in Market Size and '!$AB$7:$AB$16</c:f>
              <c:numCache/>
            </c:numRef>
          </c:val>
        </c:ser>
        <c:axId val="1519481464"/>
        <c:axId val="1117561375"/>
      </c:barChart>
      <c:catAx>
        <c:axId val="151948146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MarketID</a:t>
                </a:r>
              </a:p>
            </c:rich>
          </c:tx>
          <c:overlay val="0"/>
        </c:title>
        <c:numFmt formatCode="General" sourceLinked="1"/>
        <c:majorTickMark val="none"/>
        <c:minorTickMark val="none"/>
        <c:spPr/>
        <c:txPr>
          <a:bodyPr/>
          <a:lstStyle/>
          <a:p>
            <a:pPr lvl="0">
              <a:defRPr b="0">
                <a:solidFill>
                  <a:srgbClr val="000000"/>
                </a:solidFill>
                <a:latin typeface="+mn-lt"/>
              </a:defRPr>
            </a:pPr>
          </a:p>
        </c:txPr>
        <c:crossAx val="1117561375"/>
      </c:catAx>
      <c:valAx>
        <c:axId val="111756137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9481464"/>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Store Count per Market Size</a:t>
            </a:r>
          </a:p>
        </c:rich>
      </c:tx>
      <c:overlay val="0"/>
    </c:title>
    <c:plotArea>
      <c:layout/>
      <c:barChart>
        <c:barDir val="bar"/>
        <c:ser>
          <c:idx val="0"/>
          <c:order val="0"/>
          <c:tx>
            <c:strRef>
              <c:f>'Step 3b EDA in Market Size and '!$AB$19</c:f>
            </c:strRef>
          </c:tx>
          <c:spPr>
            <a:solidFill>
              <a:schemeClr val="accent1"/>
            </a:solidFill>
            <a:ln cmpd="sng">
              <a:solidFill>
                <a:srgbClr val="000000"/>
              </a:solidFill>
            </a:ln>
          </c:spPr>
          <c:cat>
            <c:strRef>
              <c:f>'Step 3b EDA in Market Size and '!$AA$20:$AA$22</c:f>
            </c:strRef>
          </c:cat>
          <c:val>
            <c:numRef>
              <c:f>'Step 3b EDA in Market Size and '!$AB$20:$AB$22</c:f>
              <c:numCache/>
            </c:numRef>
          </c:val>
        </c:ser>
        <c:ser>
          <c:idx val="1"/>
          <c:order val="1"/>
          <c:tx>
            <c:strRef>
              <c:f>'Step 3b EDA in Market Size and '!$AB$19</c:f>
            </c:strRef>
          </c:tx>
          <c:cat>
            <c:strRef>
              <c:f>'Step 3b EDA in Market Size and '!$AA$20:$AA$22</c:f>
            </c:strRef>
          </c:cat>
          <c:val>
            <c:numRef>
              <c:f>'Step 3b EDA in Market Size and '!$AB$20:$AB$22</c:f>
              <c:numCache/>
            </c:numRef>
          </c:val>
        </c:ser>
        <c:axId val="1617626315"/>
        <c:axId val="1067374933"/>
      </c:barChart>
      <c:catAx>
        <c:axId val="161762631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MarketSz</a:t>
                </a:r>
              </a:p>
            </c:rich>
          </c:tx>
          <c:overlay val="0"/>
        </c:title>
        <c:numFmt formatCode="General" sourceLinked="1"/>
        <c:majorTickMark val="none"/>
        <c:minorTickMark val="none"/>
        <c:spPr/>
        <c:txPr>
          <a:bodyPr/>
          <a:lstStyle/>
          <a:p>
            <a:pPr lvl="0">
              <a:defRPr b="0">
                <a:solidFill>
                  <a:srgbClr val="000000"/>
                </a:solidFill>
                <a:latin typeface="+mn-lt"/>
              </a:defRPr>
            </a:pPr>
          </a:p>
        </c:txPr>
        <c:crossAx val="1067374933"/>
      </c:catAx>
      <c:valAx>
        <c:axId val="106737493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7626315"/>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Store Count per Age of Store</a:t>
            </a:r>
          </a:p>
        </c:rich>
      </c:tx>
      <c:layout>
        <c:manualLayout>
          <c:xMode val="edge"/>
          <c:yMode val="edge"/>
          <c:x val="0.02925"/>
          <c:y val="0.05"/>
        </c:manualLayout>
      </c:layout>
      <c:overlay val="0"/>
    </c:title>
    <c:plotArea>
      <c:layout/>
      <c:barChart>
        <c:barDir val="bar"/>
        <c:ser>
          <c:idx val="0"/>
          <c:order val="0"/>
          <c:tx>
            <c:strRef>
              <c:f>'Step 3b EDA in Market Size and '!$AB$29</c:f>
            </c:strRef>
          </c:tx>
          <c:spPr>
            <a:solidFill>
              <a:schemeClr val="accent1"/>
            </a:solidFill>
            <a:ln cmpd="sng">
              <a:solidFill>
                <a:srgbClr val="000000"/>
              </a:solidFill>
            </a:ln>
          </c:spPr>
          <c:cat>
            <c:strRef>
              <c:f>'Step 3b EDA in Market Size and '!$AA$30:$AA$54</c:f>
            </c:strRef>
          </c:cat>
          <c:val>
            <c:numRef>
              <c:f>'Step 3b EDA in Market Size and '!$AB$30:$AB$54</c:f>
              <c:numCache/>
            </c:numRef>
          </c:val>
        </c:ser>
        <c:ser>
          <c:idx val="1"/>
          <c:order val="1"/>
          <c:tx>
            <c:strRef>
              <c:f>'Step 3b EDA in Market Size and '!$AB$29</c:f>
            </c:strRef>
          </c:tx>
          <c:cat>
            <c:strRef>
              <c:f>'Step 3b EDA in Market Size and '!$AA$30:$AA$54</c:f>
            </c:strRef>
          </c:cat>
          <c:val>
            <c:numRef>
              <c:f>'Step 3b EDA in Market Size and '!$AB$30:$AB$54</c:f>
              <c:numCache/>
            </c:numRef>
          </c:val>
        </c:ser>
        <c:axId val="391893620"/>
        <c:axId val="805062828"/>
      </c:barChart>
      <c:catAx>
        <c:axId val="39189362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AgeOfStore</a:t>
                </a:r>
              </a:p>
            </c:rich>
          </c:tx>
          <c:overlay val="0"/>
        </c:title>
        <c:numFmt formatCode="General" sourceLinked="1"/>
        <c:majorTickMark val="none"/>
        <c:minorTickMark val="none"/>
        <c:spPr/>
        <c:txPr>
          <a:bodyPr/>
          <a:lstStyle/>
          <a:p>
            <a:pPr lvl="0">
              <a:defRPr b="0">
                <a:solidFill>
                  <a:srgbClr val="000000"/>
                </a:solidFill>
                <a:latin typeface="+mn-lt"/>
              </a:defRPr>
            </a:pPr>
          </a:p>
        </c:txPr>
        <c:crossAx val="805062828"/>
      </c:catAx>
      <c:valAx>
        <c:axId val="805062828"/>
        <c:scaling>
          <c:orientation val="minMax"/>
          <c:max val="9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1893620"/>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Campaign Average Sales Performance Per Week</a:t>
            </a:r>
          </a:p>
        </c:rich>
      </c:tx>
      <c:layout>
        <c:manualLayout>
          <c:xMode val="edge"/>
          <c:yMode val="edge"/>
          <c:x val="0.03091666666666667"/>
          <c:y val="0.04730458221024259"/>
        </c:manualLayout>
      </c:layout>
      <c:overlay val="0"/>
    </c:title>
    <c:plotArea>
      <c:layout/>
      <c:lineChart>
        <c:ser>
          <c:idx val="0"/>
          <c:order val="0"/>
          <c:tx>
            <c:strRef>
              <c:f>'Step 3c Sales Performance Each '!$P$2:$P$3</c:f>
            </c:strRef>
          </c:tx>
          <c:spPr>
            <a:ln cmpd="sng">
              <a:solidFill>
                <a:srgbClr val="4285F4"/>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'!$O$4:$O$7</c:f>
            </c:strRef>
          </c:cat>
          <c:val>
            <c:numRef>
              <c:f>'Step 3c Sales Performance Each '!$P$4:$P$7</c:f>
              <c:numCache/>
            </c:numRef>
          </c:val>
          <c:smooth val="0"/>
        </c:ser>
        <c:ser>
          <c:idx val="1"/>
          <c:order val="1"/>
          <c:tx>
            <c:strRef>
              <c:f>'Step 3c Sales Performance Each '!$Q$2:$Q$3</c:f>
            </c:strRef>
          </c:tx>
          <c:spPr>
            <a:ln cmpd="sng">
              <a:solidFill>
                <a:srgbClr val="EA4335"/>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'!$O$4:$O$7</c:f>
            </c:strRef>
          </c:cat>
          <c:val>
            <c:numRef>
              <c:f>'Step 3c Sales Performance Each '!$Q$4:$Q$7</c:f>
              <c:numCache/>
            </c:numRef>
          </c:val>
          <c:smooth val="0"/>
        </c:ser>
        <c:ser>
          <c:idx val="2"/>
          <c:order val="2"/>
          <c:tx>
            <c:strRef>
              <c:f>'Step 3c Sales Performance Each '!$R$2:$R$3</c:f>
            </c:strRef>
          </c:tx>
          <c:spPr>
            <a:ln cmpd="sng">
              <a:solidFill>
                <a:srgbClr val="FBBC04"/>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'!$O$4:$O$7</c:f>
            </c:strRef>
          </c:cat>
          <c:val>
            <c:numRef>
              <c:f>'Step 3c Sales Performance Each '!$R$4:$R$7</c:f>
              <c:numCache/>
            </c:numRef>
          </c:val>
          <c:smooth val="0"/>
        </c:ser>
        <c:axId val="411187501"/>
        <c:axId val="1333215579"/>
      </c:lineChart>
      <c:catAx>
        <c:axId val="4111875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a:t>
                </a:r>
              </a:p>
            </c:rich>
          </c:tx>
          <c:overlay val="0"/>
        </c:title>
        <c:numFmt formatCode="General" sourceLinked="1"/>
        <c:majorTickMark val="none"/>
        <c:minorTickMark val="none"/>
        <c:spPr/>
        <c:txPr>
          <a:bodyPr/>
          <a:lstStyle/>
          <a:p>
            <a:pPr lvl="0">
              <a:defRPr b="0">
                <a:solidFill>
                  <a:srgbClr val="000000"/>
                </a:solidFill>
                <a:latin typeface="+mn-lt"/>
              </a:defRPr>
            </a:pPr>
          </a:p>
        </c:txPr>
        <c:crossAx val="1333215579"/>
      </c:catAx>
      <c:valAx>
        <c:axId val="1333215579"/>
        <c:scaling>
          <c:orientation val="minMax"/>
          <c:max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411187501"/>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Campaign Average Sales on Each Market Size</a:t>
            </a:r>
          </a:p>
        </c:rich>
      </c:tx>
      <c:overlay val="0"/>
    </c:title>
    <c:plotArea>
      <c:layout/>
      <c:lineChart>
        <c:ser>
          <c:idx val="0"/>
          <c:order val="0"/>
          <c:tx>
            <c:v>Small</c:v>
          </c:tx>
          <c:spPr>
            <a:ln cmpd="sng">
              <a:solidFill>
                <a:srgbClr val="4285F4"/>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'!$O$11:$O$14</c:f>
            </c:strRef>
          </c:cat>
          <c:val>
            <c:numRef>
              <c:f>'Step 3c Sales Performance Each '!$P$11:$P$14</c:f>
              <c:numCache/>
            </c:numRef>
          </c:val>
          <c:smooth val="0"/>
        </c:ser>
        <c:ser>
          <c:idx val="1"/>
          <c:order val="1"/>
          <c:tx>
            <c:v>Medium</c:v>
          </c:tx>
          <c:spPr>
            <a:ln cmpd="sng">
              <a:solidFill>
                <a:srgbClr val="EA4335"/>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'!$O$11:$O$14</c:f>
            </c:strRef>
          </c:cat>
          <c:val>
            <c:numRef>
              <c:f>'Step 3c Sales Performance Each '!$Q$11:$Q$14</c:f>
              <c:numCache/>
            </c:numRef>
          </c:val>
          <c:smooth val="0"/>
        </c:ser>
        <c:ser>
          <c:idx val="2"/>
          <c:order val="2"/>
          <c:tx>
            <c:v>Large</c:v>
          </c:tx>
          <c:spPr>
            <a:ln cmpd="sng">
              <a:solidFill>
                <a:srgbClr val="FBBC04"/>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'!$O$11:$O$14</c:f>
            </c:strRef>
          </c:cat>
          <c:val>
            <c:numRef>
              <c:f>'Step 3c Sales Performance Each '!$R$11:$R$14</c:f>
              <c:numCache/>
            </c:numRef>
          </c:val>
          <c:smooth val="0"/>
        </c:ser>
        <c:axId val="1781607657"/>
        <c:axId val="1745875065"/>
      </c:lineChart>
      <c:catAx>
        <c:axId val="17816076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a:t>
                </a:r>
              </a:p>
            </c:rich>
          </c:tx>
          <c:overlay val="0"/>
        </c:title>
        <c:numFmt formatCode="General" sourceLinked="1"/>
        <c:majorTickMark val="none"/>
        <c:minorTickMark val="none"/>
        <c:spPr/>
        <c:txPr>
          <a:bodyPr/>
          <a:lstStyle/>
          <a:p>
            <a:pPr lvl="0">
              <a:defRPr b="0">
                <a:solidFill>
                  <a:srgbClr val="000000"/>
                </a:solidFill>
                <a:latin typeface="+mn-lt"/>
              </a:defRPr>
            </a:pPr>
          </a:p>
        </c:txPr>
        <c:crossAx val="1745875065"/>
      </c:catAx>
      <c:valAx>
        <c:axId val="1745875065"/>
        <c:scaling>
          <c:orientation val="minMax"/>
          <c:max val="8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781607657"/>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Market Size Average Sales on Every Week</a:t>
            </a:r>
          </a:p>
        </c:rich>
      </c:tx>
      <c:layout>
        <c:manualLayout>
          <c:xMode val="edge"/>
          <c:yMode val="edge"/>
          <c:x val="0.03258333333333333"/>
          <c:y val="0.05"/>
        </c:manualLayout>
      </c:layout>
      <c:overlay val="0"/>
    </c:title>
    <c:plotArea>
      <c:layout/>
      <c:lineChart>
        <c:ser>
          <c:idx val="0"/>
          <c:order val="0"/>
          <c:tx>
            <c:v>Small</c:v>
          </c:tx>
          <c:spPr>
            <a:ln cmpd="sng">
              <a:solidFill>
                <a:srgbClr val="4285F4"/>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'!$O$18:$O$21</c:f>
            </c:strRef>
          </c:cat>
          <c:val>
            <c:numRef>
              <c:f>'Step 3c Sales Performance Each '!$P$18:$P$21</c:f>
              <c:numCache/>
            </c:numRef>
          </c:val>
          <c:smooth val="0"/>
        </c:ser>
        <c:ser>
          <c:idx val="1"/>
          <c:order val="1"/>
          <c:tx>
            <c:v>Medium</c:v>
          </c:tx>
          <c:spPr>
            <a:ln cmpd="sng">
              <a:solidFill>
                <a:srgbClr val="EA4335"/>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'!$O$18:$O$21</c:f>
            </c:strRef>
          </c:cat>
          <c:val>
            <c:numRef>
              <c:f>'Step 3c Sales Performance Each '!$Q$18:$Q$21</c:f>
              <c:numCache/>
            </c:numRef>
          </c:val>
          <c:smooth val="0"/>
        </c:ser>
        <c:ser>
          <c:idx val="2"/>
          <c:order val="2"/>
          <c:tx>
            <c:v>Large(LocID900+)</c:v>
          </c:tx>
          <c:spPr>
            <a:ln cmpd="sng">
              <a:solidFill>
                <a:srgbClr val="FBBC04"/>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'!$O$18:$O$21</c:f>
            </c:strRef>
          </c:cat>
          <c:val>
            <c:numRef>
              <c:f>'Step 3c Sales Performance Each '!$R$18:$R$21</c:f>
              <c:numCache/>
            </c:numRef>
          </c:val>
          <c:smooth val="0"/>
        </c:ser>
        <c:ser>
          <c:idx val="3"/>
          <c:order val="3"/>
          <c:tx>
            <c:v>Large(LocID200+)</c:v>
          </c:tx>
          <c:spPr>
            <a:ln cmpd="sng">
              <a:solidFill>
                <a:srgbClr val="34A853"/>
              </a:solidFill>
            </a:ln>
          </c:spPr>
          <c:marker>
            <c:symbol val="none"/>
          </c:marker>
          <c:dLbls>
            <c:numFmt formatCode="&quot;$&quot;#,##0.00" sourceLinked="0"/>
            <c:txPr>
              <a:bodyPr/>
              <a:lstStyle/>
              <a:p>
                <a:pPr lvl="0">
                  <a:defRPr/>
                </a:pPr>
              </a:p>
            </c:txPr>
            <c:showLegendKey val="0"/>
            <c:showVal val="1"/>
            <c:showCatName val="0"/>
            <c:showSerName val="0"/>
            <c:showPercent val="0"/>
            <c:showBubbleSize val="0"/>
          </c:dLbls>
          <c:cat>
            <c:strRef>
              <c:f>'Step 3c Sales Performance Each '!$O$18:$O$21</c:f>
            </c:strRef>
          </c:cat>
          <c:val>
            <c:numRef>
              <c:f>'Step 3c Sales Performance Each '!$S$18:$S$21</c:f>
              <c:numCache/>
            </c:numRef>
          </c:val>
          <c:smooth val="0"/>
        </c:ser>
        <c:axId val="202435081"/>
        <c:axId val="1281091062"/>
      </c:lineChart>
      <c:catAx>
        <c:axId val="2024350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a:t>
                </a:r>
              </a:p>
            </c:rich>
          </c:tx>
          <c:overlay val="0"/>
        </c:title>
        <c:numFmt formatCode="General" sourceLinked="1"/>
        <c:majorTickMark val="none"/>
        <c:minorTickMark val="none"/>
        <c:spPr/>
        <c:txPr>
          <a:bodyPr/>
          <a:lstStyle/>
          <a:p>
            <a:pPr lvl="0">
              <a:defRPr b="0">
                <a:solidFill>
                  <a:srgbClr val="000000"/>
                </a:solidFill>
                <a:latin typeface="+mn-lt"/>
              </a:defRPr>
            </a:pPr>
          </a:p>
        </c:txPr>
        <c:crossAx val="1281091062"/>
      </c:catAx>
      <c:valAx>
        <c:axId val="1281091062"/>
        <c:scaling>
          <c:orientation val="minMax"/>
          <c:max val="1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435081"/>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MarketSz(Ordinal) and SalesInThousands</a:t>
            </a:r>
          </a:p>
        </c:rich>
      </c:tx>
      <c:overlay val="0"/>
    </c:title>
    <c:plotArea>
      <c:layout/>
      <c:scatterChart>
        <c:scatterStyle val="lineMarker"/>
        <c:varyColors val="0"/>
        <c:ser>
          <c:idx val="0"/>
          <c:order val="0"/>
          <c:tx>
            <c:strRef>
              <c:f>'Step 4-2 Correlation of Store C'!$G$1</c:f>
            </c:strRef>
          </c:tx>
          <c:spPr>
            <a:ln>
              <a:noFill/>
            </a:ln>
          </c:spPr>
          <c:marker>
            <c:symbol val="circle"/>
            <c:size val="7"/>
            <c:spPr>
              <a:solidFill>
                <a:schemeClr val="accent1"/>
              </a:solidFill>
              <a:ln cmpd="sng">
                <a:solidFill>
                  <a:schemeClr val="accent1"/>
                </a:solidFill>
              </a:ln>
            </c:spPr>
          </c:marker>
          <c:xVal>
            <c:numRef>
              <c:f>'Step 4-2 Correlation of Store C'!$B$2:$B$1000</c:f>
            </c:numRef>
          </c:xVal>
          <c:yVal>
            <c:numRef>
              <c:f>'Step 4-2 Correlation of Store C'!$G$2:$G$1000</c:f>
              <c:numCache/>
            </c:numRef>
          </c:yVal>
        </c:ser>
        <c:dLbls>
          <c:showLegendKey val="0"/>
          <c:showVal val="0"/>
          <c:showCatName val="0"/>
          <c:showSerName val="0"/>
          <c:showPercent val="0"/>
          <c:showBubbleSize val="0"/>
        </c:dLbls>
        <c:axId val="2021002605"/>
        <c:axId val="1194357503"/>
      </c:scatterChart>
      <c:valAx>
        <c:axId val="2021002605"/>
        <c:scaling>
          <c:orientation val="minMax"/>
          <c:max val="3.0"/>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1194357503"/>
        <c:majorUnit val="1.0"/>
      </c:valAx>
      <c:valAx>
        <c:axId val="11943575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1002605"/>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image" Target="../media/Chart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942975</xdr:colOff>
      <xdr:row>18</xdr:row>
      <xdr:rowOff>171450</xdr:rowOff>
    </xdr:from>
    <xdr:ext cx="4457700" cy="2752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28</xdr:col>
      <xdr:colOff>942975</xdr:colOff>
      <xdr:row>5</xdr:row>
      <xdr:rowOff>0</xdr:rowOff>
    </xdr:from>
    <xdr:ext cx="3829050" cy="23622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942975</xdr:colOff>
      <xdr:row>15</xdr:row>
      <xdr:rowOff>171450</xdr:rowOff>
    </xdr:from>
    <xdr:ext cx="3829050" cy="15144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28</xdr:col>
      <xdr:colOff>942975</xdr:colOff>
      <xdr:row>27</xdr:row>
      <xdr:rowOff>209550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590550</xdr:colOff>
      <xdr:row>1</xdr:row>
      <xdr:rowOff>0</xdr:rowOff>
    </xdr:from>
    <xdr:ext cx="4524375" cy="279082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19</xdr:col>
      <xdr:colOff>590550</xdr:colOff>
      <xdr:row>14</xdr:row>
      <xdr:rowOff>200025</xdr:rowOff>
    </xdr:from>
    <xdr:ext cx="4524375" cy="279082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590550</xdr:colOff>
      <xdr:row>29</xdr:row>
      <xdr:rowOff>19050</xdr:rowOff>
    </xdr:from>
    <xdr:ext cx="4524375" cy="279082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152400</xdr:colOff>
      <xdr:row>1</xdr:row>
      <xdr:rowOff>85725</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952500</xdr:colOff>
      <xdr:row>19</xdr:row>
      <xdr:rowOff>152400</xdr:rowOff>
    </xdr:from>
    <xdr:ext cx="5715000" cy="3533775"/>
    <xdr:pic>
      <xdr:nvPicPr>
        <xdr:cNvPr id="466865620" name="Chart9"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7.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8.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9.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0.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549" sheet="Step 3a EDA Sales per Marketing"/>
  </cacheSource>
  <cacheFields>
    <cacheField name="No"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sharedItems>
    </cacheField>
    <cacheField name="MarketID" numFmtId="0">
      <sharedItems containsSemiMixedTypes="0" containsString="0" containsNumber="1" containsInteger="1">
        <n v="1.0"/>
        <n v="2.0"/>
        <n v="3.0"/>
        <n v="4.0"/>
        <n v="5.0"/>
        <n v="6.0"/>
        <n v="7.0"/>
        <n v="8.0"/>
        <n v="9.0"/>
        <n v="10.0"/>
      </sharedItems>
    </cacheField>
    <cacheField name="MarketSz(Ordinal)" numFmtId="0">
      <sharedItems containsSemiMixedTypes="0" containsString="0" containsNumber="1" containsInteger="1">
        <n v="2.0"/>
        <n v="1.0"/>
        <n v="3.0"/>
      </sharedItems>
    </cacheField>
    <cacheField name="LocationID" numFmtId="0">
      <sharedItems containsSemiMixedTypes="0" containsString="0" containsNumber="1" containsInteger="1">
        <n v="1.0"/>
        <n v="2.0"/>
        <n v="3.0"/>
        <n v="4.0"/>
        <n v="5.0"/>
        <n v="6.0"/>
        <n v="7.0"/>
        <n v="8.0"/>
        <n v="9.0"/>
        <n v="10.0"/>
        <n v="11.0"/>
        <n v="12.0"/>
        <n v="13.0"/>
        <n v="101.0"/>
        <n v="102.0"/>
        <n v="103.0"/>
        <n v="104.0"/>
        <n v="105.0"/>
        <n v="106.0"/>
        <n v="201.0"/>
        <n v="202.0"/>
        <n v="203.0"/>
        <n v="204.0"/>
        <n v="205.0"/>
        <n v="206.0"/>
        <n v="207.0"/>
        <n v="208.0"/>
        <n v="209.0"/>
        <n v="210.0"/>
        <n v="211.0"/>
        <n v="212.0"/>
        <n v="213.0"/>
        <n v="214.0"/>
        <n v="215.0"/>
        <n v="216.0"/>
        <n v="217.0"/>
        <n v="218.0"/>
        <n v="219.0"/>
        <n v="220.0"/>
        <n v="221.0"/>
        <n v="222.0"/>
        <n v="301.0"/>
        <n v="302.0"/>
        <n v="303.0"/>
        <n v="304.0"/>
        <n v="305.0"/>
        <n v="306.0"/>
        <n v="307.0"/>
        <n v="308.0"/>
        <n v="309.0"/>
        <n v="401.0"/>
        <n v="402.0"/>
        <n v="403.0"/>
        <n v="404.0"/>
        <n v="405.0"/>
        <n v="406.0"/>
        <n v="407.0"/>
        <n v="408.0"/>
        <n v="409.0"/>
        <n v="410.0"/>
        <n v="411.0"/>
        <n v="412.0"/>
        <n v="413.0"/>
        <n v="414.0"/>
        <n v="415.0"/>
        <n v="501.0"/>
        <n v="502.0"/>
        <n v="503.0"/>
        <n v="504.0"/>
        <n v="505.0"/>
        <n v="506.0"/>
        <n v="507.0"/>
        <n v="508.0"/>
        <n v="509.0"/>
        <n v="510.0"/>
        <n v="511.0"/>
        <n v="512.0"/>
        <n v="513.0"/>
        <n v="514.0"/>
        <n v="515.0"/>
        <n v="601.0"/>
        <n v="602.0"/>
        <n v="603.0"/>
        <n v="604.0"/>
        <n v="605.0"/>
        <n v="606.0"/>
        <n v="607.0"/>
        <n v="608.0"/>
        <n v="609.0"/>
        <n v="610.0"/>
        <n v="611.0"/>
        <n v="612.0"/>
        <n v="613.0"/>
        <n v="614.0"/>
        <n v="615.0"/>
        <n v="701.0"/>
        <n v="702.0"/>
        <n v="703.0"/>
        <n v="704.0"/>
        <n v="705.0"/>
        <n v="706.0"/>
        <n v="707.0"/>
        <n v="708.0"/>
        <n v="709.0"/>
        <n v="710.0"/>
        <n v="711.0"/>
        <n v="712.0"/>
        <n v="801.0"/>
        <n v="802.0"/>
        <n v="803.0"/>
        <n v="804.0"/>
        <n v="805.0"/>
        <n v="806.0"/>
        <n v="807.0"/>
        <n v="808.0"/>
        <n v="809.0"/>
        <n v="810.0"/>
        <n v="901.0"/>
        <n v="902.0"/>
        <n v="903.0"/>
        <n v="904.0"/>
        <n v="905.0"/>
        <n v="906.0"/>
        <n v="907.0"/>
        <n v="908.0"/>
        <n v="909.0"/>
        <n v="910.0"/>
        <n v="911.0"/>
        <n v="912.0"/>
        <n v="913.0"/>
        <n v="914.0"/>
        <n v="915.0"/>
        <n v="916.0"/>
        <n v="917.0"/>
        <n v="918.0"/>
        <n v="919.0"/>
        <n v="920.0"/>
      </sharedItems>
    </cacheField>
    <cacheField name="AgeOfStore" numFmtId="0">
      <sharedItems containsSemiMixedTypes="0" containsString="0" containsNumber="1" containsInteger="1">
        <n v="4.0"/>
        <n v="5.0"/>
        <n v="12.0"/>
        <n v="1.0"/>
        <n v="10.0"/>
        <n v="15.0"/>
        <n v="6.0"/>
        <n v="22.0"/>
        <n v="8.0"/>
        <n v="19.0"/>
        <n v="11.0"/>
        <n v="13.0"/>
        <n v="3.0"/>
        <n v="7.0"/>
        <n v="2.0"/>
        <n v="23.0"/>
        <n v="9.0"/>
        <n v="28.0"/>
        <n v="25.0"/>
        <n v="14.0"/>
        <n v="24.0"/>
        <n v="18.0"/>
        <n v="27.0"/>
        <n v="17.0"/>
        <n v="20.0"/>
      </sharedItems>
    </cacheField>
    <cacheField name="Promotion" numFmtId="0">
      <sharedItems containsSemiMixedTypes="0" containsString="0" containsNumber="1" containsInteger="1">
        <n v="3.0"/>
        <n v="2.0"/>
        <n v="1.0"/>
      </sharedItems>
    </cacheField>
    <cacheField name="Week" numFmtId="0">
      <sharedItems containsSemiMixedTypes="0" containsString="0" containsNumber="1" containsInteger="1">
        <n v="1.0"/>
        <n v="2.0"/>
        <n v="3.0"/>
        <n v="4.0"/>
      </sharedItems>
    </cacheField>
    <cacheField name="SalesInThousands" numFmtId="0">
      <sharedItems containsSemiMixedTypes="0" containsString="0" containsNumber="1">
        <n v="33.73"/>
        <n v="35.67"/>
        <n v="29.03"/>
        <n v="39.25"/>
        <n v="27.81"/>
        <n v="34.67"/>
        <n v="27.98"/>
        <n v="27.72"/>
        <n v="44.54"/>
        <n v="37.94"/>
        <n v="45.49"/>
        <n v="34.75"/>
        <n v="39.28"/>
        <n v="39.8"/>
        <n v="24.77"/>
        <n v="30.98"/>
        <n v="30.37"/>
        <n v="24.82"/>
        <n v="37.47"/>
        <n v="23.35"/>
        <n v="32.9"/>
        <n v="22.18"/>
        <n v="42.98"/>
        <n v="26.68"/>
        <n v="42.92"/>
        <n v="42.16"/>
        <n v="51.72"/>
        <n v="36.17"/>
        <n v="30.08"/>
        <n v="28.62"/>
        <n v="25.4"/>
        <n v="27.26"/>
        <n v="37.41"/>
        <n v="38.64"/>
        <n v="40.9"/>
        <n v="41.11"/>
        <n v="34.27"/>
        <n v="29.3"/>
        <n v="23.93"/>
        <n v="35.16"/>
        <n v="33.42"/>
        <n v="37.93"/>
        <n v="33.85"/>
        <n v="40.25"/>
        <n v="35.85"/>
        <n v="36.24"/>
        <n v="41.73"/>
        <n v="37.32"/>
        <n v="50.48"/>
        <n v="36.88"/>
        <n v="35.68"/>
        <n v="46.45"/>
        <n v="67.48"/>
        <n v="65.57"/>
        <n v="68.42"/>
        <n v="60.93"/>
        <n v="61.59"/>
        <n v="63.64"/>
        <n v="54.68"/>
        <n v="61.24"/>
        <n v="62.93"/>
        <n v="58.77"/>
        <n v="70.6"/>
        <n v="65.06"/>
        <n v="59.76"/>
        <n v="66.11"/>
        <n v="62.16"/>
        <n v="64.04"/>
        <n v="59.65"/>
        <n v="57.04"/>
        <n v="59.73"/>
        <n v="56.72"/>
        <n v="58.55"/>
        <n v="62.19"/>
        <n v="53.14"/>
        <n v="62.27"/>
        <n v="86.14"/>
        <n v="82.56"/>
        <n v="79.36"/>
        <n v="77.17"/>
        <n v="88.73"/>
        <n v="85.21"/>
        <n v="81.55"/>
        <n v="94.17"/>
        <n v="89.7"/>
        <n v="78.43"/>
        <n v="84.05"/>
        <n v="81.18"/>
        <n v="87.43"/>
        <n v="81.79"/>
        <n v="88.12"/>
        <n v="75.29"/>
        <n v="83.02"/>
        <n v="90.3"/>
        <n v="85.18"/>
        <n v="89.77"/>
        <n v="82.64"/>
        <n v="82.89"/>
        <n v="82.13"/>
        <n v="88.91"/>
        <n v="87.7"/>
        <n v="81.16"/>
        <n v="81.58"/>
        <n v="94.21"/>
        <n v="96.48"/>
        <n v="84.13"/>
        <n v="91.98"/>
        <n v="81.72"/>
        <n v="93.71"/>
        <n v="96.01"/>
        <n v="93.03"/>
        <n v="97.61"/>
        <n v="85.11"/>
        <n v="88.07"/>
        <n v="94.43"/>
        <n v="89.44"/>
        <n v="88.64"/>
        <n v="81.37"/>
        <n v="82.14"/>
        <n v="79.64"/>
        <n v="84.34"/>
        <n v="87.9"/>
        <n v="76.12"/>
        <n v="82.72"/>
        <n v="73.22"/>
        <n v="75.88"/>
        <n v="78.01"/>
        <n v="80.17"/>
        <n v="91.6"/>
        <n v="80.61"/>
        <n v="93.86"/>
        <n v="83.43"/>
        <n v="82.65"/>
        <n v="77.39"/>
        <n v="80.83"/>
        <n v="80.75"/>
        <n v="94.89"/>
        <n v="74.75"/>
        <n v="93.63"/>
        <n v="80.82"/>
        <n v="91.61"/>
        <n v="79.02"/>
        <n v="86.11"/>
        <n v="82.88"/>
        <n v="99.65"/>
        <n v="86.96"/>
        <n v="89.25"/>
        <n v="66.22"/>
        <n v="82.86"/>
        <n v="83.4"/>
        <n v="75.61"/>
        <n v="87.08"/>
        <n v="89.32"/>
        <n v="99.12"/>
        <n v="85.85"/>
        <n v="79.53"/>
        <n v="74.03"/>
        <n v="78.53"/>
        <n v="76.71"/>
        <n v="93.32"/>
        <n v="85.71"/>
        <n v="77.36"/>
        <n v="91.29"/>
        <n v="49.61"/>
        <n v="43.69"/>
        <n v="54.49"/>
        <n v="61.25"/>
        <n v="51.47"/>
        <n v="53.47"/>
        <n v="46.83"/>
        <n v="56.7"/>
        <n v="55.94"/>
        <n v="61.36"/>
        <n v="56.19"/>
        <n v="62.06"/>
        <n v="54.01"/>
        <n v="63.48"/>
        <n v="61.96"/>
        <n v="55.3"/>
        <n v="47.89"/>
        <n v="52.37"/>
        <n v="49.11"/>
        <n v="52.88"/>
        <n v="53.79"/>
        <n v="66.96"/>
        <n v="57.1"/>
        <n v="65.12"/>
        <n v="46.98"/>
        <n v="53.41"/>
        <n v="55.98"/>
        <n v="51.87"/>
        <n v="58.01"/>
        <n v="47.93"/>
        <n v="51.33"/>
        <n v="54.06"/>
        <n v="59.64"/>
        <n v="52.23"/>
        <n v="51.68"/>
        <n v="46.22"/>
        <n v="46.03"/>
        <n v="40.4"/>
        <n v="50.28"/>
        <n v="52.72"/>
        <n v="38.3"/>
        <n v="51.79"/>
        <n v="42.56"/>
        <n v="44.64"/>
        <n v="45.11"/>
        <n v="42.15"/>
        <n v="42.59"/>
        <n v="49.56"/>
        <n v="48.18"/>
        <n v="48.25"/>
        <n v="46.42"/>
        <n v="43.77"/>
        <n v="45.3"/>
        <n v="48.84"/>
        <n v="45.08"/>
        <n v="44.67"/>
        <n v="45.56"/>
        <n v="55.19"/>
        <n v="37.84"/>
        <n v="50.07"/>
        <n v="47.33"/>
        <n v="45.42"/>
        <n v="44.31"/>
        <n v="40.26"/>
        <n v="43.27"/>
        <n v="48.33"/>
        <n v="44.14"/>
        <n v="51.5"/>
        <n v="49.95"/>
        <n v="55.11"/>
        <n v="55.28"/>
        <n v="54.7"/>
        <n v="50.11"/>
        <n v="55.59"/>
        <n v="54.37"/>
        <n v="51.91"/>
        <n v="59.34"/>
        <n v="62.63"/>
        <n v="49.08"/>
        <n v="58.04"/>
        <n v="46.26"/>
        <n v="47.71"/>
        <n v="54.09"/>
        <n v="46.89"/>
        <n v="57.37"/>
        <n v="55.53"/>
        <n v="51.16"/>
        <n v="57.06"/>
        <n v="50.59"/>
        <n v="48.64"/>
        <n v="50.55"/>
        <n v="24.75"/>
        <n v="41.47"/>
        <n v="35.1"/>
        <n v="34.33"/>
        <n v="31.94"/>
        <n v="29.64"/>
        <n v="33.64"/>
        <n v="36.05"/>
        <n v="36.7"/>
        <n v="41.53"/>
        <n v="27.71"/>
        <n v="37.2"/>
        <n v="36.8"/>
        <n v="47.35"/>
        <n v="32.21"/>
        <n v="38.41"/>
        <n v="37.9"/>
        <n v="44.84"/>
        <n v="37.45"/>
        <n v="35.46"/>
        <n v="31.85"/>
        <n v="19.26"/>
        <n v="38.65"/>
        <n v="17.34"/>
        <n v="33.14"/>
        <n v="23.44"/>
        <n v="37.17"/>
        <n v="30.52"/>
        <n v="32.51"/>
        <n v="29.12"/>
        <n v="40.46"/>
        <n v="41.25"/>
        <n v="32.05"/>
        <n v="47.5"/>
        <n v="32.77"/>
        <n v="30.26"/>
        <n v="27.55"/>
        <n v="27.37"/>
        <n v="47.48"/>
        <n v="39.41"/>
        <n v="43.29"/>
        <n v="35.3"/>
        <n v="35.86"/>
        <n v="49.3"/>
        <n v="30.81"/>
        <n v="44.98"/>
        <n v="41.71"/>
        <n v="41.1"/>
        <n v="40.97"/>
        <n v="41.56"/>
        <n v="36.39"/>
        <n v="39.67"/>
        <n v="34.46"/>
        <n v="40.13"/>
        <n v="32.18"/>
        <n v="43.73"/>
        <n v="49.01"/>
        <n v="46.29"/>
        <n v="37.14"/>
        <n v="42.82"/>
        <n v="47.22"/>
        <n v="35.24"/>
        <n v="43.15"/>
        <n v="40.71"/>
        <n v="38.26"/>
        <n v="41.44"/>
        <n v="25.7"/>
        <n v="40.29"/>
        <n v="48.35"/>
        <n v="43.26"/>
        <n v="44.2"/>
        <n v="46.14"/>
        <n v="41.12"/>
        <n v="45.03"/>
        <n v="38.85"/>
        <n v="41.96"/>
        <n v="42.27"/>
        <n v="38.51"/>
        <n v="43.51"/>
        <n v="49.39"/>
        <n v="42.46"/>
        <n v="31.62"/>
        <n v="53.38"/>
        <n v="55.31"/>
        <n v="56.1"/>
        <n v="43.24"/>
        <n v="43.11"/>
        <n v="43.78"/>
        <n v="56.9"/>
        <n v="53.53"/>
        <n v="47.92"/>
        <n v="56.18"/>
        <n v="46.66"/>
        <n v="40.43"/>
        <n v="51.15"/>
        <n v="42.5"/>
        <n v="52.76"/>
        <n v="47.63"/>
        <n v="52.21"/>
        <n v="40.17"/>
        <n v="48.36"/>
        <n v="42.76"/>
        <n v="50.52"/>
        <n v="56.86"/>
        <n v="47.51"/>
        <n v="38.56"/>
        <n v="37.29"/>
        <n v="35.6"/>
        <n v="33.35"/>
        <n v="48.5"/>
        <n v="48.32"/>
        <n v="41.54"/>
        <n v="53.56"/>
        <n v="49.72"/>
        <n v="48.77"/>
        <n v="46.84"/>
        <n v="51.82"/>
        <n v="45.02"/>
        <n v="49.44"/>
        <n v="51.32"/>
        <n v="52.85"/>
        <n v="40.84"/>
        <n v="64.45"/>
        <n v="44.43"/>
        <n v="56.64"/>
        <n v="46.06"/>
        <n v="55.46"/>
        <n v="51.41"/>
        <n v="49.67"/>
        <n v="49.98"/>
        <n v="49.5"/>
        <n v="50.26"/>
        <n v="52.05"/>
        <n v="51.14"/>
        <n v="46.3"/>
        <n v="56.99"/>
        <n v="45.57"/>
        <n v="45.92"/>
        <n v="32.61"/>
        <n v="57.27"/>
        <n v="41.22"/>
        <n v="39.73"/>
        <n v="50.3"/>
        <n v="40.16"/>
        <n v="41.37"/>
        <n v="54.79"/>
        <n v="52.39"/>
        <n v="49.63"/>
        <n v="54.95"/>
        <n v="55.78"/>
        <n v="46.49"/>
        <n v="56.84"/>
        <n v="48.06"/>
        <n v="51.09"/>
        <n v="44.19"/>
        <n v="49.52"/>
        <n v="65.11"/>
        <n v="54.38"/>
        <n v="57.14"/>
        <n v="49.91"/>
        <n v="48.76"/>
        <n v="58.1"/>
        <n v="44.16"/>
        <n v="44.66"/>
        <n v="53.78"/>
        <n v="43.91"/>
        <n v="52.41"/>
        <n v="50.54"/>
        <n v="58.43"/>
        <n v="59.77"/>
        <n v="60.44"/>
        <n v="50.94"/>
        <n v="49.38"/>
        <n v="63.98"/>
        <n v="45.84"/>
        <n v="51.01"/>
        <n v="56.16"/>
        <n v="45.77"/>
        <n v="46.47"/>
        <n v="46.02"/>
        <n v="55.91"/>
        <n v="55.9"/>
        <n v="59.8"/>
        <n v="60.97"/>
        <n v="64.14"/>
        <n v="39.98"/>
        <n v="54.58"/>
        <n v="52.64"/>
        <n v="45.43"/>
        <n v="61.8"/>
        <n v="58.0"/>
        <n v="55.2"/>
        <n v="53.76"/>
        <n v="39.36"/>
        <n v="47.2"/>
        <n v="53.66"/>
        <n v="61.53"/>
        <n v="59.17"/>
        <n v="63.73"/>
        <n v="61.77"/>
        <n v="51.89"/>
        <n v="51.17"/>
        <n v="54.33"/>
        <n v="50.05"/>
        <n v="54.82"/>
        <n v="53.95"/>
        <n v="54.34"/>
        <n v="60.24"/>
        <n v="56.39"/>
        <n v="58.33"/>
        <n v="51.26"/>
        <n v="51.73"/>
        <n v="51.35"/>
        <n v="41.85"/>
        <n v="45.21"/>
        <n v="55.02"/>
        <n v="45.35"/>
        <n v="47.06"/>
        <n v="43.59"/>
        <n v="58.19"/>
        <n v="62.72"/>
        <n v="66.66"/>
        <n v="64.66"/>
        <n v="66.34"/>
        <n v="60.59"/>
        <n v="61.95"/>
        <n v="67.84"/>
        <n v="55.39"/>
        <n v="49.16"/>
        <n v="58.26"/>
        <n v="48.12"/>
        <n v="55.12"/>
        <n v="47.36"/>
        <n v="62.33"/>
        <n v="53.68"/>
        <n v="62.37"/>
        <n v="63.58"/>
        <n v="44.7"/>
        <n v="43.44"/>
        <n v="52.36"/>
        <n v="45.9"/>
        <n v="53.51"/>
        <n v="49.76"/>
        <n v="68.31"/>
        <n v="66.1"/>
        <n v="43.61"/>
        <n v="46.2"/>
        <n v="51.52"/>
        <n v="49.71"/>
        <n v="53.5"/>
        <n v="56.34"/>
        <n v="51.83"/>
        <n v="50.2"/>
        <n v="49.62"/>
        <n v="62.54"/>
        <n v="61.63"/>
        <n v="59.87"/>
        <n v="62.99"/>
        <n v="57.2"/>
        <n v="64.34"/>
        <n v="45.75"/>
        <n v="44.29"/>
        <n v="49.41"/>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549" sheet="Step 3b EDA in Market Size and "/>
  </cacheSource>
  <cacheFields>
    <cacheField name="No"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sharedItems>
    </cacheField>
    <cacheField name="MarketID" numFmtId="0">
      <sharedItems containsSemiMixedTypes="0" containsString="0" containsNumber="1" containsInteger="1">
        <n v="1.0"/>
        <n v="2.0"/>
        <n v="3.0"/>
        <n v="4.0"/>
        <n v="5.0"/>
        <n v="6.0"/>
        <n v="7.0"/>
        <n v="8.0"/>
        <n v="9.0"/>
        <n v="10.0"/>
      </sharedItems>
    </cacheField>
    <cacheField name="MarketSz(Ordinal)" numFmtId="0">
      <sharedItems containsSemiMixedTypes="0" containsString="0" containsNumber="1" containsInteger="1">
        <n v="2.0"/>
        <n v="1.0"/>
        <n v="3.0"/>
      </sharedItems>
    </cacheField>
    <cacheField name="LocationID" numFmtId="0">
      <sharedItems containsSemiMixedTypes="0" containsString="0" containsNumber="1" containsInteger="1">
        <n v="1.0"/>
        <n v="2.0"/>
        <n v="3.0"/>
        <n v="4.0"/>
        <n v="5.0"/>
        <n v="6.0"/>
        <n v="7.0"/>
        <n v="8.0"/>
        <n v="9.0"/>
        <n v="10.0"/>
        <n v="11.0"/>
        <n v="12.0"/>
        <n v="13.0"/>
        <n v="101.0"/>
        <n v="102.0"/>
        <n v="103.0"/>
        <n v="104.0"/>
        <n v="105.0"/>
        <n v="106.0"/>
        <n v="201.0"/>
        <n v="202.0"/>
        <n v="203.0"/>
        <n v="204.0"/>
        <n v="205.0"/>
        <n v="206.0"/>
        <n v="207.0"/>
        <n v="208.0"/>
        <n v="209.0"/>
        <n v="210.0"/>
        <n v="211.0"/>
        <n v="212.0"/>
        <n v="213.0"/>
        <n v="214.0"/>
        <n v="215.0"/>
        <n v="216.0"/>
        <n v="217.0"/>
        <n v="218.0"/>
        <n v="219.0"/>
        <n v="220.0"/>
        <n v="221.0"/>
        <n v="222.0"/>
        <n v="301.0"/>
        <n v="302.0"/>
        <n v="303.0"/>
        <n v="304.0"/>
        <n v="305.0"/>
        <n v="306.0"/>
        <n v="307.0"/>
        <n v="308.0"/>
        <n v="309.0"/>
        <n v="401.0"/>
        <n v="402.0"/>
        <n v="403.0"/>
        <n v="404.0"/>
        <n v="405.0"/>
        <n v="406.0"/>
        <n v="407.0"/>
        <n v="408.0"/>
        <n v="409.0"/>
        <n v="410.0"/>
        <n v="411.0"/>
        <n v="412.0"/>
        <n v="413.0"/>
        <n v="414.0"/>
        <n v="415.0"/>
        <n v="501.0"/>
        <n v="502.0"/>
        <n v="503.0"/>
        <n v="504.0"/>
        <n v="505.0"/>
        <n v="506.0"/>
        <n v="507.0"/>
        <n v="508.0"/>
        <n v="509.0"/>
        <n v="510.0"/>
        <n v="511.0"/>
        <n v="512.0"/>
        <n v="513.0"/>
        <n v="514.0"/>
        <n v="515.0"/>
        <n v="601.0"/>
        <n v="602.0"/>
        <n v="603.0"/>
        <n v="604.0"/>
        <n v="605.0"/>
        <n v="606.0"/>
        <n v="607.0"/>
        <n v="608.0"/>
        <n v="609.0"/>
        <n v="610.0"/>
        <n v="611.0"/>
        <n v="612.0"/>
        <n v="613.0"/>
        <n v="614.0"/>
        <n v="615.0"/>
        <n v="701.0"/>
        <n v="702.0"/>
        <n v="703.0"/>
        <n v="704.0"/>
        <n v="705.0"/>
        <n v="706.0"/>
        <n v="707.0"/>
        <n v="708.0"/>
        <n v="709.0"/>
        <n v="710.0"/>
        <n v="711.0"/>
        <n v="712.0"/>
        <n v="801.0"/>
        <n v="802.0"/>
        <n v="803.0"/>
        <n v="804.0"/>
        <n v="805.0"/>
        <n v="806.0"/>
        <n v="807.0"/>
        <n v="808.0"/>
        <n v="809.0"/>
        <n v="810.0"/>
        <n v="901.0"/>
        <n v="902.0"/>
        <n v="903.0"/>
        <n v="904.0"/>
        <n v="905.0"/>
        <n v="906.0"/>
        <n v="907.0"/>
        <n v="908.0"/>
        <n v="909.0"/>
        <n v="910.0"/>
        <n v="911.0"/>
        <n v="912.0"/>
        <n v="913.0"/>
        <n v="914.0"/>
        <n v="915.0"/>
        <n v="916.0"/>
        <n v="917.0"/>
        <n v="918.0"/>
        <n v="919.0"/>
        <n v="920.0"/>
      </sharedItems>
    </cacheField>
    <cacheField name="AgeOfStore" numFmtId="0">
      <sharedItems containsSemiMixedTypes="0" containsString="0" containsNumber="1" containsInteger="1">
        <n v="4.0"/>
        <n v="5.0"/>
        <n v="12.0"/>
        <n v="1.0"/>
        <n v="10.0"/>
        <n v="15.0"/>
        <n v="6.0"/>
        <n v="22.0"/>
        <n v="8.0"/>
        <n v="19.0"/>
        <n v="11.0"/>
        <n v="13.0"/>
        <n v="3.0"/>
        <n v="7.0"/>
        <n v="2.0"/>
        <n v="23.0"/>
        <n v="9.0"/>
        <n v="28.0"/>
        <n v="25.0"/>
        <n v="14.0"/>
        <n v="24.0"/>
        <n v="18.0"/>
        <n v="27.0"/>
        <n v="17.0"/>
        <n v="20.0"/>
      </sharedItems>
    </cacheField>
    <cacheField name="Promotion" numFmtId="0">
      <sharedItems containsSemiMixedTypes="0" containsString="0" containsNumber="1" containsInteger="1">
        <n v="3.0"/>
        <n v="2.0"/>
        <n v="1.0"/>
      </sharedItems>
    </cacheField>
    <cacheField name="Week" numFmtId="0">
      <sharedItems containsSemiMixedTypes="0" containsString="0" containsNumber="1" containsInteger="1">
        <n v="1.0"/>
        <n v="2.0"/>
        <n v="3.0"/>
        <n v="4.0"/>
      </sharedItems>
    </cacheField>
    <cacheField name="SalesInThousands" numFmtId="0">
      <sharedItems containsSemiMixedTypes="0" containsString="0" containsNumber="1">
        <n v="33.73"/>
        <n v="35.67"/>
        <n v="29.03"/>
        <n v="39.25"/>
        <n v="27.81"/>
        <n v="34.67"/>
        <n v="27.98"/>
        <n v="27.72"/>
        <n v="44.54"/>
        <n v="37.94"/>
        <n v="45.49"/>
        <n v="34.75"/>
        <n v="39.28"/>
        <n v="39.8"/>
        <n v="24.77"/>
        <n v="30.98"/>
        <n v="30.37"/>
        <n v="24.82"/>
        <n v="37.47"/>
        <n v="23.35"/>
        <n v="32.9"/>
        <n v="22.18"/>
        <n v="42.98"/>
        <n v="26.68"/>
        <n v="42.92"/>
        <n v="42.16"/>
        <n v="51.72"/>
        <n v="36.17"/>
        <n v="30.08"/>
        <n v="28.62"/>
        <n v="25.4"/>
        <n v="27.26"/>
        <n v="37.41"/>
        <n v="38.64"/>
        <n v="40.9"/>
        <n v="41.11"/>
        <n v="34.27"/>
        <n v="29.3"/>
        <n v="23.93"/>
        <n v="35.16"/>
        <n v="33.42"/>
        <n v="37.93"/>
        <n v="33.85"/>
        <n v="40.25"/>
        <n v="35.85"/>
        <n v="36.24"/>
        <n v="41.73"/>
        <n v="37.32"/>
        <n v="50.48"/>
        <n v="36.88"/>
        <n v="35.68"/>
        <n v="46.45"/>
        <n v="67.48"/>
        <n v="65.57"/>
        <n v="68.42"/>
        <n v="60.93"/>
        <n v="61.59"/>
        <n v="63.64"/>
        <n v="54.68"/>
        <n v="61.24"/>
        <n v="62.93"/>
        <n v="58.77"/>
        <n v="70.6"/>
        <n v="65.06"/>
        <n v="59.76"/>
        <n v="66.11"/>
        <n v="62.16"/>
        <n v="64.04"/>
        <n v="59.65"/>
        <n v="57.04"/>
        <n v="59.73"/>
        <n v="56.72"/>
        <n v="58.55"/>
        <n v="62.19"/>
        <n v="53.14"/>
        <n v="62.27"/>
        <n v="86.14"/>
        <n v="82.56"/>
        <n v="79.36"/>
        <n v="77.17"/>
        <n v="88.73"/>
        <n v="85.21"/>
        <n v="81.55"/>
        <n v="94.17"/>
        <n v="89.7"/>
        <n v="78.43"/>
        <n v="84.05"/>
        <n v="81.18"/>
        <n v="87.43"/>
        <n v="81.79"/>
        <n v="88.12"/>
        <n v="75.29"/>
        <n v="83.02"/>
        <n v="90.3"/>
        <n v="85.18"/>
        <n v="89.77"/>
        <n v="82.64"/>
        <n v="82.89"/>
        <n v="82.13"/>
        <n v="88.91"/>
        <n v="87.7"/>
        <n v="81.16"/>
        <n v="81.58"/>
        <n v="94.21"/>
        <n v="96.48"/>
        <n v="84.13"/>
        <n v="91.98"/>
        <n v="81.72"/>
        <n v="93.71"/>
        <n v="96.01"/>
        <n v="93.03"/>
        <n v="97.61"/>
        <n v="85.11"/>
        <n v="88.07"/>
        <n v="94.43"/>
        <n v="89.44"/>
        <n v="88.64"/>
        <n v="81.37"/>
        <n v="82.14"/>
        <n v="79.64"/>
        <n v="84.34"/>
        <n v="87.9"/>
        <n v="76.12"/>
        <n v="82.72"/>
        <n v="73.22"/>
        <n v="75.88"/>
        <n v="78.01"/>
        <n v="80.17"/>
        <n v="91.6"/>
        <n v="80.61"/>
        <n v="93.86"/>
        <n v="83.43"/>
        <n v="82.65"/>
        <n v="77.39"/>
        <n v="80.83"/>
        <n v="80.75"/>
        <n v="94.89"/>
        <n v="74.75"/>
        <n v="93.63"/>
        <n v="80.82"/>
        <n v="91.61"/>
        <n v="79.02"/>
        <n v="86.11"/>
        <n v="82.88"/>
        <n v="99.65"/>
        <n v="86.96"/>
        <n v="89.25"/>
        <n v="66.22"/>
        <n v="82.86"/>
        <n v="83.4"/>
        <n v="75.61"/>
        <n v="87.08"/>
        <n v="89.32"/>
        <n v="99.12"/>
        <n v="85.85"/>
        <n v="79.53"/>
        <n v="74.03"/>
        <n v="78.53"/>
        <n v="76.71"/>
        <n v="93.32"/>
        <n v="85.71"/>
        <n v="77.36"/>
        <n v="91.29"/>
        <n v="49.61"/>
        <n v="43.69"/>
        <n v="54.49"/>
        <n v="61.25"/>
        <n v="51.47"/>
        <n v="53.47"/>
        <n v="46.83"/>
        <n v="56.7"/>
        <n v="55.94"/>
        <n v="61.36"/>
        <n v="56.19"/>
        <n v="62.06"/>
        <n v="54.01"/>
        <n v="63.48"/>
        <n v="61.96"/>
        <n v="55.3"/>
        <n v="47.89"/>
        <n v="52.37"/>
        <n v="49.11"/>
        <n v="52.88"/>
        <n v="53.79"/>
        <n v="66.96"/>
        <n v="57.1"/>
        <n v="65.12"/>
        <n v="46.98"/>
        <n v="53.41"/>
        <n v="55.98"/>
        <n v="51.87"/>
        <n v="58.01"/>
        <n v="47.93"/>
        <n v="51.33"/>
        <n v="54.06"/>
        <n v="59.64"/>
        <n v="52.23"/>
        <n v="51.68"/>
        <n v="46.22"/>
        <n v="46.03"/>
        <n v="40.4"/>
        <n v="50.28"/>
        <n v="52.72"/>
        <n v="38.3"/>
        <n v="51.79"/>
        <n v="42.56"/>
        <n v="44.64"/>
        <n v="45.11"/>
        <n v="42.15"/>
        <n v="42.59"/>
        <n v="49.56"/>
        <n v="48.18"/>
        <n v="48.25"/>
        <n v="46.42"/>
        <n v="43.77"/>
        <n v="45.3"/>
        <n v="48.84"/>
        <n v="45.08"/>
        <n v="44.67"/>
        <n v="45.56"/>
        <n v="55.19"/>
        <n v="37.84"/>
        <n v="50.07"/>
        <n v="47.33"/>
        <n v="45.42"/>
        <n v="44.31"/>
        <n v="40.26"/>
        <n v="43.27"/>
        <n v="48.33"/>
        <n v="44.14"/>
        <n v="51.5"/>
        <n v="49.95"/>
        <n v="55.11"/>
        <n v="55.28"/>
        <n v="54.7"/>
        <n v="50.11"/>
        <n v="55.59"/>
        <n v="54.37"/>
        <n v="51.91"/>
        <n v="59.34"/>
        <n v="62.63"/>
        <n v="49.08"/>
        <n v="58.04"/>
        <n v="46.26"/>
        <n v="47.71"/>
        <n v="54.09"/>
        <n v="46.89"/>
        <n v="57.37"/>
        <n v="55.53"/>
        <n v="51.16"/>
        <n v="57.06"/>
        <n v="50.59"/>
        <n v="48.64"/>
        <n v="50.55"/>
        <n v="24.75"/>
        <n v="41.47"/>
        <n v="35.1"/>
        <n v="34.33"/>
        <n v="31.94"/>
        <n v="29.64"/>
        <n v="33.64"/>
        <n v="36.05"/>
        <n v="36.7"/>
        <n v="41.53"/>
        <n v="27.71"/>
        <n v="37.2"/>
        <n v="36.8"/>
        <n v="47.35"/>
        <n v="32.21"/>
        <n v="38.41"/>
        <n v="37.9"/>
        <n v="44.84"/>
        <n v="37.45"/>
        <n v="35.46"/>
        <n v="31.85"/>
        <n v="19.26"/>
        <n v="38.65"/>
        <n v="17.34"/>
        <n v="33.14"/>
        <n v="23.44"/>
        <n v="37.17"/>
        <n v="30.52"/>
        <n v="32.51"/>
        <n v="29.12"/>
        <n v="40.46"/>
        <n v="41.25"/>
        <n v="32.05"/>
        <n v="47.5"/>
        <n v="32.77"/>
        <n v="30.26"/>
        <n v="27.55"/>
        <n v="27.37"/>
        <n v="47.48"/>
        <n v="39.41"/>
        <n v="43.29"/>
        <n v="35.3"/>
        <n v="35.86"/>
        <n v="49.3"/>
        <n v="30.81"/>
        <n v="44.98"/>
        <n v="41.71"/>
        <n v="41.1"/>
        <n v="40.97"/>
        <n v="41.56"/>
        <n v="36.39"/>
        <n v="39.67"/>
        <n v="34.46"/>
        <n v="40.13"/>
        <n v="32.18"/>
        <n v="43.73"/>
        <n v="49.01"/>
        <n v="46.29"/>
        <n v="37.14"/>
        <n v="42.82"/>
        <n v="47.22"/>
        <n v="35.24"/>
        <n v="43.15"/>
        <n v="40.71"/>
        <n v="38.26"/>
        <n v="41.44"/>
        <n v="25.7"/>
        <n v="40.29"/>
        <n v="48.35"/>
        <n v="43.26"/>
        <n v="44.2"/>
        <n v="46.14"/>
        <n v="41.12"/>
        <n v="45.03"/>
        <n v="38.85"/>
        <n v="41.96"/>
        <n v="42.27"/>
        <n v="38.51"/>
        <n v="43.51"/>
        <n v="49.39"/>
        <n v="42.46"/>
        <n v="31.62"/>
        <n v="53.38"/>
        <n v="55.31"/>
        <n v="56.1"/>
        <n v="43.24"/>
        <n v="43.11"/>
        <n v="43.78"/>
        <n v="56.9"/>
        <n v="53.53"/>
        <n v="47.92"/>
        <n v="56.18"/>
        <n v="46.66"/>
        <n v="40.43"/>
        <n v="51.15"/>
        <n v="42.5"/>
        <n v="52.76"/>
        <n v="47.63"/>
        <n v="52.21"/>
        <n v="40.17"/>
        <n v="48.36"/>
        <n v="42.76"/>
        <n v="50.52"/>
        <n v="56.86"/>
        <n v="47.51"/>
        <n v="38.56"/>
        <n v="37.29"/>
        <n v="35.6"/>
        <n v="33.35"/>
        <n v="48.5"/>
        <n v="48.32"/>
        <n v="41.54"/>
        <n v="53.56"/>
        <n v="49.72"/>
        <n v="48.77"/>
        <n v="46.84"/>
        <n v="51.82"/>
        <n v="45.02"/>
        <n v="49.44"/>
        <n v="51.32"/>
        <n v="52.85"/>
        <n v="40.84"/>
        <n v="64.45"/>
        <n v="44.43"/>
        <n v="56.64"/>
        <n v="46.06"/>
        <n v="55.46"/>
        <n v="51.41"/>
        <n v="49.67"/>
        <n v="49.98"/>
        <n v="49.5"/>
        <n v="50.26"/>
        <n v="52.05"/>
        <n v="51.14"/>
        <n v="46.3"/>
        <n v="56.99"/>
        <n v="45.57"/>
        <n v="45.92"/>
        <n v="32.61"/>
        <n v="57.27"/>
        <n v="41.22"/>
        <n v="39.73"/>
        <n v="50.3"/>
        <n v="40.16"/>
        <n v="41.37"/>
        <n v="54.79"/>
        <n v="52.39"/>
        <n v="49.63"/>
        <n v="54.95"/>
        <n v="55.78"/>
        <n v="46.49"/>
        <n v="56.84"/>
        <n v="48.06"/>
        <n v="51.09"/>
        <n v="44.19"/>
        <n v="49.52"/>
        <n v="65.11"/>
        <n v="54.38"/>
        <n v="57.14"/>
        <n v="49.91"/>
        <n v="48.76"/>
        <n v="58.1"/>
        <n v="44.16"/>
        <n v="44.66"/>
        <n v="53.78"/>
        <n v="43.91"/>
        <n v="52.41"/>
        <n v="50.54"/>
        <n v="58.43"/>
        <n v="59.77"/>
        <n v="60.44"/>
        <n v="50.94"/>
        <n v="49.38"/>
        <n v="63.98"/>
        <n v="45.84"/>
        <n v="51.01"/>
        <n v="56.16"/>
        <n v="45.77"/>
        <n v="46.47"/>
        <n v="46.02"/>
        <n v="55.91"/>
        <n v="55.9"/>
        <n v="59.8"/>
        <n v="60.97"/>
        <n v="64.14"/>
        <n v="39.98"/>
        <n v="54.58"/>
        <n v="52.64"/>
        <n v="45.43"/>
        <n v="61.8"/>
        <n v="58.0"/>
        <n v="55.2"/>
        <n v="53.76"/>
        <n v="39.36"/>
        <n v="47.2"/>
        <n v="53.66"/>
        <n v="61.53"/>
        <n v="59.17"/>
        <n v="63.73"/>
        <n v="61.77"/>
        <n v="51.89"/>
        <n v="51.17"/>
        <n v="54.33"/>
        <n v="50.05"/>
        <n v="54.82"/>
        <n v="53.95"/>
        <n v="54.34"/>
        <n v="60.24"/>
        <n v="56.39"/>
        <n v="58.33"/>
        <n v="51.26"/>
        <n v="51.73"/>
        <n v="51.35"/>
        <n v="41.85"/>
        <n v="45.21"/>
        <n v="55.02"/>
        <n v="45.35"/>
        <n v="47.06"/>
        <n v="43.59"/>
        <n v="58.19"/>
        <n v="62.72"/>
        <n v="66.66"/>
        <n v="64.66"/>
        <n v="66.34"/>
        <n v="60.59"/>
        <n v="61.95"/>
        <n v="67.84"/>
        <n v="55.39"/>
        <n v="49.16"/>
        <n v="58.26"/>
        <n v="48.12"/>
        <n v="55.12"/>
        <n v="47.36"/>
        <n v="62.33"/>
        <n v="53.68"/>
        <n v="62.37"/>
        <n v="63.58"/>
        <n v="44.7"/>
        <n v="43.44"/>
        <n v="52.36"/>
        <n v="45.9"/>
        <n v="53.51"/>
        <n v="49.76"/>
        <n v="68.31"/>
        <n v="66.1"/>
        <n v="43.61"/>
        <n v="46.2"/>
        <n v="51.52"/>
        <n v="49.71"/>
        <n v="53.5"/>
        <n v="56.34"/>
        <n v="51.83"/>
        <n v="50.2"/>
        <n v="49.62"/>
        <n v="62.54"/>
        <n v="61.63"/>
        <n v="59.87"/>
        <n v="62.99"/>
        <n v="57.2"/>
        <n v="64.34"/>
        <n v="45.75"/>
        <n v="44.29"/>
        <n v="49.41"/>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B549" sheet="Step 3b EDA in Market Size and "/>
  </cacheSource>
  <cacheFields>
    <cacheField name="MarketID" numFmtId="0">
      <sharedItems containsSemiMixedTypes="0" containsString="0" containsNumber="1" containsInteger="1">
        <n v="1.0"/>
        <n v="2.0"/>
        <n v="3.0"/>
        <n v="4.0"/>
        <n v="5.0"/>
        <n v="6.0"/>
        <n v="7.0"/>
        <n v="8.0"/>
        <n v="9.0"/>
        <n v="1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C549" sheet="Step 3b EDA in Market Size and "/>
  </cacheSource>
  <cacheFields>
    <cacheField name="MarketSz(Ordinal)" numFmtId="0">
      <sharedItems containsSemiMixedTypes="0" containsString="0" containsNumber="1" containsInteger="1">
        <n v="2.0"/>
        <n v="1.0"/>
        <n v="3.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549" sheet="Step 3b EDA in Market Size and "/>
  </cacheSource>
  <cacheFields>
    <cacheField name="LocationID" numFmtId="0">
      <sharedItems containsSemiMixedTypes="0" containsString="0" containsNumber="1" containsInteger="1">
        <n v="1.0"/>
        <n v="2.0"/>
        <n v="3.0"/>
        <n v="4.0"/>
        <n v="5.0"/>
        <n v="6.0"/>
        <n v="7.0"/>
        <n v="8.0"/>
        <n v="9.0"/>
        <n v="10.0"/>
        <n v="11.0"/>
        <n v="12.0"/>
        <n v="13.0"/>
        <n v="101.0"/>
        <n v="102.0"/>
        <n v="103.0"/>
        <n v="104.0"/>
        <n v="105.0"/>
        <n v="106.0"/>
        <n v="201.0"/>
        <n v="202.0"/>
        <n v="203.0"/>
        <n v="204.0"/>
        <n v="205.0"/>
        <n v="206.0"/>
        <n v="207.0"/>
        <n v="208.0"/>
        <n v="209.0"/>
        <n v="210.0"/>
        <n v="211.0"/>
        <n v="212.0"/>
        <n v="213.0"/>
        <n v="214.0"/>
        <n v="215.0"/>
        <n v="216.0"/>
        <n v="217.0"/>
        <n v="218.0"/>
        <n v="219.0"/>
        <n v="220.0"/>
        <n v="221.0"/>
        <n v="222.0"/>
        <n v="301.0"/>
        <n v="302.0"/>
        <n v="303.0"/>
        <n v="304.0"/>
        <n v="305.0"/>
        <n v="306.0"/>
        <n v="307.0"/>
        <n v="308.0"/>
        <n v="309.0"/>
        <n v="401.0"/>
        <n v="402.0"/>
        <n v="403.0"/>
        <n v="404.0"/>
        <n v="405.0"/>
        <n v="406.0"/>
        <n v="407.0"/>
        <n v="408.0"/>
        <n v="409.0"/>
        <n v="410.0"/>
        <n v="411.0"/>
        <n v="412.0"/>
        <n v="413.0"/>
        <n v="414.0"/>
        <n v="415.0"/>
        <n v="501.0"/>
        <n v="502.0"/>
        <n v="503.0"/>
        <n v="504.0"/>
        <n v="505.0"/>
        <n v="506.0"/>
        <n v="507.0"/>
        <n v="508.0"/>
        <n v="509.0"/>
        <n v="510.0"/>
        <n v="511.0"/>
        <n v="512.0"/>
        <n v="513.0"/>
        <n v="514.0"/>
        <n v="515.0"/>
        <n v="601.0"/>
        <n v="602.0"/>
        <n v="603.0"/>
        <n v="604.0"/>
        <n v="605.0"/>
        <n v="606.0"/>
        <n v="607.0"/>
        <n v="608.0"/>
        <n v="609.0"/>
        <n v="610.0"/>
        <n v="611.0"/>
        <n v="612.0"/>
        <n v="613.0"/>
        <n v="614.0"/>
        <n v="615.0"/>
        <n v="701.0"/>
        <n v="702.0"/>
        <n v="703.0"/>
        <n v="704.0"/>
        <n v="705.0"/>
        <n v="706.0"/>
        <n v="707.0"/>
        <n v="708.0"/>
        <n v="709.0"/>
        <n v="710.0"/>
        <n v="711.0"/>
        <n v="712.0"/>
        <n v="801.0"/>
        <n v="802.0"/>
        <n v="803.0"/>
        <n v="804.0"/>
        <n v="805.0"/>
        <n v="806.0"/>
        <n v="807.0"/>
        <n v="808.0"/>
        <n v="809.0"/>
        <n v="810.0"/>
        <n v="901.0"/>
        <n v="902.0"/>
        <n v="903.0"/>
        <n v="904.0"/>
        <n v="905.0"/>
        <n v="906.0"/>
        <n v="907.0"/>
        <n v="908.0"/>
        <n v="909.0"/>
        <n v="910.0"/>
        <n v="911.0"/>
        <n v="912.0"/>
        <n v="913.0"/>
        <n v="914.0"/>
        <n v="915.0"/>
        <n v="916.0"/>
        <n v="917.0"/>
        <n v="918.0"/>
        <n v="919.0"/>
        <n v="920.0"/>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E1:E549" sheet="Step 3b EDA in Market Size and "/>
  </cacheSource>
  <cacheFields>
    <cacheField name="AgeOfStore" numFmtId="0">
      <sharedItems containsSemiMixedTypes="0" containsString="0" containsNumber="1" containsInteger="1">
        <n v="4.0"/>
        <n v="5.0"/>
        <n v="12.0"/>
        <n v="1.0"/>
        <n v="10.0"/>
        <n v="15.0"/>
        <n v="6.0"/>
        <n v="22.0"/>
        <n v="8.0"/>
        <n v="19.0"/>
        <n v="11.0"/>
        <n v="13.0"/>
        <n v="3.0"/>
        <n v="7.0"/>
        <n v="2.0"/>
        <n v="23.0"/>
        <n v="9.0"/>
        <n v="28.0"/>
        <n v="25.0"/>
        <n v="14.0"/>
        <n v="24.0"/>
        <n v="18.0"/>
        <n v="27.0"/>
        <n v="17.0"/>
        <n v="20.0"/>
      </sharedItems>
    </cacheField>
  </cacheFields>
</pivotCacheDefinition>
</file>

<file path=xl/pivotCache/pivotCacheDefinition7.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F1:F549" sheet="Step 3b EDA in Market Size and "/>
  </cacheSource>
  <cacheFields>
    <cacheField name="Promotion" numFmtId="0">
      <sharedItems containsSemiMixedTypes="0" containsString="0" containsNumber="1" containsInteger="1">
        <n v="3.0"/>
        <n v="2.0"/>
        <n v="1.0"/>
      </sharedItems>
    </cacheField>
  </cacheFields>
</pivotCacheDefinition>
</file>

<file path=xl/pivotCache/pivotCacheDefinition8.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G1:G549" sheet="Step 3b EDA in Market Size and "/>
  </cacheSource>
  <cacheFields>
    <cacheField name="Week" numFmtId="0">
      <sharedItems containsSemiMixedTypes="0" containsString="0" containsNumber="1" containsInteger="1">
        <n v="1.0"/>
        <n v="2.0"/>
        <n v="3.0"/>
        <n v="4.0"/>
      </sharedItems>
    </cacheField>
  </cacheFields>
</pivotCacheDefinition>
</file>

<file path=xl/pivotCache/pivotCacheDefinition9.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549" sheet="Step 3c Sales Performance Each "/>
  </cacheSource>
  <cacheFields>
    <cacheField name="No"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sharedItems>
    </cacheField>
    <cacheField name="MarketID" numFmtId="0">
      <sharedItems containsSemiMixedTypes="0" containsString="0" containsNumber="1" containsInteger="1">
        <n v="1.0"/>
        <n v="2.0"/>
        <n v="3.0"/>
        <n v="4.0"/>
        <n v="5.0"/>
        <n v="6.0"/>
        <n v="7.0"/>
        <n v="8.0"/>
        <n v="9.0"/>
        <n v="10.0"/>
      </sharedItems>
    </cacheField>
    <cacheField name="MarketSz(Ordinal)" numFmtId="0">
      <sharedItems containsSemiMixedTypes="0" containsString="0" containsNumber="1" containsInteger="1">
        <n v="2.0"/>
        <n v="1.0"/>
        <n v="3.0"/>
      </sharedItems>
    </cacheField>
    <cacheField name="NewMarketSz" numFmtId="0">
      <sharedItems containsSemiMixedTypes="0" containsString="0" containsNumber="1" containsInteger="1">
        <n v="2.0"/>
        <n v="1.0"/>
        <n v="4.0"/>
        <n v="3.0"/>
      </sharedItems>
    </cacheField>
    <cacheField name="LocationID" numFmtId="0">
      <sharedItems containsSemiMixedTypes="0" containsString="0" containsNumber="1" containsInteger="1">
        <n v="1.0"/>
        <n v="2.0"/>
        <n v="3.0"/>
        <n v="4.0"/>
        <n v="5.0"/>
        <n v="6.0"/>
        <n v="7.0"/>
        <n v="8.0"/>
        <n v="9.0"/>
        <n v="10.0"/>
        <n v="11.0"/>
        <n v="12.0"/>
        <n v="13.0"/>
        <n v="101.0"/>
        <n v="102.0"/>
        <n v="103.0"/>
        <n v="104.0"/>
        <n v="105.0"/>
        <n v="106.0"/>
        <n v="201.0"/>
        <n v="202.0"/>
        <n v="203.0"/>
        <n v="204.0"/>
        <n v="205.0"/>
        <n v="206.0"/>
        <n v="207.0"/>
        <n v="208.0"/>
        <n v="209.0"/>
        <n v="210.0"/>
        <n v="211.0"/>
        <n v="212.0"/>
        <n v="213.0"/>
        <n v="214.0"/>
        <n v="215.0"/>
        <n v="216.0"/>
        <n v="217.0"/>
        <n v="218.0"/>
        <n v="219.0"/>
        <n v="220.0"/>
        <n v="221.0"/>
        <n v="222.0"/>
        <n v="301.0"/>
        <n v="302.0"/>
        <n v="303.0"/>
        <n v="304.0"/>
        <n v="305.0"/>
        <n v="306.0"/>
        <n v="307.0"/>
        <n v="308.0"/>
        <n v="309.0"/>
        <n v="401.0"/>
        <n v="402.0"/>
        <n v="403.0"/>
        <n v="404.0"/>
        <n v="405.0"/>
        <n v="406.0"/>
        <n v="407.0"/>
        <n v="408.0"/>
        <n v="409.0"/>
        <n v="410.0"/>
        <n v="411.0"/>
        <n v="412.0"/>
        <n v="413.0"/>
        <n v="414.0"/>
        <n v="415.0"/>
        <n v="501.0"/>
        <n v="502.0"/>
        <n v="503.0"/>
        <n v="504.0"/>
        <n v="505.0"/>
        <n v="506.0"/>
        <n v="507.0"/>
        <n v="508.0"/>
        <n v="509.0"/>
        <n v="510.0"/>
        <n v="511.0"/>
        <n v="512.0"/>
        <n v="513.0"/>
        <n v="514.0"/>
        <n v="515.0"/>
        <n v="601.0"/>
        <n v="602.0"/>
        <n v="603.0"/>
        <n v="604.0"/>
        <n v="605.0"/>
        <n v="606.0"/>
        <n v="607.0"/>
        <n v="608.0"/>
        <n v="609.0"/>
        <n v="610.0"/>
        <n v="611.0"/>
        <n v="612.0"/>
        <n v="613.0"/>
        <n v="614.0"/>
        <n v="615.0"/>
        <n v="701.0"/>
        <n v="702.0"/>
        <n v="703.0"/>
        <n v="704.0"/>
        <n v="705.0"/>
        <n v="706.0"/>
        <n v="707.0"/>
        <n v="708.0"/>
        <n v="709.0"/>
        <n v="710.0"/>
        <n v="711.0"/>
        <n v="712.0"/>
        <n v="801.0"/>
        <n v="802.0"/>
        <n v="803.0"/>
        <n v="804.0"/>
        <n v="805.0"/>
        <n v="806.0"/>
        <n v="807.0"/>
        <n v="808.0"/>
        <n v="809.0"/>
        <n v="810.0"/>
        <n v="901.0"/>
        <n v="902.0"/>
        <n v="903.0"/>
        <n v="904.0"/>
        <n v="905.0"/>
        <n v="906.0"/>
        <n v="907.0"/>
        <n v="908.0"/>
        <n v="909.0"/>
        <n v="910.0"/>
        <n v="911.0"/>
        <n v="912.0"/>
        <n v="913.0"/>
        <n v="914.0"/>
        <n v="915.0"/>
        <n v="916.0"/>
        <n v="917.0"/>
        <n v="918.0"/>
        <n v="919.0"/>
        <n v="920.0"/>
      </sharedItems>
    </cacheField>
    <cacheField name="AgeOfStore" numFmtId="0">
      <sharedItems containsSemiMixedTypes="0" containsString="0" containsNumber="1" containsInteger="1">
        <n v="4.0"/>
        <n v="5.0"/>
        <n v="12.0"/>
        <n v="1.0"/>
        <n v="10.0"/>
        <n v="15.0"/>
        <n v="6.0"/>
        <n v="22.0"/>
        <n v="8.0"/>
        <n v="19.0"/>
        <n v="11.0"/>
        <n v="13.0"/>
        <n v="3.0"/>
        <n v="7.0"/>
        <n v="2.0"/>
        <n v="23.0"/>
        <n v="9.0"/>
        <n v="28.0"/>
        <n v="25.0"/>
        <n v="14.0"/>
        <n v="24.0"/>
        <n v="18.0"/>
        <n v="27.0"/>
        <n v="17.0"/>
        <n v="20.0"/>
      </sharedItems>
    </cacheField>
    <cacheField name="Promotion" numFmtId="0">
      <sharedItems containsSemiMixedTypes="0" containsString="0" containsNumber="1" containsInteger="1">
        <n v="3.0"/>
        <n v="2.0"/>
        <n v="1.0"/>
      </sharedItems>
    </cacheField>
    <cacheField name="Week" numFmtId="0">
      <sharedItems containsSemiMixedTypes="0" containsString="0" containsNumber="1" containsInteger="1">
        <n v="1.0"/>
        <n v="2.0"/>
        <n v="3.0"/>
        <n v="4.0"/>
      </sharedItems>
    </cacheField>
    <cacheField name="SalesInThousands" numFmtId="0">
      <sharedItems containsSemiMixedTypes="0" containsString="0" containsNumber="1">
        <n v="33.73"/>
        <n v="35.67"/>
        <n v="29.03"/>
        <n v="39.25"/>
        <n v="27.81"/>
        <n v="34.67"/>
        <n v="27.98"/>
        <n v="27.72"/>
        <n v="44.54"/>
        <n v="37.94"/>
        <n v="45.49"/>
        <n v="34.75"/>
        <n v="39.28"/>
        <n v="39.8"/>
        <n v="24.77"/>
        <n v="30.98"/>
        <n v="30.37"/>
        <n v="24.82"/>
        <n v="37.47"/>
        <n v="23.35"/>
        <n v="32.9"/>
        <n v="22.18"/>
        <n v="42.98"/>
        <n v="26.68"/>
        <n v="42.92"/>
        <n v="42.16"/>
        <n v="51.72"/>
        <n v="36.17"/>
        <n v="30.08"/>
        <n v="28.62"/>
        <n v="25.4"/>
        <n v="27.26"/>
        <n v="37.41"/>
        <n v="38.64"/>
        <n v="40.9"/>
        <n v="41.11"/>
        <n v="34.27"/>
        <n v="29.3"/>
        <n v="23.93"/>
        <n v="35.16"/>
        <n v="33.42"/>
        <n v="37.93"/>
        <n v="33.85"/>
        <n v="40.25"/>
        <n v="35.85"/>
        <n v="36.24"/>
        <n v="41.73"/>
        <n v="37.32"/>
        <n v="50.48"/>
        <n v="36.88"/>
        <n v="35.68"/>
        <n v="46.45"/>
        <n v="67.48"/>
        <n v="65.57"/>
        <n v="68.42"/>
        <n v="60.93"/>
        <n v="61.59"/>
        <n v="63.64"/>
        <n v="54.68"/>
        <n v="61.24"/>
        <n v="62.93"/>
        <n v="58.77"/>
        <n v="70.6"/>
        <n v="65.06"/>
        <n v="59.76"/>
        <n v="66.11"/>
        <n v="62.16"/>
        <n v="64.04"/>
        <n v="59.65"/>
        <n v="57.04"/>
        <n v="59.73"/>
        <n v="56.72"/>
        <n v="58.55"/>
        <n v="62.19"/>
        <n v="53.14"/>
        <n v="62.27"/>
        <n v="86.14"/>
        <n v="82.56"/>
        <n v="79.36"/>
        <n v="77.17"/>
        <n v="88.73"/>
        <n v="85.21"/>
        <n v="81.55"/>
        <n v="94.17"/>
        <n v="89.7"/>
        <n v="78.43"/>
        <n v="84.05"/>
        <n v="81.18"/>
        <n v="87.43"/>
        <n v="81.79"/>
        <n v="88.12"/>
        <n v="75.29"/>
        <n v="83.02"/>
        <n v="90.3"/>
        <n v="85.18"/>
        <n v="89.77"/>
        <n v="82.64"/>
        <n v="82.89"/>
        <n v="82.13"/>
        <n v="88.91"/>
        <n v="87.7"/>
        <n v="81.16"/>
        <n v="81.58"/>
        <n v="94.21"/>
        <n v="96.48"/>
        <n v="84.13"/>
        <n v="91.98"/>
        <n v="81.72"/>
        <n v="93.71"/>
        <n v="96.01"/>
        <n v="93.03"/>
        <n v="97.61"/>
        <n v="85.11"/>
        <n v="88.07"/>
        <n v="94.43"/>
        <n v="89.44"/>
        <n v="88.64"/>
        <n v="81.37"/>
        <n v="82.14"/>
        <n v="79.64"/>
        <n v="84.34"/>
        <n v="87.9"/>
        <n v="76.12"/>
        <n v="82.72"/>
        <n v="73.22"/>
        <n v="75.88"/>
        <n v="78.01"/>
        <n v="80.17"/>
        <n v="91.6"/>
        <n v="80.61"/>
        <n v="93.86"/>
        <n v="83.43"/>
        <n v="82.65"/>
        <n v="77.39"/>
        <n v="80.83"/>
        <n v="80.75"/>
        <n v="94.89"/>
        <n v="74.75"/>
        <n v="93.63"/>
        <n v="80.82"/>
        <n v="91.61"/>
        <n v="79.02"/>
        <n v="86.11"/>
        <n v="82.88"/>
        <n v="99.65"/>
        <n v="86.96"/>
        <n v="89.25"/>
        <n v="66.22"/>
        <n v="82.86"/>
        <n v="83.4"/>
        <n v="75.61"/>
        <n v="87.08"/>
        <n v="89.32"/>
        <n v="99.12"/>
        <n v="85.85"/>
        <n v="79.53"/>
        <n v="74.03"/>
        <n v="78.53"/>
        <n v="76.71"/>
        <n v="93.32"/>
        <n v="85.71"/>
        <n v="77.36"/>
        <n v="91.29"/>
        <n v="49.61"/>
        <n v="43.69"/>
        <n v="54.49"/>
        <n v="61.25"/>
        <n v="51.47"/>
        <n v="53.47"/>
        <n v="46.83"/>
        <n v="56.7"/>
        <n v="55.94"/>
        <n v="61.36"/>
        <n v="56.19"/>
        <n v="62.06"/>
        <n v="54.01"/>
        <n v="63.48"/>
        <n v="61.96"/>
        <n v="55.3"/>
        <n v="47.89"/>
        <n v="52.37"/>
        <n v="49.11"/>
        <n v="52.88"/>
        <n v="53.79"/>
        <n v="66.96"/>
        <n v="57.1"/>
        <n v="65.12"/>
        <n v="46.98"/>
        <n v="53.41"/>
        <n v="55.98"/>
        <n v="51.87"/>
        <n v="58.01"/>
        <n v="47.93"/>
        <n v="51.33"/>
        <n v="54.06"/>
        <n v="59.64"/>
        <n v="52.23"/>
        <n v="51.68"/>
        <n v="46.22"/>
        <n v="46.03"/>
        <n v="40.4"/>
        <n v="50.28"/>
        <n v="52.72"/>
        <n v="38.3"/>
        <n v="51.79"/>
        <n v="42.56"/>
        <n v="44.64"/>
        <n v="45.11"/>
        <n v="42.15"/>
        <n v="42.59"/>
        <n v="49.56"/>
        <n v="48.18"/>
        <n v="48.25"/>
        <n v="46.42"/>
        <n v="43.77"/>
        <n v="45.3"/>
        <n v="48.84"/>
        <n v="45.08"/>
        <n v="44.67"/>
        <n v="45.56"/>
        <n v="55.19"/>
        <n v="37.84"/>
        <n v="50.07"/>
        <n v="47.33"/>
        <n v="45.42"/>
        <n v="44.31"/>
        <n v="40.26"/>
        <n v="43.27"/>
        <n v="48.33"/>
        <n v="44.14"/>
        <n v="51.5"/>
        <n v="49.95"/>
        <n v="55.11"/>
        <n v="55.28"/>
        <n v="54.7"/>
        <n v="50.11"/>
        <n v="55.59"/>
        <n v="54.37"/>
        <n v="51.91"/>
        <n v="59.34"/>
        <n v="62.63"/>
        <n v="49.08"/>
        <n v="58.04"/>
        <n v="46.26"/>
        <n v="47.71"/>
        <n v="54.09"/>
        <n v="46.89"/>
        <n v="57.37"/>
        <n v="55.53"/>
        <n v="51.16"/>
        <n v="57.06"/>
        <n v="50.59"/>
        <n v="48.64"/>
        <n v="50.55"/>
        <n v="24.75"/>
        <n v="41.47"/>
        <n v="35.1"/>
        <n v="34.33"/>
        <n v="31.94"/>
        <n v="29.64"/>
        <n v="33.64"/>
        <n v="36.05"/>
        <n v="36.7"/>
        <n v="41.53"/>
        <n v="27.71"/>
        <n v="37.2"/>
        <n v="36.8"/>
        <n v="47.35"/>
        <n v="32.21"/>
        <n v="38.41"/>
        <n v="37.9"/>
        <n v="44.84"/>
        <n v="37.45"/>
        <n v="35.46"/>
        <n v="31.85"/>
        <n v="19.26"/>
        <n v="38.65"/>
        <n v="17.34"/>
        <n v="33.14"/>
        <n v="23.44"/>
        <n v="37.17"/>
        <n v="30.52"/>
        <n v="32.51"/>
        <n v="29.12"/>
        <n v="40.46"/>
        <n v="41.25"/>
        <n v="32.05"/>
        <n v="47.5"/>
        <n v="32.77"/>
        <n v="30.26"/>
        <n v="27.55"/>
        <n v="27.37"/>
        <n v="47.48"/>
        <n v="39.41"/>
        <n v="43.29"/>
        <n v="35.3"/>
        <n v="35.86"/>
        <n v="49.3"/>
        <n v="30.81"/>
        <n v="44.98"/>
        <n v="41.71"/>
        <n v="41.1"/>
        <n v="40.97"/>
        <n v="41.56"/>
        <n v="36.39"/>
        <n v="39.67"/>
        <n v="34.46"/>
        <n v="40.13"/>
        <n v="32.18"/>
        <n v="43.73"/>
        <n v="49.01"/>
        <n v="46.29"/>
        <n v="37.14"/>
        <n v="42.82"/>
        <n v="47.22"/>
        <n v="35.24"/>
        <n v="43.15"/>
        <n v="40.71"/>
        <n v="38.26"/>
        <n v="41.44"/>
        <n v="25.7"/>
        <n v="40.29"/>
        <n v="48.35"/>
        <n v="43.26"/>
        <n v="44.2"/>
        <n v="46.14"/>
        <n v="41.12"/>
        <n v="45.03"/>
        <n v="38.85"/>
        <n v="41.96"/>
        <n v="42.27"/>
        <n v="38.51"/>
        <n v="43.51"/>
        <n v="49.39"/>
        <n v="42.46"/>
        <n v="31.62"/>
        <n v="53.38"/>
        <n v="55.31"/>
        <n v="56.1"/>
        <n v="43.24"/>
        <n v="43.11"/>
        <n v="43.78"/>
        <n v="56.9"/>
        <n v="53.53"/>
        <n v="47.92"/>
        <n v="56.18"/>
        <n v="46.66"/>
        <n v="40.43"/>
        <n v="51.15"/>
        <n v="42.5"/>
        <n v="52.76"/>
        <n v="47.63"/>
        <n v="52.21"/>
        <n v="40.17"/>
        <n v="48.36"/>
        <n v="42.76"/>
        <n v="50.52"/>
        <n v="56.86"/>
        <n v="47.51"/>
        <n v="38.56"/>
        <n v="37.29"/>
        <n v="35.6"/>
        <n v="33.35"/>
        <n v="48.5"/>
        <n v="48.32"/>
        <n v="41.54"/>
        <n v="53.56"/>
        <n v="49.72"/>
        <n v="48.77"/>
        <n v="46.84"/>
        <n v="51.82"/>
        <n v="45.02"/>
        <n v="49.44"/>
        <n v="51.32"/>
        <n v="52.85"/>
        <n v="40.84"/>
        <n v="64.45"/>
        <n v="44.43"/>
        <n v="56.64"/>
        <n v="46.06"/>
        <n v="55.46"/>
        <n v="51.41"/>
        <n v="49.67"/>
        <n v="49.98"/>
        <n v="49.5"/>
        <n v="50.26"/>
        <n v="52.05"/>
        <n v="51.14"/>
        <n v="46.3"/>
        <n v="56.99"/>
        <n v="45.57"/>
        <n v="45.92"/>
        <n v="32.61"/>
        <n v="57.27"/>
        <n v="41.22"/>
        <n v="39.73"/>
        <n v="50.3"/>
        <n v="40.16"/>
        <n v="41.37"/>
        <n v="54.79"/>
        <n v="52.39"/>
        <n v="49.63"/>
        <n v="54.95"/>
        <n v="55.78"/>
        <n v="46.49"/>
        <n v="56.84"/>
        <n v="48.06"/>
        <n v="51.09"/>
        <n v="44.19"/>
        <n v="49.52"/>
        <n v="65.11"/>
        <n v="54.38"/>
        <n v="57.14"/>
        <n v="49.91"/>
        <n v="48.76"/>
        <n v="58.1"/>
        <n v="44.16"/>
        <n v="44.66"/>
        <n v="53.78"/>
        <n v="43.91"/>
        <n v="52.41"/>
        <n v="50.54"/>
        <n v="58.43"/>
        <n v="59.77"/>
        <n v="60.44"/>
        <n v="50.94"/>
        <n v="49.38"/>
        <n v="63.98"/>
        <n v="45.84"/>
        <n v="51.01"/>
        <n v="56.16"/>
        <n v="45.77"/>
        <n v="46.47"/>
        <n v="46.02"/>
        <n v="55.91"/>
        <n v="55.9"/>
        <n v="59.8"/>
        <n v="60.97"/>
        <n v="64.14"/>
        <n v="39.98"/>
        <n v="54.58"/>
        <n v="52.64"/>
        <n v="45.43"/>
        <n v="61.8"/>
        <n v="58.0"/>
        <n v="55.2"/>
        <n v="53.76"/>
        <n v="39.36"/>
        <n v="47.2"/>
        <n v="53.66"/>
        <n v="61.53"/>
        <n v="59.17"/>
        <n v="63.73"/>
        <n v="61.77"/>
        <n v="51.89"/>
        <n v="51.17"/>
        <n v="54.33"/>
        <n v="50.05"/>
        <n v="54.82"/>
        <n v="53.95"/>
        <n v="54.34"/>
        <n v="60.24"/>
        <n v="56.39"/>
        <n v="58.33"/>
        <n v="51.26"/>
        <n v="51.73"/>
        <n v="51.35"/>
        <n v="41.85"/>
        <n v="45.21"/>
        <n v="55.02"/>
        <n v="45.35"/>
        <n v="47.06"/>
        <n v="43.59"/>
        <n v="58.19"/>
        <n v="62.72"/>
        <n v="66.66"/>
        <n v="64.66"/>
        <n v="66.34"/>
        <n v="60.59"/>
        <n v="61.95"/>
        <n v="67.84"/>
        <n v="55.39"/>
        <n v="49.16"/>
        <n v="58.26"/>
        <n v="48.12"/>
        <n v="55.12"/>
        <n v="47.36"/>
        <n v="62.33"/>
        <n v="53.68"/>
        <n v="62.37"/>
        <n v="63.58"/>
        <n v="44.7"/>
        <n v="43.44"/>
        <n v="52.36"/>
        <n v="45.9"/>
        <n v="53.51"/>
        <n v="49.76"/>
        <n v="68.31"/>
        <n v="66.1"/>
        <n v="43.61"/>
        <n v="46.2"/>
        <n v="51.52"/>
        <n v="49.71"/>
        <n v="53.5"/>
        <n v="56.34"/>
        <n v="51.83"/>
        <n v="50.2"/>
        <n v="49.62"/>
        <n v="62.54"/>
        <n v="61.63"/>
        <n v="59.87"/>
        <n v="62.99"/>
        <n v="57.2"/>
        <n v="64.34"/>
        <n v="45.75"/>
        <n v="44.29"/>
        <n v="49.41"/>
      </sharedItems>
    </cacheField>
  </cacheFields>
</pivotCacheDefinition>
</file>

<file path=xl/pivotCache/pivotCacheDefinition10.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549" sheet="Step 3d Market Size, Campaign a"/>
  </cacheSource>
  <cacheFields>
    <cacheField name="No"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sharedItems>
    </cacheField>
    <cacheField name="MarketID" numFmtId="0">
      <sharedItems containsSemiMixedTypes="0" containsString="0" containsNumber="1" containsInteger="1">
        <n v="1.0"/>
        <n v="2.0"/>
        <n v="3.0"/>
        <n v="4.0"/>
        <n v="5.0"/>
        <n v="6.0"/>
        <n v="7.0"/>
        <n v="8.0"/>
        <n v="9.0"/>
        <n v="10.0"/>
      </sharedItems>
    </cacheField>
    <cacheField name="MarketSz(Ordinal)" numFmtId="0">
      <sharedItems containsSemiMixedTypes="0" containsString="0" containsNumber="1" containsInteger="1">
        <n v="2.0"/>
        <n v="1.0"/>
        <n v="3.0"/>
      </sharedItems>
    </cacheField>
    <cacheField name="NewMarketSz" numFmtId="0">
      <sharedItems containsSemiMixedTypes="0" containsString="0" containsNumber="1" containsInteger="1">
        <n v="2.0"/>
        <n v="1.0"/>
        <n v="4.0"/>
        <n v="3.0"/>
      </sharedItems>
    </cacheField>
    <cacheField name="LocationID" numFmtId="0">
      <sharedItems containsSemiMixedTypes="0" containsString="0" containsNumber="1" containsInteger="1">
        <n v="1.0"/>
        <n v="2.0"/>
        <n v="3.0"/>
        <n v="4.0"/>
        <n v="5.0"/>
        <n v="6.0"/>
        <n v="7.0"/>
        <n v="8.0"/>
        <n v="9.0"/>
        <n v="10.0"/>
        <n v="11.0"/>
        <n v="12.0"/>
        <n v="13.0"/>
        <n v="101.0"/>
        <n v="102.0"/>
        <n v="103.0"/>
        <n v="104.0"/>
        <n v="105.0"/>
        <n v="106.0"/>
        <n v="201.0"/>
        <n v="202.0"/>
        <n v="203.0"/>
        <n v="204.0"/>
        <n v="205.0"/>
        <n v="206.0"/>
        <n v="207.0"/>
        <n v="208.0"/>
        <n v="209.0"/>
        <n v="210.0"/>
        <n v="211.0"/>
        <n v="212.0"/>
        <n v="213.0"/>
        <n v="214.0"/>
        <n v="215.0"/>
        <n v="216.0"/>
        <n v="217.0"/>
        <n v="218.0"/>
        <n v="219.0"/>
        <n v="220.0"/>
        <n v="221.0"/>
        <n v="222.0"/>
        <n v="301.0"/>
        <n v="302.0"/>
        <n v="303.0"/>
        <n v="304.0"/>
        <n v="305.0"/>
        <n v="306.0"/>
        <n v="307.0"/>
        <n v="308.0"/>
        <n v="309.0"/>
        <n v="401.0"/>
        <n v="402.0"/>
        <n v="403.0"/>
        <n v="404.0"/>
        <n v="405.0"/>
        <n v="406.0"/>
        <n v="407.0"/>
        <n v="408.0"/>
        <n v="409.0"/>
        <n v="410.0"/>
        <n v="411.0"/>
        <n v="412.0"/>
        <n v="413.0"/>
        <n v="414.0"/>
        <n v="415.0"/>
        <n v="501.0"/>
        <n v="502.0"/>
        <n v="503.0"/>
        <n v="504.0"/>
        <n v="505.0"/>
        <n v="506.0"/>
        <n v="507.0"/>
        <n v="508.0"/>
        <n v="509.0"/>
        <n v="510.0"/>
        <n v="511.0"/>
        <n v="512.0"/>
        <n v="513.0"/>
        <n v="514.0"/>
        <n v="515.0"/>
        <n v="601.0"/>
        <n v="602.0"/>
        <n v="603.0"/>
        <n v="604.0"/>
        <n v="605.0"/>
        <n v="606.0"/>
        <n v="607.0"/>
        <n v="608.0"/>
        <n v="609.0"/>
        <n v="610.0"/>
        <n v="611.0"/>
        <n v="612.0"/>
        <n v="613.0"/>
        <n v="614.0"/>
        <n v="615.0"/>
        <n v="701.0"/>
        <n v="702.0"/>
        <n v="703.0"/>
        <n v="704.0"/>
        <n v="705.0"/>
        <n v="706.0"/>
        <n v="707.0"/>
        <n v="708.0"/>
        <n v="709.0"/>
        <n v="710.0"/>
        <n v="711.0"/>
        <n v="712.0"/>
        <n v="801.0"/>
        <n v="802.0"/>
        <n v="803.0"/>
        <n v="804.0"/>
        <n v="805.0"/>
        <n v="806.0"/>
        <n v="807.0"/>
        <n v="808.0"/>
        <n v="809.0"/>
        <n v="810.0"/>
        <n v="901.0"/>
        <n v="902.0"/>
        <n v="903.0"/>
        <n v="904.0"/>
        <n v="905.0"/>
        <n v="906.0"/>
        <n v="907.0"/>
        <n v="908.0"/>
        <n v="909.0"/>
        <n v="910.0"/>
        <n v="911.0"/>
        <n v="912.0"/>
        <n v="913.0"/>
        <n v="914.0"/>
        <n v="915.0"/>
        <n v="916.0"/>
        <n v="917.0"/>
        <n v="918.0"/>
        <n v="919.0"/>
        <n v="920.0"/>
      </sharedItems>
    </cacheField>
    <cacheField name="AgeOfStore" numFmtId="0">
      <sharedItems containsSemiMixedTypes="0" containsString="0" containsNumber="1" containsInteger="1">
        <n v="4.0"/>
        <n v="5.0"/>
        <n v="12.0"/>
        <n v="1.0"/>
        <n v="10.0"/>
        <n v="15.0"/>
        <n v="6.0"/>
        <n v="22.0"/>
        <n v="8.0"/>
        <n v="19.0"/>
        <n v="11.0"/>
        <n v="13.0"/>
        <n v="3.0"/>
        <n v="7.0"/>
        <n v="2.0"/>
        <n v="23.0"/>
        <n v="9.0"/>
        <n v="28.0"/>
        <n v="25.0"/>
        <n v="14.0"/>
        <n v="24.0"/>
        <n v="18.0"/>
        <n v="27.0"/>
        <n v="17.0"/>
        <n v="20.0"/>
      </sharedItems>
    </cacheField>
    <cacheField name="Promotion" numFmtId="0">
      <sharedItems containsSemiMixedTypes="0" containsString="0" containsNumber="1" containsInteger="1">
        <n v="3.0"/>
        <n v="2.0"/>
        <n v="1.0"/>
      </sharedItems>
    </cacheField>
    <cacheField name="Week" numFmtId="0">
      <sharedItems containsSemiMixedTypes="0" containsString="0" containsNumber="1" containsInteger="1">
        <n v="1.0"/>
        <n v="2.0"/>
        <n v="3.0"/>
        <n v="4.0"/>
      </sharedItems>
    </cacheField>
    <cacheField name="SalesInThousands" numFmtId="0">
      <sharedItems containsSemiMixedTypes="0" containsString="0" containsNumber="1">
        <n v="33.73"/>
        <n v="35.67"/>
        <n v="29.03"/>
        <n v="39.25"/>
        <n v="27.81"/>
        <n v="34.67"/>
        <n v="27.98"/>
        <n v="27.72"/>
        <n v="44.54"/>
        <n v="37.94"/>
        <n v="45.49"/>
        <n v="34.75"/>
        <n v="39.28"/>
        <n v="39.8"/>
        <n v="24.77"/>
        <n v="30.98"/>
        <n v="30.37"/>
        <n v="24.82"/>
        <n v="37.47"/>
        <n v="23.35"/>
        <n v="32.9"/>
        <n v="22.18"/>
        <n v="42.98"/>
        <n v="26.68"/>
        <n v="42.92"/>
        <n v="42.16"/>
        <n v="51.72"/>
        <n v="36.17"/>
        <n v="30.08"/>
        <n v="28.62"/>
        <n v="25.4"/>
        <n v="27.26"/>
        <n v="37.41"/>
        <n v="38.64"/>
        <n v="40.9"/>
        <n v="41.11"/>
        <n v="34.27"/>
        <n v="29.3"/>
        <n v="23.93"/>
        <n v="35.16"/>
        <n v="33.42"/>
        <n v="37.93"/>
        <n v="33.85"/>
        <n v="40.25"/>
        <n v="35.85"/>
        <n v="36.24"/>
        <n v="41.73"/>
        <n v="37.32"/>
        <n v="50.48"/>
        <n v="36.88"/>
        <n v="35.68"/>
        <n v="46.45"/>
        <n v="67.48"/>
        <n v="65.57"/>
        <n v="68.42"/>
        <n v="60.93"/>
        <n v="61.59"/>
        <n v="63.64"/>
        <n v="54.68"/>
        <n v="61.24"/>
        <n v="62.93"/>
        <n v="58.77"/>
        <n v="70.6"/>
        <n v="65.06"/>
        <n v="59.76"/>
        <n v="66.11"/>
        <n v="62.16"/>
        <n v="64.04"/>
        <n v="59.65"/>
        <n v="57.04"/>
        <n v="59.73"/>
        <n v="56.72"/>
        <n v="58.55"/>
        <n v="62.19"/>
        <n v="53.14"/>
        <n v="62.27"/>
        <n v="86.14"/>
        <n v="82.56"/>
        <n v="79.36"/>
        <n v="77.17"/>
        <n v="88.73"/>
        <n v="85.21"/>
        <n v="81.55"/>
        <n v="94.17"/>
        <n v="89.7"/>
        <n v="78.43"/>
        <n v="84.05"/>
        <n v="81.18"/>
        <n v="87.43"/>
        <n v="81.79"/>
        <n v="88.12"/>
        <n v="75.29"/>
        <n v="83.02"/>
        <n v="90.3"/>
        <n v="85.18"/>
        <n v="89.77"/>
        <n v="82.64"/>
        <n v="82.89"/>
        <n v="82.13"/>
        <n v="88.91"/>
        <n v="87.7"/>
        <n v="81.16"/>
        <n v="81.58"/>
        <n v="94.21"/>
        <n v="96.48"/>
        <n v="84.13"/>
        <n v="91.98"/>
        <n v="81.72"/>
        <n v="93.71"/>
        <n v="96.01"/>
        <n v="93.03"/>
        <n v="97.61"/>
        <n v="85.11"/>
        <n v="88.07"/>
        <n v="94.43"/>
        <n v="89.44"/>
        <n v="88.64"/>
        <n v="81.37"/>
        <n v="82.14"/>
        <n v="79.64"/>
        <n v="84.34"/>
        <n v="87.9"/>
        <n v="76.12"/>
        <n v="82.72"/>
        <n v="73.22"/>
        <n v="75.88"/>
        <n v="78.01"/>
        <n v="80.17"/>
        <n v="91.6"/>
        <n v="80.61"/>
        <n v="93.86"/>
        <n v="83.43"/>
        <n v="82.65"/>
        <n v="77.39"/>
        <n v="80.83"/>
        <n v="80.75"/>
        <n v="94.89"/>
        <n v="74.75"/>
        <n v="93.63"/>
        <n v="80.82"/>
        <n v="91.61"/>
        <n v="79.02"/>
        <n v="86.11"/>
        <n v="82.88"/>
        <n v="99.65"/>
        <n v="86.96"/>
        <n v="89.25"/>
        <n v="66.22"/>
        <n v="82.86"/>
        <n v="83.4"/>
        <n v="75.61"/>
        <n v="87.08"/>
        <n v="89.32"/>
        <n v="99.12"/>
        <n v="85.85"/>
        <n v="79.53"/>
        <n v="74.03"/>
        <n v="78.53"/>
        <n v="76.71"/>
        <n v="93.32"/>
        <n v="85.71"/>
        <n v="77.36"/>
        <n v="91.29"/>
        <n v="49.61"/>
        <n v="43.69"/>
        <n v="54.49"/>
        <n v="61.25"/>
        <n v="51.47"/>
        <n v="53.47"/>
        <n v="46.83"/>
        <n v="56.7"/>
        <n v="55.94"/>
        <n v="61.36"/>
        <n v="56.19"/>
        <n v="62.06"/>
        <n v="54.01"/>
        <n v="63.48"/>
        <n v="61.96"/>
        <n v="55.3"/>
        <n v="47.89"/>
        <n v="52.37"/>
        <n v="49.11"/>
        <n v="52.88"/>
        <n v="53.79"/>
        <n v="66.96"/>
        <n v="57.1"/>
        <n v="65.12"/>
        <n v="46.98"/>
        <n v="53.41"/>
        <n v="55.98"/>
        <n v="51.87"/>
        <n v="58.01"/>
        <n v="47.93"/>
        <n v="51.33"/>
        <n v="54.06"/>
        <n v="59.64"/>
        <n v="52.23"/>
        <n v="51.68"/>
        <n v="46.22"/>
        <n v="46.03"/>
        <n v="40.4"/>
        <n v="50.28"/>
        <n v="52.72"/>
        <n v="38.3"/>
        <n v="51.79"/>
        <n v="42.56"/>
        <n v="44.64"/>
        <n v="45.11"/>
        <n v="42.15"/>
        <n v="42.59"/>
        <n v="49.56"/>
        <n v="48.18"/>
        <n v="48.25"/>
        <n v="46.42"/>
        <n v="43.77"/>
        <n v="45.3"/>
        <n v="48.84"/>
        <n v="45.08"/>
        <n v="44.67"/>
        <n v="45.56"/>
        <n v="55.19"/>
        <n v="37.84"/>
        <n v="50.07"/>
        <n v="47.33"/>
        <n v="45.42"/>
        <n v="44.31"/>
        <n v="40.26"/>
        <n v="43.27"/>
        <n v="48.33"/>
        <n v="44.14"/>
        <n v="51.5"/>
        <n v="49.95"/>
        <n v="55.11"/>
        <n v="55.28"/>
        <n v="54.7"/>
        <n v="50.11"/>
        <n v="55.59"/>
        <n v="54.37"/>
        <n v="51.91"/>
        <n v="59.34"/>
        <n v="62.63"/>
        <n v="49.08"/>
        <n v="58.04"/>
        <n v="46.26"/>
        <n v="47.71"/>
        <n v="54.09"/>
        <n v="46.89"/>
        <n v="57.37"/>
        <n v="55.53"/>
        <n v="51.16"/>
        <n v="57.06"/>
        <n v="50.59"/>
        <n v="48.64"/>
        <n v="50.55"/>
        <n v="24.75"/>
        <n v="41.47"/>
        <n v="35.1"/>
        <n v="34.33"/>
        <n v="31.94"/>
        <n v="29.64"/>
        <n v="33.64"/>
        <n v="36.05"/>
        <n v="36.7"/>
        <n v="41.53"/>
        <n v="27.71"/>
        <n v="37.2"/>
        <n v="36.8"/>
        <n v="47.35"/>
        <n v="32.21"/>
        <n v="38.41"/>
        <n v="37.9"/>
        <n v="44.84"/>
        <n v="37.45"/>
        <n v="35.46"/>
        <n v="31.85"/>
        <n v="19.26"/>
        <n v="38.65"/>
        <n v="17.34"/>
        <n v="33.14"/>
        <n v="23.44"/>
        <n v="37.17"/>
        <n v="30.52"/>
        <n v="32.51"/>
        <n v="29.12"/>
        <n v="40.46"/>
        <n v="41.25"/>
        <n v="32.05"/>
        <n v="47.5"/>
        <n v="32.77"/>
        <n v="30.26"/>
        <n v="27.55"/>
        <n v="27.37"/>
        <n v="47.48"/>
        <n v="39.41"/>
        <n v="43.29"/>
        <n v="35.3"/>
        <n v="35.86"/>
        <n v="49.3"/>
        <n v="30.81"/>
        <n v="44.98"/>
        <n v="41.71"/>
        <n v="41.1"/>
        <n v="40.97"/>
        <n v="41.56"/>
        <n v="36.39"/>
        <n v="39.67"/>
        <n v="34.46"/>
        <n v="40.13"/>
        <n v="32.18"/>
        <n v="43.73"/>
        <n v="49.01"/>
        <n v="46.29"/>
        <n v="37.14"/>
        <n v="42.82"/>
        <n v="47.22"/>
        <n v="35.24"/>
        <n v="43.15"/>
        <n v="40.71"/>
        <n v="38.26"/>
        <n v="41.44"/>
        <n v="25.7"/>
        <n v="40.29"/>
        <n v="48.35"/>
        <n v="43.26"/>
        <n v="44.2"/>
        <n v="46.14"/>
        <n v="41.12"/>
        <n v="45.03"/>
        <n v="38.85"/>
        <n v="41.96"/>
        <n v="42.27"/>
        <n v="38.51"/>
        <n v="43.51"/>
        <n v="49.39"/>
        <n v="42.46"/>
        <n v="31.62"/>
        <n v="53.38"/>
        <n v="55.31"/>
        <n v="56.1"/>
        <n v="43.24"/>
        <n v="43.11"/>
        <n v="43.78"/>
        <n v="56.9"/>
        <n v="53.53"/>
        <n v="47.92"/>
        <n v="56.18"/>
        <n v="46.66"/>
        <n v="40.43"/>
        <n v="51.15"/>
        <n v="42.5"/>
        <n v="52.76"/>
        <n v="47.63"/>
        <n v="52.21"/>
        <n v="40.17"/>
        <n v="48.36"/>
        <n v="42.76"/>
        <n v="50.52"/>
        <n v="56.86"/>
        <n v="47.51"/>
        <n v="38.56"/>
        <n v="37.29"/>
        <n v="35.6"/>
        <n v="33.35"/>
        <n v="48.5"/>
        <n v="48.32"/>
        <n v="41.54"/>
        <n v="53.56"/>
        <n v="49.72"/>
        <n v="48.77"/>
        <n v="46.84"/>
        <n v="51.82"/>
        <n v="45.02"/>
        <n v="49.44"/>
        <n v="51.32"/>
        <n v="52.85"/>
        <n v="40.84"/>
        <n v="64.45"/>
        <n v="44.43"/>
        <n v="56.64"/>
        <n v="46.06"/>
        <n v="55.46"/>
        <n v="51.41"/>
        <n v="49.67"/>
        <n v="49.98"/>
        <n v="49.5"/>
        <n v="50.26"/>
        <n v="52.05"/>
        <n v="51.14"/>
        <n v="46.3"/>
        <n v="56.99"/>
        <n v="45.57"/>
        <n v="45.92"/>
        <n v="32.61"/>
        <n v="57.27"/>
        <n v="41.22"/>
        <n v="39.73"/>
        <n v="50.3"/>
        <n v="40.16"/>
        <n v="41.37"/>
        <n v="54.79"/>
        <n v="52.39"/>
        <n v="49.63"/>
        <n v="54.95"/>
        <n v="55.78"/>
        <n v="46.49"/>
        <n v="56.84"/>
        <n v="48.06"/>
        <n v="51.09"/>
        <n v="44.19"/>
        <n v="49.52"/>
        <n v="65.11"/>
        <n v="54.38"/>
        <n v="57.14"/>
        <n v="49.91"/>
        <n v="48.76"/>
        <n v="58.1"/>
        <n v="44.16"/>
        <n v="44.66"/>
        <n v="53.78"/>
        <n v="43.91"/>
        <n v="52.41"/>
        <n v="50.54"/>
        <n v="58.43"/>
        <n v="59.77"/>
        <n v="60.44"/>
        <n v="50.94"/>
        <n v="49.38"/>
        <n v="63.98"/>
        <n v="45.84"/>
        <n v="51.01"/>
        <n v="56.16"/>
        <n v="45.77"/>
        <n v="46.47"/>
        <n v="46.02"/>
        <n v="55.91"/>
        <n v="55.9"/>
        <n v="59.8"/>
        <n v="60.97"/>
        <n v="64.14"/>
        <n v="39.98"/>
        <n v="54.58"/>
        <n v="52.64"/>
        <n v="45.43"/>
        <n v="61.8"/>
        <n v="58.0"/>
        <n v="55.2"/>
        <n v="53.76"/>
        <n v="39.36"/>
        <n v="47.2"/>
        <n v="53.66"/>
        <n v="61.53"/>
        <n v="59.17"/>
        <n v="63.73"/>
        <n v="61.77"/>
        <n v="51.89"/>
        <n v="51.17"/>
        <n v="54.33"/>
        <n v="50.05"/>
        <n v="54.82"/>
        <n v="53.95"/>
        <n v="54.34"/>
        <n v="60.24"/>
        <n v="56.39"/>
        <n v="58.33"/>
        <n v="51.26"/>
        <n v="51.73"/>
        <n v="51.35"/>
        <n v="41.85"/>
        <n v="45.21"/>
        <n v="55.02"/>
        <n v="45.35"/>
        <n v="47.06"/>
        <n v="43.59"/>
        <n v="58.19"/>
        <n v="62.72"/>
        <n v="66.66"/>
        <n v="64.66"/>
        <n v="66.34"/>
        <n v="60.59"/>
        <n v="61.95"/>
        <n v="67.84"/>
        <n v="55.39"/>
        <n v="49.16"/>
        <n v="58.26"/>
        <n v="48.12"/>
        <n v="55.12"/>
        <n v="47.36"/>
        <n v="62.33"/>
        <n v="53.68"/>
        <n v="62.37"/>
        <n v="63.58"/>
        <n v="44.7"/>
        <n v="43.44"/>
        <n v="52.36"/>
        <n v="45.9"/>
        <n v="53.51"/>
        <n v="49.76"/>
        <n v="68.31"/>
        <n v="66.1"/>
        <n v="43.61"/>
        <n v="46.2"/>
        <n v="51.52"/>
        <n v="49.71"/>
        <n v="53.5"/>
        <n v="56.34"/>
        <n v="51.83"/>
        <n v="50.2"/>
        <n v="49.62"/>
        <n v="62.54"/>
        <n v="61.63"/>
        <n v="59.87"/>
        <n v="62.99"/>
        <n v="57.2"/>
        <n v="64.34"/>
        <n v="45.75"/>
        <n v="44.29"/>
        <n v="49.41"/>
      </sharedItems>
    </cacheField>
  </cacheFields>
</pivotCacheDefinition>
</file>

<file path=xl/pivotCache/pivotCacheDefinition1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545" sheet="Step 4 Store Characteristics Ba"/>
  </cacheSource>
  <cacheFields>
    <cacheField name="MarketID" numFmtId="0">
      <sharedItems containsSemiMixedTypes="0" containsString="0" containsNumber="1" containsInteger="1">
        <n v="1.0"/>
        <n v="2.0"/>
        <n v="3.0"/>
        <n v="4.0"/>
        <n v="5.0"/>
        <n v="6.0"/>
        <n v="7.0"/>
        <n v="8.0"/>
        <n v="9.0"/>
        <n v="10.0"/>
      </sharedItems>
    </cacheField>
    <cacheField name="MarketSz(Ordinal)" numFmtId="0">
      <sharedItems containsSemiMixedTypes="0" containsString="0" containsNumber="1" containsInteger="1">
        <n v="2.0"/>
        <n v="1.0"/>
        <n v="3.0"/>
      </sharedItems>
    </cacheField>
    <cacheField name="LocationID" numFmtId="0">
      <sharedItems containsSemiMixedTypes="0" containsString="0" containsNumber="1" containsInteger="1">
        <n v="1.0"/>
        <n v="2.0"/>
        <n v="3.0"/>
        <n v="4.0"/>
        <n v="5.0"/>
        <n v="6.0"/>
        <n v="7.0"/>
        <n v="8.0"/>
        <n v="9.0"/>
        <n v="10.0"/>
        <n v="11.0"/>
        <n v="12.0"/>
        <n v="13.0"/>
        <n v="101.0"/>
        <n v="102.0"/>
        <n v="103.0"/>
        <n v="104.0"/>
        <n v="105.0"/>
        <n v="106.0"/>
        <n v="201.0"/>
        <n v="202.0"/>
        <n v="203.0"/>
        <n v="204.0"/>
        <n v="205.0"/>
        <n v="206.0"/>
        <n v="207.0"/>
        <n v="208.0"/>
        <n v="209.0"/>
        <n v="210.0"/>
        <n v="211.0"/>
        <n v="212.0"/>
        <n v="213.0"/>
        <n v="214.0"/>
        <n v="215.0"/>
        <n v="216.0"/>
        <n v="217.0"/>
        <n v="218.0"/>
        <n v="219.0"/>
        <n v="220.0"/>
        <n v="221.0"/>
        <n v="222.0"/>
        <n v="301.0"/>
        <n v="302.0"/>
        <n v="303.0"/>
        <n v="304.0"/>
        <n v="305.0"/>
        <n v="306.0"/>
        <n v="307.0"/>
        <n v="308.0"/>
        <n v="309.0"/>
        <n v="401.0"/>
        <n v="402.0"/>
        <n v="403.0"/>
        <n v="404.0"/>
        <n v="405.0"/>
        <n v="406.0"/>
        <n v="407.0"/>
        <n v="408.0"/>
        <n v="409.0"/>
        <n v="410.0"/>
        <n v="411.0"/>
        <n v="412.0"/>
        <n v="413.0"/>
        <n v="414.0"/>
        <n v="415.0"/>
        <n v="501.0"/>
        <n v="502.0"/>
        <n v="503.0"/>
        <n v="504.0"/>
        <n v="505.0"/>
        <n v="506.0"/>
        <n v="507.0"/>
        <n v="508.0"/>
        <n v="509.0"/>
        <n v="510.0"/>
        <n v="511.0"/>
        <n v="512.0"/>
        <n v="513.0"/>
        <n v="514.0"/>
        <n v="515.0"/>
        <n v="601.0"/>
        <n v="602.0"/>
        <n v="603.0"/>
        <n v="604.0"/>
        <n v="605.0"/>
        <n v="606.0"/>
        <n v="607.0"/>
        <n v="608.0"/>
        <n v="609.0"/>
        <n v="610.0"/>
        <n v="611.0"/>
        <n v="612.0"/>
        <n v="613.0"/>
        <n v="614.0"/>
        <n v="615.0"/>
        <n v="701.0"/>
        <n v="702.0"/>
        <n v="703.0"/>
        <n v="704.0"/>
        <n v="705.0"/>
        <n v="706.0"/>
        <n v="707.0"/>
        <n v="708.0"/>
        <n v="709.0"/>
        <n v="710.0"/>
        <n v="711.0"/>
        <n v="712.0"/>
        <n v="801.0"/>
        <n v="802.0"/>
        <n v="803.0"/>
        <n v="804.0"/>
        <n v="805.0"/>
        <n v="806.0"/>
        <n v="807.0"/>
        <n v="808.0"/>
        <n v="809.0"/>
        <n v="810.0"/>
        <n v="901.0"/>
        <n v="902.0"/>
        <n v="903.0"/>
        <n v="904.0"/>
        <n v="905.0"/>
        <n v="906.0"/>
        <n v="907.0"/>
        <n v="908.0"/>
        <n v="909.0"/>
        <n v="910.0"/>
        <n v="911.0"/>
        <n v="912.0"/>
        <n v="913.0"/>
        <n v="914.0"/>
        <n v="915.0"/>
        <n v="916.0"/>
        <n v="917.0"/>
        <n v="918.0"/>
        <n v="919.0"/>
      </sharedItems>
    </cacheField>
    <cacheField name="AgeOfStore" numFmtId="0">
      <sharedItems containsSemiMixedTypes="0" containsString="0" containsNumber="1" containsInteger="1">
        <n v="4.0"/>
        <n v="5.0"/>
        <n v="12.0"/>
        <n v="1.0"/>
        <n v="10.0"/>
        <n v="15.0"/>
        <n v="6.0"/>
        <n v="22.0"/>
        <n v="8.0"/>
        <n v="19.0"/>
        <n v="11.0"/>
        <n v="13.0"/>
        <n v="3.0"/>
        <n v="7.0"/>
        <n v="2.0"/>
        <n v="23.0"/>
        <n v="9.0"/>
        <n v="28.0"/>
        <n v="25.0"/>
        <n v="14.0"/>
        <n v="24.0"/>
        <n v="18.0"/>
        <n v="27.0"/>
        <n v="17.0"/>
        <n v="20.0"/>
      </sharedItems>
    </cacheField>
    <cacheField name="Promotion" numFmtId="0">
      <sharedItems containsSemiMixedTypes="0" containsString="0" containsNumber="1" containsInteger="1">
        <n v="3.0"/>
        <n v="2.0"/>
        <n v="1.0"/>
      </sharedItems>
    </cacheField>
    <cacheField name="Week" numFmtId="0">
      <sharedItems containsSemiMixedTypes="0" containsString="0" containsNumber="1" containsInteger="1">
        <n v="1.0"/>
        <n v="2.0"/>
        <n v="3.0"/>
        <n v="4.0"/>
      </sharedItems>
    </cacheField>
    <cacheField name="SalesInThousands" numFmtId="0">
      <sharedItems containsSemiMixedTypes="0" containsString="0" containsNumber="1">
        <n v="33.73"/>
        <n v="35.67"/>
        <n v="29.03"/>
        <n v="39.25"/>
        <n v="27.81"/>
        <n v="34.67"/>
        <n v="27.98"/>
        <n v="27.72"/>
        <n v="44.54"/>
        <n v="37.94"/>
        <n v="45.49"/>
        <n v="34.75"/>
        <n v="39.28"/>
        <n v="39.8"/>
        <n v="24.77"/>
        <n v="30.98"/>
        <n v="30.37"/>
        <n v="24.82"/>
        <n v="37.47"/>
        <n v="23.35"/>
        <n v="32.9"/>
        <n v="22.18"/>
        <n v="42.98"/>
        <n v="26.68"/>
        <n v="42.92"/>
        <n v="42.16"/>
        <n v="51.72"/>
        <n v="36.17"/>
        <n v="30.08"/>
        <n v="28.62"/>
        <n v="25.4"/>
        <n v="27.26"/>
        <n v="37.41"/>
        <n v="38.64"/>
        <n v="40.9"/>
        <n v="41.11"/>
        <n v="34.27"/>
        <n v="29.3"/>
        <n v="23.93"/>
        <n v="35.16"/>
        <n v="33.42"/>
        <n v="37.93"/>
        <n v="33.85"/>
        <n v="40.25"/>
        <n v="35.85"/>
        <n v="36.24"/>
        <n v="41.73"/>
        <n v="37.32"/>
        <n v="50.48"/>
        <n v="36.88"/>
        <n v="35.68"/>
        <n v="46.45"/>
        <n v="67.48"/>
        <n v="65.57"/>
        <n v="68.42"/>
        <n v="60.93"/>
        <n v="61.59"/>
        <n v="63.64"/>
        <n v="54.68"/>
        <n v="61.24"/>
        <n v="62.93"/>
        <n v="58.77"/>
        <n v="70.6"/>
        <n v="65.06"/>
        <n v="59.76"/>
        <n v="66.11"/>
        <n v="62.16"/>
        <n v="64.04"/>
        <n v="59.65"/>
        <n v="57.04"/>
        <n v="59.73"/>
        <n v="56.72"/>
        <n v="58.55"/>
        <n v="62.19"/>
        <n v="53.14"/>
        <n v="62.27"/>
        <n v="86.14"/>
        <n v="82.56"/>
        <n v="79.36"/>
        <n v="77.17"/>
        <n v="88.73"/>
        <n v="85.21"/>
        <n v="81.55"/>
        <n v="94.17"/>
        <n v="89.7"/>
        <n v="78.43"/>
        <n v="84.05"/>
        <n v="81.18"/>
        <n v="87.43"/>
        <n v="81.79"/>
        <n v="88.12"/>
        <n v="75.29"/>
        <n v="83.02"/>
        <n v="90.3"/>
        <n v="85.18"/>
        <n v="89.77"/>
        <n v="82.64"/>
        <n v="82.89"/>
        <n v="82.13"/>
        <n v="88.91"/>
        <n v="87.7"/>
        <n v="81.16"/>
        <n v="81.58"/>
        <n v="94.21"/>
        <n v="96.48"/>
        <n v="84.13"/>
        <n v="91.98"/>
        <n v="81.72"/>
        <n v="93.71"/>
        <n v="96.01"/>
        <n v="93.03"/>
        <n v="97.61"/>
        <n v="85.11"/>
        <n v="88.07"/>
        <n v="94.43"/>
        <n v="89.44"/>
        <n v="88.64"/>
        <n v="81.37"/>
        <n v="82.14"/>
        <n v="79.64"/>
        <n v="84.34"/>
        <n v="87.9"/>
        <n v="76.12"/>
        <n v="82.72"/>
        <n v="73.22"/>
        <n v="75.88"/>
        <n v="78.01"/>
        <n v="80.17"/>
        <n v="91.6"/>
        <n v="80.61"/>
        <n v="93.86"/>
        <n v="83.43"/>
        <n v="82.65"/>
        <n v="77.39"/>
        <n v="80.83"/>
        <n v="80.75"/>
        <n v="94.89"/>
        <n v="74.75"/>
        <n v="93.63"/>
        <n v="80.82"/>
        <n v="91.61"/>
        <n v="79.02"/>
        <n v="86.11"/>
        <n v="82.88"/>
        <n v="99.65"/>
        <n v="86.96"/>
        <n v="89.25"/>
        <n v="66.22"/>
        <n v="82.86"/>
        <n v="83.4"/>
        <n v="75.61"/>
        <n v="87.08"/>
        <n v="89.32"/>
        <n v="99.12"/>
        <n v="85.85"/>
        <n v="79.53"/>
        <n v="74.03"/>
        <n v="78.53"/>
        <n v="76.71"/>
        <n v="93.32"/>
        <n v="85.71"/>
        <n v="77.36"/>
        <n v="91.29"/>
        <n v="49.61"/>
        <n v="43.69"/>
        <n v="54.49"/>
        <n v="61.25"/>
        <n v="51.47"/>
        <n v="53.47"/>
        <n v="46.83"/>
        <n v="56.7"/>
        <n v="55.94"/>
        <n v="61.36"/>
        <n v="56.19"/>
        <n v="62.06"/>
        <n v="54.01"/>
        <n v="63.48"/>
        <n v="61.96"/>
        <n v="55.3"/>
        <n v="47.89"/>
        <n v="52.37"/>
        <n v="49.11"/>
        <n v="52.88"/>
        <n v="53.79"/>
        <n v="66.96"/>
        <n v="57.1"/>
        <n v="65.12"/>
        <n v="46.98"/>
        <n v="53.41"/>
        <n v="55.98"/>
        <n v="51.87"/>
        <n v="58.01"/>
        <n v="47.93"/>
        <n v="51.33"/>
        <n v="54.06"/>
        <n v="59.64"/>
        <n v="52.23"/>
        <n v="51.68"/>
        <n v="46.22"/>
        <n v="46.03"/>
        <n v="40.4"/>
        <n v="50.28"/>
        <n v="52.72"/>
        <n v="38.3"/>
        <n v="51.79"/>
        <n v="42.56"/>
        <n v="44.64"/>
        <n v="45.11"/>
        <n v="42.15"/>
        <n v="42.59"/>
        <n v="49.56"/>
        <n v="48.18"/>
        <n v="48.25"/>
        <n v="46.42"/>
        <n v="43.77"/>
        <n v="45.3"/>
        <n v="48.84"/>
        <n v="45.08"/>
        <n v="44.67"/>
        <n v="45.56"/>
        <n v="55.19"/>
        <n v="37.84"/>
        <n v="50.07"/>
        <n v="47.33"/>
        <n v="45.42"/>
        <n v="44.31"/>
        <n v="40.26"/>
        <n v="43.27"/>
        <n v="48.33"/>
        <n v="44.14"/>
        <n v="51.5"/>
        <n v="49.95"/>
        <n v="55.11"/>
        <n v="55.28"/>
        <n v="54.7"/>
        <n v="50.11"/>
        <n v="55.59"/>
        <n v="54.37"/>
        <n v="51.91"/>
        <n v="59.34"/>
        <n v="62.63"/>
        <n v="49.08"/>
        <n v="58.04"/>
        <n v="46.26"/>
        <n v="47.71"/>
        <n v="54.09"/>
        <n v="46.89"/>
        <n v="57.37"/>
        <n v="55.53"/>
        <n v="51.16"/>
        <n v="57.06"/>
        <n v="50.59"/>
        <n v="48.64"/>
        <n v="50.55"/>
        <n v="24.75"/>
        <n v="41.47"/>
        <n v="35.1"/>
        <n v="34.33"/>
        <n v="31.94"/>
        <n v="29.64"/>
        <n v="33.64"/>
        <n v="36.05"/>
        <n v="36.7"/>
        <n v="41.53"/>
        <n v="27.71"/>
        <n v="37.2"/>
        <n v="36.8"/>
        <n v="47.35"/>
        <n v="32.21"/>
        <n v="38.41"/>
        <n v="37.9"/>
        <n v="44.84"/>
        <n v="37.45"/>
        <n v="35.46"/>
        <n v="31.85"/>
        <n v="19.26"/>
        <n v="38.65"/>
        <n v="17.34"/>
        <n v="33.14"/>
        <n v="23.44"/>
        <n v="37.17"/>
        <n v="30.52"/>
        <n v="32.51"/>
        <n v="29.12"/>
        <n v="40.46"/>
        <n v="41.25"/>
        <n v="32.05"/>
        <n v="47.5"/>
        <n v="32.77"/>
        <n v="30.26"/>
        <n v="27.55"/>
        <n v="27.37"/>
        <n v="47.48"/>
        <n v="39.41"/>
        <n v="43.29"/>
        <n v="35.3"/>
        <n v="35.86"/>
        <n v="49.3"/>
        <n v="30.81"/>
        <n v="44.98"/>
        <n v="41.71"/>
        <n v="41.1"/>
        <n v="40.97"/>
        <n v="41.56"/>
        <n v="36.39"/>
        <n v="39.67"/>
        <n v="34.46"/>
        <n v="40.13"/>
        <n v="32.18"/>
        <n v="43.73"/>
        <n v="49.01"/>
        <n v="46.29"/>
        <n v="37.14"/>
        <n v="42.82"/>
        <n v="47.22"/>
        <n v="35.24"/>
        <n v="43.15"/>
        <n v="40.71"/>
        <n v="38.26"/>
        <n v="41.44"/>
        <n v="25.7"/>
        <n v="40.29"/>
        <n v="48.35"/>
        <n v="43.26"/>
        <n v="44.2"/>
        <n v="46.14"/>
        <n v="41.12"/>
        <n v="45.03"/>
        <n v="38.85"/>
        <n v="41.96"/>
        <n v="42.27"/>
        <n v="38.51"/>
        <n v="43.51"/>
        <n v="49.39"/>
        <n v="42.46"/>
        <n v="31.62"/>
        <n v="53.38"/>
        <n v="55.31"/>
        <n v="56.1"/>
        <n v="43.24"/>
        <n v="43.11"/>
        <n v="43.78"/>
        <n v="56.9"/>
        <n v="53.53"/>
        <n v="47.92"/>
        <n v="56.18"/>
        <n v="46.66"/>
        <n v="40.43"/>
        <n v="51.15"/>
        <n v="42.5"/>
        <n v="52.76"/>
        <n v="47.63"/>
        <n v="52.21"/>
        <n v="40.17"/>
        <n v="48.36"/>
        <n v="42.76"/>
        <n v="50.52"/>
        <n v="56.86"/>
        <n v="47.51"/>
        <n v="38.56"/>
        <n v="37.29"/>
        <n v="35.6"/>
        <n v="33.35"/>
        <n v="48.5"/>
        <n v="48.32"/>
        <n v="41.54"/>
        <n v="53.56"/>
        <n v="49.72"/>
        <n v="48.77"/>
        <n v="46.84"/>
        <n v="51.82"/>
        <n v="45.02"/>
        <n v="49.44"/>
        <n v="51.32"/>
        <n v="52.85"/>
        <n v="40.84"/>
        <n v="64.45"/>
        <n v="44.43"/>
        <n v="56.64"/>
        <n v="46.06"/>
        <n v="55.46"/>
        <n v="51.41"/>
        <n v="49.67"/>
        <n v="49.98"/>
        <n v="49.5"/>
        <n v="50.26"/>
        <n v="52.05"/>
        <n v="51.14"/>
        <n v="46.3"/>
        <n v="56.99"/>
        <n v="45.57"/>
        <n v="45.92"/>
        <n v="32.61"/>
        <n v="57.27"/>
        <n v="41.22"/>
        <n v="39.73"/>
        <n v="50.3"/>
        <n v="40.16"/>
        <n v="41.37"/>
        <n v="54.79"/>
        <n v="52.39"/>
        <n v="49.63"/>
        <n v="54.95"/>
        <n v="55.78"/>
        <n v="46.49"/>
        <n v="56.84"/>
        <n v="48.06"/>
        <n v="51.09"/>
        <n v="44.19"/>
        <n v="49.52"/>
        <n v="65.11"/>
        <n v="54.38"/>
        <n v="57.14"/>
        <n v="49.91"/>
        <n v="48.76"/>
        <n v="58.1"/>
        <n v="44.16"/>
        <n v="44.66"/>
        <n v="53.78"/>
        <n v="43.91"/>
        <n v="52.41"/>
        <n v="50.54"/>
        <n v="58.43"/>
        <n v="59.77"/>
        <n v="60.44"/>
        <n v="50.94"/>
        <n v="49.38"/>
        <n v="63.98"/>
        <n v="45.84"/>
        <n v="51.01"/>
        <n v="56.16"/>
        <n v="45.77"/>
        <n v="46.47"/>
        <n v="46.02"/>
        <n v="55.91"/>
        <n v="55.9"/>
        <n v="59.8"/>
        <n v="60.97"/>
        <n v="64.14"/>
        <n v="39.98"/>
        <n v="54.58"/>
        <n v="52.64"/>
        <n v="45.43"/>
        <n v="61.8"/>
        <n v="58.0"/>
        <n v="55.2"/>
        <n v="53.76"/>
        <n v="39.36"/>
        <n v="47.2"/>
        <n v="53.66"/>
        <n v="61.53"/>
        <n v="59.17"/>
        <n v="63.73"/>
        <n v="61.77"/>
        <n v="51.89"/>
        <n v="51.17"/>
        <n v="54.33"/>
        <n v="50.05"/>
        <n v="54.82"/>
        <n v="53.95"/>
        <n v="54.34"/>
        <n v="60.24"/>
        <n v="56.39"/>
        <n v="58.33"/>
        <n v="51.26"/>
        <n v="51.73"/>
        <n v="51.35"/>
        <n v="41.85"/>
        <n v="45.21"/>
        <n v="55.02"/>
        <n v="45.35"/>
        <n v="47.06"/>
        <n v="43.59"/>
        <n v="58.19"/>
        <n v="62.72"/>
        <n v="66.66"/>
        <n v="64.66"/>
        <n v="66.34"/>
        <n v="60.59"/>
        <n v="61.95"/>
        <n v="67.84"/>
        <n v="55.39"/>
        <n v="49.16"/>
        <n v="58.26"/>
        <n v="48.12"/>
        <n v="55.12"/>
        <n v="47.36"/>
        <n v="62.33"/>
        <n v="53.68"/>
        <n v="62.37"/>
        <n v="63.58"/>
        <n v="44.7"/>
        <n v="43.44"/>
        <n v="52.36"/>
        <n v="45.9"/>
        <n v="53.51"/>
        <n v="49.76"/>
        <n v="68.31"/>
        <n v="66.1"/>
        <n v="43.61"/>
        <n v="46.2"/>
        <n v="51.52"/>
        <n v="49.71"/>
        <n v="53.5"/>
        <n v="56.34"/>
        <n v="51.83"/>
        <n v="50.2"/>
        <n v="49.62"/>
        <n v="62.54"/>
        <n v="61.63"/>
        <n v="59.87"/>
        <n v="62.99"/>
        <n v="57.2"/>
        <n v="64.34"/>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name="Step 3a EDA Sales per Marketing" cacheId="0" dataCaption="" rowGrandTotals="0" compact="0" compactData="0">
  <location ref="S2:T5" firstHeaderRow="0" firstDataRow="1" firstDataCol="0"/>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compact="0" outline="0" multipleItemSelectionAllowed="1" showAll="0">
      <items>
        <item x="0"/>
        <item x="1"/>
        <item x="2"/>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axis="axisRow" compact="0" outline="0" multipleItemSelectionAllowed="1" showAll="0" sortType="descending">
      <items>
        <item x="0"/>
        <item x="1"/>
        <item x="2"/>
        <item t="default"/>
      </items>
      <autoSortScope>
        <pivotArea>
          <references>
            <reference field="4294967294">
              <x v="0"/>
            </reference>
          </references>
        </pivotArea>
      </autoSortScope>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5"/>
  </rowFields>
  <dataFields>
    <dataField name="AVERAGE of SalesInThousands" fld="7" subtotal="average" baseField="0"/>
  </dataFields>
</pivotTableDefinition>
</file>

<file path=xl/pivotTables/pivotTable2.xml><?xml version="1.0" encoding="utf-8"?>
<pivotTableDefinition xmlns="http://schemas.openxmlformats.org/spreadsheetml/2006/main" name="Step 3b EDA in Market Size and " cacheId="1" dataCaption="" colGrandTotals="0" compact="0" compactData="0">
  <location ref="J1:K63" firstHeaderRow="0" firstDataRow="1" firstDataCol="1"/>
  <pivotFields>
    <pivotField name="No"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axis="axisCol" compact="0" outline="0" multipleItemSelectionAllowed="1" showAll="0" sortType="ascending">
      <items>
        <item x="1"/>
        <item h="1" x="0"/>
        <item h="1" x="2"/>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0"/>
  </rowFields>
  <colFields>
    <field x="2"/>
  </colFields>
  <dataFields>
    <dataField name="SUM of SalesInThousands" fld="7" baseField="0"/>
  </dataFields>
</pivotTableDefinition>
</file>

<file path=xl/pivotTables/pivotTable3.xml><?xml version="1.0" encoding="utf-8"?>
<pivotTableDefinition xmlns="http://schemas.openxmlformats.org/spreadsheetml/2006/main" name="Step 3b EDA in Market Size and  2" cacheId="1" dataCaption="" colGrandTotals="0" compact="0" compactData="0">
  <location ref="M1:N323" firstHeaderRow="0" firstDataRow="1" firstDataCol="1"/>
  <pivotFields>
    <pivotField name="No"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axis="axisCol" compact="0" outline="0" multipleItemSelectionAllowed="1" showAll="0" sortType="ascending">
      <items>
        <item h="1" x="1"/>
        <item x="0"/>
        <item h="1" x="2"/>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0"/>
  </rowFields>
  <colFields>
    <field x="2"/>
  </colFields>
  <dataFields>
    <dataField name="SUM of SalesInThousands" fld="7" baseField="0"/>
  </dataFields>
</pivotTableDefinition>
</file>

<file path=xl/pivotTables/pivotTable4.xml><?xml version="1.0" encoding="utf-8"?>
<pivotTableDefinition xmlns="http://schemas.openxmlformats.org/spreadsheetml/2006/main" name="Step 3b EDA in Market Size and  3" cacheId="1" dataCaption="" rowGrandTotals="0" colGrandTotals="0" compact="0" compactData="0">
  <location ref="P1:Q170" firstHeaderRow="0" firstDataRow="1" firstDataCol="1"/>
  <pivotFields>
    <pivotField name="No"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axis="axisCol" compact="0" outline="0" multipleItemSelectionAllowed="1" showAll="0" sortType="ascending">
      <items>
        <item h="1" x="1"/>
        <item h="1" x="0"/>
        <item x="2"/>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0"/>
  </rowFields>
  <colFields>
    <field x="2"/>
  </colFields>
  <dataFields>
    <dataField name="SUM of SalesInThousands" fld="7" baseField="0"/>
  </dataFields>
</pivotTableDefinition>
</file>

<file path=xl/pivotTables/pivotTable5.xml><?xml version="1.0" encoding="utf-8"?>
<pivotTableDefinition xmlns="http://schemas.openxmlformats.org/spreadsheetml/2006/main" name="Step 3b EDA in Market Size and  4" cacheId="2" dataCaption="" rowGrandTotals="0" compact="0" compactData="0">
  <location ref="X6:Y16" firstHeaderRow="0" firstDataRow="1" firstDataCol="0"/>
  <pivotFields>
    <pivotField name="MarketID" axis="axisRow" dataField="1" compact="0" outline="0" multipleItemSelectionAllowed="1" showAll="0" sortType="ascending">
      <items>
        <item x="0"/>
        <item x="1"/>
        <item x="2"/>
        <item x="3"/>
        <item x="4"/>
        <item x="5"/>
        <item x="6"/>
        <item x="7"/>
        <item x="8"/>
        <item x="9"/>
        <item t="default"/>
      </items>
    </pivotField>
  </pivotFields>
  <rowFields>
    <field x="0"/>
  </rowFields>
  <dataFields>
    <dataField name="COUNT of MarketID" fld="0" subtotal="countNums" baseField="0"/>
  </dataFields>
</pivotTableDefinition>
</file>

<file path=xl/pivotTables/pivotTable6.xml><?xml version="1.0" encoding="utf-8"?>
<pivotTableDefinition xmlns="http://schemas.openxmlformats.org/spreadsheetml/2006/main" name="Step 3b EDA in Market Size and  5" cacheId="3" dataCaption="" rowGrandTotals="0" compact="0" compactData="0">
  <location ref="X19:Y22" firstHeaderRow="0" firstDataRow="1" firstDataCol="0"/>
  <pivotFields>
    <pivotField name="MarketSz(Ordinal)" axis="axisRow" dataField="1" compact="0" outline="0" multipleItemSelectionAllowed="1" showAll="0" sortType="ascending">
      <items>
        <item x="1"/>
        <item x="0"/>
        <item x="2"/>
        <item t="default"/>
      </items>
    </pivotField>
  </pivotFields>
  <rowFields>
    <field x="0"/>
  </rowFields>
  <dataFields>
    <dataField name="COUNT of MarketSz(Ordinal)" fld="0" subtotal="countNums" baseField="0"/>
  </dataFields>
</pivotTableDefinition>
</file>

<file path=xl/pivotTables/pivotTable7.xml><?xml version="1.0" encoding="utf-8"?>
<pivotTableDefinition xmlns="http://schemas.openxmlformats.org/spreadsheetml/2006/main" name="Step 3b EDA in Market Size and  6" cacheId="4" dataCaption="" compact="0" compactData="0">
  <location ref="X25:FF27" firstHeaderRow="0" firstDataRow="0" firstDataCol="1"/>
  <pivotFields>
    <pivotField name="LocationID" axis="axisCol" dataField="1"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s>
  <colFields>
    <field x="0"/>
  </colFields>
  <dataFields>
    <dataField name="COUNT of LocationID" fld="0" subtotal="countNums" baseField="0"/>
  </dataFields>
</pivotTableDefinition>
</file>

<file path=xl/pivotTables/pivotTable8.xml><?xml version="1.0" encoding="utf-8"?>
<pivotTableDefinition xmlns="http://schemas.openxmlformats.org/spreadsheetml/2006/main" name="Step 3b EDA in Market Size and  7" cacheId="5" dataCaption="" rowGrandTotals="0" compact="0" compactData="0">
  <location ref="X29:Y54" firstHeaderRow="0" firstDataRow="1" firstDataCol="0"/>
  <pivotFields>
    <pivotField name="AgeOfStore" axis="axisRow" dataField="1" compact="0" outline="0" multipleItemSelectionAllowed="1" showAll="0" sortType="ascending">
      <items>
        <item x="3"/>
        <item x="14"/>
        <item x="12"/>
        <item x="0"/>
        <item x="1"/>
        <item x="6"/>
        <item x="13"/>
        <item x="8"/>
        <item x="16"/>
        <item x="4"/>
        <item x="10"/>
        <item x="2"/>
        <item x="11"/>
        <item x="19"/>
        <item x="5"/>
        <item x="23"/>
        <item x="21"/>
        <item x="9"/>
        <item x="24"/>
        <item x="7"/>
        <item x="15"/>
        <item x="20"/>
        <item x="18"/>
        <item x="22"/>
        <item x="17"/>
        <item t="default"/>
      </items>
    </pivotField>
  </pivotFields>
  <rowFields>
    <field x="0"/>
  </rowFields>
  <dataFields>
    <dataField name="COUNT of AgeOfStore" fld="0" subtotal="countNums" baseField="0"/>
  </dataFields>
</pivotTableDefinition>
</file>

<file path=xl/pivotTables/pivotTable9.xml><?xml version="1.0" encoding="utf-8"?>
<pivotTableDefinition xmlns="http://schemas.openxmlformats.org/spreadsheetml/2006/main" name="Step 3b EDA in Market Size and  8" cacheId="6" dataCaption="" rowGrandTotals="0" compact="0" compactData="0">
  <location ref="X57:Y60" firstHeaderRow="0" firstDataRow="1" firstDataCol="0"/>
  <pivotFields>
    <pivotField name="Promotion" axis="axisRow" dataField="1" compact="0" outline="0" multipleItemSelectionAllowed="1" showAll="0" sortType="ascending">
      <items>
        <item x="2"/>
        <item x="1"/>
        <item x="0"/>
        <item t="default"/>
      </items>
    </pivotField>
  </pivotFields>
  <rowFields>
    <field x="0"/>
  </rowFields>
  <dataFields>
    <dataField name="COUNT of Promotion" fld="0" subtotal="countNums" baseField="0"/>
  </dataFields>
</pivotTableDefinition>
</file>

<file path=xl/pivotTables/pivotTable10.xml><?xml version="1.0" encoding="utf-8"?>
<pivotTableDefinition xmlns="http://schemas.openxmlformats.org/spreadsheetml/2006/main" name="Step 3b EDA in Market Size and  9" cacheId="7" dataCaption="" rowGrandTotals="0" compact="0" compactData="0">
  <location ref="X63:Y67" firstHeaderRow="0" firstDataRow="1" firstDataCol="0"/>
  <pivotFields>
    <pivotField name="Week" axis="axisRow" dataField="1" compact="0" outline="0" multipleItemSelectionAllowed="1" showAll="0" sortType="ascending">
      <items>
        <item x="0"/>
        <item x="1"/>
        <item x="2"/>
        <item x="3"/>
        <item t="default"/>
      </items>
    </pivotField>
  </pivotFields>
  <rowFields>
    <field x="0"/>
  </rowFields>
  <dataFields>
    <dataField name="COUNT of Week" fld="0" subtotal="countNums" baseField="0"/>
  </dataFields>
</pivotTableDefinition>
</file>

<file path=xl/pivotTables/pivotTable11.xml><?xml version="1.0" encoding="utf-8"?>
<pivotTableDefinition xmlns="http://schemas.openxmlformats.org/spreadsheetml/2006/main" name="Step 3b EDA in Market Size and  10" cacheId="1" dataCaption="" rowGrandTotals="0" colGrandTotals="0" compact="0" compactData="0">
  <location ref="X70:Z159" firstHeaderRow="0" firstDataRow="2" firstDataCol="1"/>
  <pivotFields>
    <pivotField name="No"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s>
    </pivotField>
    <pivotField name="MarketID" compact="0" outline="0" multipleItemSelectionAllowed="1" showAll="0">
      <items>
        <item x="0"/>
        <item x="1"/>
        <item x="2"/>
        <item x="3"/>
        <item x="4"/>
        <item x="5"/>
        <item x="6"/>
        <item x="7"/>
        <item x="8"/>
        <item x="9"/>
        <item t="default"/>
      </items>
    </pivotField>
    <pivotField name="Sales in Market ID 200+" axis="axisCol" compact="0" outline="0" multipleItemSelectionAllowed="1" showAll="0" sortType="ascending">
      <items>
        <item h="1" x="1"/>
        <item h="1" x="0"/>
        <item x="2"/>
        <item t="default"/>
      </items>
    </pivotField>
    <pivotField name="LocationID" axis="axisRow" compact="0" outline="0" multipleItemSelectionAllowed="1" showAll="0" sortType="ascending">
      <items>
        <item h="1" x="0"/>
        <item h="1" x="1"/>
        <item h="1" x="2"/>
        <item h="1" x="3"/>
        <item h="1" x="4"/>
        <item h="1" x="5"/>
        <item h="1" x="6"/>
        <item h="1" x="7"/>
        <item h="1" x="8"/>
        <item h="1" x="9"/>
        <item h="1" x="10"/>
        <item h="1" x="11"/>
        <item h="1" x="12"/>
        <item h="1" x="13"/>
        <item h="1" x="14"/>
        <item h="1" x="15"/>
        <item h="1" x="16"/>
        <item h="1" x="17"/>
        <item h="1" x="18"/>
        <item x="19"/>
        <item x="20"/>
        <item x="21"/>
        <item x="22"/>
        <item x="23"/>
        <item x="24"/>
        <item x="25"/>
        <item x="26"/>
        <item x="27"/>
        <item x="28"/>
        <item x="29"/>
        <item x="30"/>
        <item x="31"/>
        <item x="32"/>
        <item x="33"/>
        <item x="34"/>
        <item x="35"/>
        <item x="36"/>
        <item x="37"/>
        <item x="38"/>
        <item x="39"/>
        <item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0"/>
    <field x="3"/>
  </rowFields>
  <colFields>
    <field x="2"/>
  </colFields>
  <dataFields>
    <dataField name=" " fld="7" baseField="0"/>
  </dataFields>
</pivotTableDefinition>
</file>

<file path=xl/pivotTables/pivotTable12.xml><?xml version="1.0" encoding="utf-8"?>
<pivotTableDefinition xmlns="http://schemas.openxmlformats.org/spreadsheetml/2006/main" name="Step 3b EDA in Market Size and  11" cacheId="1" dataCaption="" rowGrandTotals="0" colGrandTotals="0" compact="0" compactData="0">
  <location ref="AB70:AD151" firstHeaderRow="0" firstDataRow="2" firstDataCol="1"/>
  <pivotFields>
    <pivotField name="No"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s>
    </pivotField>
    <pivotField name="MarketID" compact="0" outline="0" multipleItemSelectionAllowed="1" showAll="0">
      <items>
        <item x="0"/>
        <item x="1"/>
        <item x="2"/>
        <item x="3"/>
        <item x="4"/>
        <item x="5"/>
        <item x="6"/>
        <item x="7"/>
        <item x="8"/>
        <item x="9"/>
        <item t="default"/>
      </items>
    </pivotField>
    <pivotField name="Sales in Market ID 900+" axis="axisCol" compact="0" outline="0" multipleItemSelectionAllowed="1" showAll="0" sortType="ascending">
      <items>
        <item h="1" x="1"/>
        <item h="1" x="0"/>
        <item x="2"/>
        <item t="default"/>
      </items>
    </pivotField>
    <pivotField name="LocationID" axis="axisRow" compact="0" outline="0" multipleItemSelectionAllowed="1" showAll="0" sortType="ascending">
      <items>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0"/>
    <field x="3"/>
  </rowFields>
  <colFields>
    <field x="2"/>
  </colFields>
  <dataFields>
    <dataField name=" " fld="7" baseField="0"/>
  </dataFields>
</pivotTableDefinition>
</file>

<file path=xl/pivotTables/pivotTable13.xml><?xml version="1.0" encoding="utf-8"?>
<pivotTableDefinition xmlns="http://schemas.openxmlformats.org/spreadsheetml/2006/main" name="Step 3c Sales Performance Each " cacheId="8" dataCaption="" rowGrandTotals="0" colGrandTotals="0" compact="0" compactData="0">
  <location ref="O2:R7" firstHeaderRow="0" firstDataRow="1" firstDataCol="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compact="0" outline="0" multipleItemSelectionAllowed="1" showAll="0">
      <items>
        <item x="0"/>
        <item x="1"/>
        <item x="2"/>
        <item t="default"/>
      </items>
    </pivotField>
    <pivotField name="NewMarketSz" compact="0" outline="0" multipleItemSelectionAllowed="1" showAll="0">
      <items>
        <item x="0"/>
        <item x="1"/>
        <item x="2"/>
        <item x="3"/>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axis="axisCol" compact="0" outline="0" multipleItemSelectionAllowed="1" showAll="0" sortType="ascending">
      <items>
        <item x="2"/>
        <item x="1"/>
        <item x="0"/>
        <item t="default"/>
      </items>
    </pivotField>
    <pivotField name="Week" axis="axisRow" compact="0" outline="0" multipleItemSelectionAllowed="1" showAll="0" sortType="ascending">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7"/>
  </rowFields>
  <colFields>
    <field x="6"/>
  </colFields>
  <dataFields>
    <dataField name="AVERAGE of SalesInThousands" fld="8" subtotal="average" baseField="0"/>
  </dataFields>
</pivotTableDefinition>
</file>

<file path=xl/pivotTables/pivotTable14.xml><?xml version="1.0" encoding="utf-8"?>
<pivotTableDefinition xmlns="http://schemas.openxmlformats.org/spreadsheetml/2006/main" name="Step 3c Sales Performance Each  2" cacheId="8" dataCaption="" rowGrandTotals="0" colGrandTotals="0" compact="0" compactData="0">
  <location ref="O9:R14" firstHeaderRow="0" firstDataRow="1" firstDataCol="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axis="axisCol" compact="0" outline="0" multipleItemSelectionAllowed="1" showAll="0" sortType="ascending">
      <items>
        <item x="1"/>
        <item x="0"/>
        <item x="2"/>
        <item t="default"/>
      </items>
    </pivotField>
    <pivotField name="NewMarketSz" compact="0" outline="0" multipleItemSelectionAllowed="1" showAll="0">
      <items>
        <item x="0"/>
        <item x="1"/>
        <item x="2"/>
        <item x="3"/>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axis="axisRow" compact="0" outline="0" multipleItemSelectionAllowed="1" showAll="0" sortType="ascending">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7"/>
  </rowFields>
  <colFields>
    <field x="2"/>
  </colFields>
  <dataFields>
    <dataField name="AVERAGE of SalesInThousands" fld="8" subtotal="average" baseField="0"/>
  </dataFields>
</pivotTableDefinition>
</file>

<file path=xl/pivotTables/pivotTable15.xml><?xml version="1.0" encoding="utf-8"?>
<pivotTableDefinition xmlns="http://schemas.openxmlformats.org/spreadsheetml/2006/main" name="Step 3c Sales Performance Each  3" cacheId="8" dataCaption="" rowGrandTotals="0" colGrandTotals="0" compact="0" compactData="0">
  <location ref="O16:S21" firstHeaderRow="0" firstDataRow="1" firstDataCol="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compact="0" outline="0" multipleItemSelectionAllowed="1" showAll="0">
      <items>
        <item x="0"/>
        <item x="1"/>
        <item x="2"/>
        <item t="default"/>
      </items>
    </pivotField>
    <pivotField name="NewMarketSz" axis="axisCol" compact="0" outline="0" multipleItemSelectionAllowed="1" showAll="0" sortType="ascending">
      <items>
        <item x="1"/>
        <item x="0"/>
        <item x="3"/>
        <item x="2"/>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axis="axisRow" compact="0" outline="0" multipleItemSelectionAllowed="1" showAll="0" sortType="ascending">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7"/>
  </rowFields>
  <colFields>
    <field x="3"/>
  </colFields>
  <dataFields>
    <dataField name="AVERAGE of SalesInThousands" fld="8" subtotal="average" baseField="0"/>
  </dataFields>
</pivotTableDefinition>
</file>

<file path=xl/pivotTables/pivotTable16.xml><?xml version="1.0" encoding="utf-8"?>
<pivotTableDefinition xmlns="http://schemas.openxmlformats.org/spreadsheetml/2006/main" name="Step 3d Market Size, Campaign a" cacheId="9" dataOnRows="1" dataCaption="" rowGrandTotals="0" colGrandTotals="0" compact="0" compactData="0">
  <location ref="N2:S12" firstHeaderRow="0" firstDataRow="2" firstDataCol="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t="default"/>
      </items>
    </pivotField>
    <pivotField name="MarketID" compact="0" outline="0" multipleItemSelectionAllowed="1" showAll="0">
      <items>
        <item x="0"/>
        <item x="1"/>
        <item x="2"/>
        <item x="3"/>
        <item x="4"/>
        <item x="5"/>
        <item x="6"/>
        <item x="7"/>
        <item x="8"/>
        <item x="9"/>
        <item t="default"/>
      </items>
    </pivotField>
    <pivotField name="MarketSz(Ordinal)" compact="0" outline="0" multipleItemSelectionAllowed="1" showAll="0">
      <items>
        <item x="0"/>
        <item x="1"/>
        <item x="2"/>
        <item t="default"/>
      </items>
    </pivotField>
    <pivotField name="NewMarketSz" axis="axisCol" compact="0" outline="0" multipleItemSelectionAllowed="1" showAll="0" sortType="ascending">
      <items>
        <item x="1"/>
        <item x="0"/>
        <item x="3"/>
        <item x="2"/>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axis="axisRow" compact="0" outline="0" multipleItemSelectionAllowed="1" showAll="0" sortType="ascending">
      <items>
        <item x="2"/>
        <item x="1"/>
        <item x="0"/>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t="default"/>
      </items>
    </pivotField>
  </pivotFields>
  <rowFields>
    <field x="6"/>
    <field x="-2"/>
  </rowFields>
  <colFields>
    <field x="3"/>
  </colFields>
  <dataFields>
    <dataField name="AVERAGE of SalesInThousands" fld="8" subtotal="average" baseField="0"/>
    <dataField name="STDEV of SalesInThousands" fld="8" subtotal="stdDev" baseField="0"/>
    <dataField name="COUNT of SalesInThousands" fld="8" subtotal="countNums" baseField="0"/>
  </dataFields>
</pivotTableDefinition>
</file>

<file path=xl/pivotTables/pivotTable17.xml><?xml version="1.0" encoding="utf-8"?>
<pivotTableDefinition xmlns="http://schemas.openxmlformats.org/spreadsheetml/2006/main" name="Step 4 Store Characteristics Ba" cacheId="10" dataCaption="" compact="0" compactData="0">
  <location ref="V24:AA29" firstHeaderRow="0" firstDataRow="1" firstDataCol="1"/>
  <pivotFields>
    <pivotField name="MarketID" compact="0" outline="0" multipleItemSelectionAllowed="1" showAll="0">
      <items>
        <item x="0"/>
        <item x="1"/>
        <item x="2"/>
        <item x="3"/>
        <item x="4"/>
        <item x="5"/>
        <item x="6"/>
        <item x="7"/>
        <item x="8"/>
        <item x="9"/>
        <item t="default"/>
      </items>
    </pivotField>
    <pivotField name="MarketSz(Ordinal)" axis="axisRow" compact="0" outline="0" multipleItemSelectionAllowed="1" showAll="0" sortType="descending">
      <items>
        <item x="2"/>
        <item x="0"/>
        <item x="1"/>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axis="axisCol" compact="0" outline="0" multipleItemSelectionAllowed="1" showAll="0" sortType="ascending">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t="default"/>
      </items>
    </pivotField>
  </pivotFields>
  <rowFields>
    <field x="1"/>
  </rowFields>
  <colFields>
    <field x="5"/>
  </colFields>
  <dataFields>
    <dataField name="AVERAGE of SalesInThousands" fld="6" subtotal="average" baseField="0"/>
  </dataFields>
</pivotTableDefinition>
</file>

<file path=xl/pivotTables/pivotTable18.xml><?xml version="1.0" encoding="utf-8"?>
<pivotTableDefinition xmlns="http://schemas.openxmlformats.org/spreadsheetml/2006/main" name="Step 4 Store Characteristics Ba 2" cacheId="10" dataCaption="" compact="0" compactData="0">
  <location ref="AC24:AD28" firstHeaderRow="0" firstDataRow="1" firstDataCol="0"/>
  <pivotFields>
    <pivotField name="MarketID" compact="0" outline="0" multipleItemSelectionAllowed="1" showAll="0">
      <items>
        <item x="0"/>
        <item x="1"/>
        <item x="2"/>
        <item x="3"/>
        <item x="4"/>
        <item x="5"/>
        <item x="6"/>
        <item x="7"/>
        <item x="8"/>
        <item x="9"/>
        <item t="default"/>
      </items>
    </pivotField>
    <pivotField name="MarketSz(Ordinal)" axis="axisRow" compact="0" outline="0" multipleItemSelectionAllowed="1" showAll="0" sortType="descending">
      <items>
        <item x="2"/>
        <item x="0"/>
        <item x="1"/>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t="default"/>
      </items>
    </pivotField>
    <pivotField name="AgeOfStor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t="default"/>
      </items>
    </pivotField>
  </pivotFields>
  <rowFields>
    <field x="1"/>
  </rowFields>
  <dataFields>
    <dataField name="AVERAGE of AgeOfStore" fld="3" subtotal="average" baseField="0"/>
  </dataFields>
</pivotTableDefinition>
</file>

<file path=xl/pivotTables/pivotTable19.xml><?xml version="1.0" encoding="utf-8"?>
<pivotTableDefinition xmlns="http://schemas.openxmlformats.org/spreadsheetml/2006/main" name="Step 4 Store Characteristics Ba 3" cacheId="10" dataCaption="" compact="0" compactData="0">
  <location ref="V31:W35" firstHeaderRow="0" firstDataRow="1" firstDataCol="0"/>
  <pivotFields>
    <pivotField name="MarketID" compact="0" outline="0" multipleItemSelectionAllowed="1" showAll="0">
      <items>
        <item x="0"/>
        <item x="1"/>
        <item x="2"/>
        <item x="3"/>
        <item x="4"/>
        <item x="5"/>
        <item x="6"/>
        <item x="7"/>
        <item x="8"/>
        <item x="9"/>
        <item t="default"/>
      </items>
    </pivotField>
    <pivotField name="MarketSz(Ordinal)" axis="axisRow" compact="0" outline="0" multipleItemSelectionAllowed="1" showAll="0" sortType="descending">
      <items>
        <item x="2"/>
        <item x="0"/>
        <item x="1"/>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compact="0" outline="0" multipleItemSelectionAllowed="1" showAll="0">
      <items>
        <item x="0"/>
        <item x="1"/>
        <item x="2"/>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t="default"/>
      </items>
    </pivotField>
  </pivotFields>
  <rowFields>
    <field x="1"/>
  </rowFields>
  <dataFields>
    <dataField name="SUM of SalesInThousands" fld="6" baseField="0"/>
  </dataFields>
</pivotTableDefinition>
</file>

<file path=xl/pivotTables/pivotTable20.xml><?xml version="1.0" encoding="utf-8"?>
<pivotTableDefinition xmlns="http://schemas.openxmlformats.org/spreadsheetml/2006/main" name="Step 4 Store Characteristics Ba 4" cacheId="10" dataCaption="" compact="0" compactData="0">
  <location ref="V37:Z42" firstHeaderRow="0" firstDataRow="1" firstDataCol="1"/>
  <pivotFields>
    <pivotField name="MarketID" compact="0" outline="0" multipleItemSelectionAllowed="1" showAll="0">
      <items>
        <item x="0"/>
        <item x="1"/>
        <item x="2"/>
        <item x="3"/>
        <item x="4"/>
        <item x="5"/>
        <item x="6"/>
        <item x="7"/>
        <item x="8"/>
        <item x="9"/>
        <item t="default"/>
      </items>
    </pivotField>
    <pivotField name="MarketSz(Ordinal)" axis="axisRow" compact="0" outline="0" multipleItemSelectionAllowed="1" showAll="0" sortType="descending">
      <items>
        <item x="2"/>
        <item x="0"/>
        <item x="1"/>
        <item t="default"/>
      </items>
    </pivotField>
    <pivotField name="Location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t="default"/>
      </items>
    </pivotField>
    <pivotField name="AgeOf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motion" axis="axisCol" compact="0" outline="0" multipleItemSelectionAllowed="1" showAll="0" sortType="ascending">
      <items>
        <item x="2"/>
        <item x="1"/>
        <item x="0"/>
        <item t="default"/>
      </items>
    </pivotField>
    <pivotField name="Week" compact="0" outline="0" multipleItemSelectionAllowed="1" showAll="0">
      <items>
        <item x="0"/>
        <item x="1"/>
        <item x="2"/>
        <item x="3"/>
        <item t="default"/>
      </items>
    </pivotField>
    <pivotField name="SalesInThousan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t="default"/>
      </items>
    </pivotField>
  </pivotFields>
  <rowFields>
    <field x="1"/>
  </rowFields>
  <colFields>
    <field x="4"/>
  </colFields>
  <dataFields>
    <dataField name="AVERAGE of SalesInThousands" fld="6"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pivotTable" Target="../pivotTables/pivotTable5.xml"/><Relationship Id="rId11" Type="http://schemas.openxmlformats.org/officeDocument/2006/relationships/pivotTable" Target="../pivotTables/pivotTable12.xml"/><Relationship Id="rId10" Type="http://schemas.openxmlformats.org/officeDocument/2006/relationships/pivotTable" Target="../pivotTables/pivotTable11.xml"/><Relationship Id="rId12" Type="http://schemas.openxmlformats.org/officeDocument/2006/relationships/drawing" Target="../drawings/drawing6.xml"/><Relationship Id="rId9" Type="http://schemas.openxmlformats.org/officeDocument/2006/relationships/pivotTable" Target="../pivotTables/pivotTable10.xml"/><Relationship Id="rId5" Type="http://schemas.openxmlformats.org/officeDocument/2006/relationships/pivotTable" Target="../pivotTables/pivotTable6.xml"/><Relationship Id="rId6" Type="http://schemas.openxmlformats.org/officeDocument/2006/relationships/pivotTable" Target="../pivotTables/pivotTable7.xml"/><Relationship Id="rId7" Type="http://schemas.openxmlformats.org/officeDocument/2006/relationships/pivotTable" Target="../pivotTables/pivotTable8.xml"/><Relationship Id="rId8"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3.xml"/><Relationship Id="rId2" Type="http://schemas.openxmlformats.org/officeDocument/2006/relationships/pivotTable" Target="../pivotTables/pivotTable14.xml"/><Relationship Id="rId3" Type="http://schemas.openxmlformats.org/officeDocument/2006/relationships/pivotTable" Target="../pivotTables/pivotTable15.x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6.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7.xml"/><Relationship Id="rId2" Type="http://schemas.openxmlformats.org/officeDocument/2006/relationships/pivotTable" Target="../pivotTables/pivotTable18.xml"/><Relationship Id="rId3" Type="http://schemas.openxmlformats.org/officeDocument/2006/relationships/pivotTable" Target="../pivotTables/pivotTable19.xml"/><Relationship Id="rId4" Type="http://schemas.openxmlformats.org/officeDocument/2006/relationships/pivotTable" Target="../pivotTables/pivotTable20.xm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50.63"/>
    <col customWidth="1" min="3" max="3" width="51.0"/>
  </cols>
  <sheetData>
    <row r="1">
      <c r="A1" s="1" t="s">
        <v>0</v>
      </c>
      <c r="B1" s="2"/>
      <c r="C1" s="3"/>
    </row>
    <row r="2">
      <c r="A2" s="4" t="s">
        <v>1</v>
      </c>
      <c r="B2" s="5" t="s">
        <v>2</v>
      </c>
      <c r="C2" s="5" t="s">
        <v>3</v>
      </c>
    </row>
    <row r="3">
      <c r="A3" s="6" t="s">
        <v>4</v>
      </c>
      <c r="B3" s="7" t="s">
        <v>5</v>
      </c>
      <c r="C3" s="7" t="s">
        <v>6</v>
      </c>
    </row>
    <row r="4">
      <c r="A4" s="6" t="s">
        <v>7</v>
      </c>
      <c r="B4" s="7" t="s">
        <v>8</v>
      </c>
      <c r="C4" s="7" t="s">
        <v>9</v>
      </c>
    </row>
    <row r="5">
      <c r="A5" s="6" t="s">
        <v>10</v>
      </c>
      <c r="B5" s="7" t="s">
        <v>11</v>
      </c>
      <c r="C5" s="7" t="s">
        <v>12</v>
      </c>
    </row>
    <row r="6">
      <c r="A6" s="6" t="s">
        <v>13</v>
      </c>
      <c r="B6" s="7" t="s">
        <v>14</v>
      </c>
      <c r="C6" s="7" t="s">
        <v>15</v>
      </c>
    </row>
    <row r="7">
      <c r="A7" s="6" t="s">
        <v>16</v>
      </c>
      <c r="B7" s="7" t="s">
        <v>17</v>
      </c>
      <c r="C7" s="7" t="s">
        <v>18</v>
      </c>
    </row>
    <row r="8">
      <c r="A8" s="6" t="s">
        <v>19</v>
      </c>
      <c r="B8" s="7" t="s">
        <v>20</v>
      </c>
      <c r="C8" s="7" t="s">
        <v>21</v>
      </c>
    </row>
    <row r="9">
      <c r="A9" s="6" t="s">
        <v>22</v>
      </c>
      <c r="B9" s="7" t="s">
        <v>23</v>
      </c>
      <c r="C9" s="7" t="s">
        <v>24</v>
      </c>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v>
      </c>
      <c r="B1" s="8" t="s">
        <v>7</v>
      </c>
      <c r="C1" s="8" t="s">
        <v>10</v>
      </c>
      <c r="D1" s="8" t="s">
        <v>13</v>
      </c>
      <c r="E1" s="8" t="s">
        <v>16</v>
      </c>
      <c r="F1" s="8" t="s">
        <v>25</v>
      </c>
      <c r="G1" s="8" t="s">
        <v>22</v>
      </c>
    </row>
    <row r="2">
      <c r="A2" s="9">
        <v>1.0</v>
      </c>
      <c r="B2" s="8" t="s">
        <v>26</v>
      </c>
      <c r="C2" s="9">
        <v>1.0</v>
      </c>
      <c r="D2" s="9">
        <v>4.0</v>
      </c>
      <c r="E2" s="9">
        <v>3.0</v>
      </c>
      <c r="F2" s="9">
        <v>1.0</v>
      </c>
      <c r="G2" s="9">
        <v>33.73</v>
      </c>
    </row>
    <row r="3">
      <c r="A3" s="9">
        <v>1.0</v>
      </c>
      <c r="B3" s="8" t="s">
        <v>26</v>
      </c>
      <c r="C3" s="9">
        <v>1.0</v>
      </c>
      <c r="D3" s="9">
        <v>4.0</v>
      </c>
      <c r="E3" s="9">
        <v>3.0</v>
      </c>
      <c r="F3" s="9">
        <v>2.0</v>
      </c>
      <c r="G3" s="9">
        <v>35.67</v>
      </c>
    </row>
    <row r="4">
      <c r="A4" s="9">
        <v>1.0</v>
      </c>
      <c r="B4" s="8" t="s">
        <v>26</v>
      </c>
      <c r="C4" s="9">
        <v>1.0</v>
      </c>
      <c r="D4" s="9">
        <v>4.0</v>
      </c>
      <c r="E4" s="9">
        <v>3.0</v>
      </c>
      <c r="F4" s="9">
        <v>3.0</v>
      </c>
      <c r="G4" s="9">
        <v>29.03</v>
      </c>
    </row>
    <row r="5">
      <c r="A5" s="9">
        <v>1.0</v>
      </c>
      <c r="B5" s="8" t="s">
        <v>26</v>
      </c>
      <c r="C5" s="9">
        <v>1.0</v>
      </c>
      <c r="D5" s="9">
        <v>4.0</v>
      </c>
      <c r="E5" s="9">
        <v>3.0</v>
      </c>
      <c r="F5" s="9">
        <v>4.0</v>
      </c>
      <c r="G5" s="9">
        <v>39.25</v>
      </c>
    </row>
    <row r="6">
      <c r="A6" s="9">
        <v>1.0</v>
      </c>
      <c r="B6" s="8" t="s">
        <v>26</v>
      </c>
      <c r="C6" s="9">
        <v>2.0</v>
      </c>
      <c r="D6" s="9">
        <v>5.0</v>
      </c>
      <c r="E6" s="9">
        <v>2.0</v>
      </c>
      <c r="F6" s="9">
        <v>1.0</v>
      </c>
      <c r="G6" s="9">
        <v>27.81</v>
      </c>
    </row>
    <row r="7">
      <c r="A7" s="9">
        <v>1.0</v>
      </c>
      <c r="B7" s="8" t="s">
        <v>26</v>
      </c>
      <c r="C7" s="9">
        <v>2.0</v>
      </c>
      <c r="D7" s="9">
        <v>5.0</v>
      </c>
      <c r="E7" s="9">
        <v>2.0</v>
      </c>
      <c r="F7" s="9">
        <v>2.0</v>
      </c>
      <c r="G7" s="9">
        <v>34.67</v>
      </c>
    </row>
    <row r="8">
      <c r="A8" s="9">
        <v>1.0</v>
      </c>
      <c r="B8" s="8" t="s">
        <v>26</v>
      </c>
      <c r="C8" s="9">
        <v>2.0</v>
      </c>
      <c r="D8" s="9">
        <v>5.0</v>
      </c>
      <c r="E8" s="9">
        <v>2.0</v>
      </c>
      <c r="F8" s="9">
        <v>3.0</v>
      </c>
      <c r="G8" s="9">
        <v>27.98</v>
      </c>
    </row>
    <row r="9">
      <c r="A9" s="9">
        <v>1.0</v>
      </c>
      <c r="B9" s="8" t="s">
        <v>26</v>
      </c>
      <c r="C9" s="9">
        <v>2.0</v>
      </c>
      <c r="D9" s="9">
        <v>5.0</v>
      </c>
      <c r="E9" s="9">
        <v>2.0</v>
      </c>
      <c r="F9" s="9">
        <v>4.0</v>
      </c>
      <c r="G9" s="9">
        <v>27.72</v>
      </c>
    </row>
    <row r="10">
      <c r="A10" s="9">
        <v>1.0</v>
      </c>
      <c r="B10" s="8" t="s">
        <v>26</v>
      </c>
      <c r="C10" s="9">
        <v>3.0</v>
      </c>
      <c r="D10" s="9">
        <v>12.0</v>
      </c>
      <c r="E10" s="9">
        <v>1.0</v>
      </c>
      <c r="F10" s="9">
        <v>1.0</v>
      </c>
      <c r="G10" s="9">
        <v>44.54</v>
      </c>
    </row>
    <row r="11">
      <c r="A11" s="9">
        <v>1.0</v>
      </c>
      <c r="B11" s="8" t="s">
        <v>26</v>
      </c>
      <c r="C11" s="9">
        <v>3.0</v>
      </c>
      <c r="D11" s="9">
        <v>12.0</v>
      </c>
      <c r="E11" s="9">
        <v>1.0</v>
      </c>
      <c r="F11" s="9">
        <v>2.0</v>
      </c>
      <c r="G11" s="9">
        <v>37.94</v>
      </c>
    </row>
    <row r="12">
      <c r="A12" s="9">
        <v>1.0</v>
      </c>
      <c r="B12" s="8" t="s">
        <v>26</v>
      </c>
      <c r="C12" s="9">
        <v>3.0</v>
      </c>
      <c r="D12" s="9">
        <v>12.0</v>
      </c>
      <c r="E12" s="9">
        <v>1.0</v>
      </c>
      <c r="F12" s="9">
        <v>3.0</v>
      </c>
      <c r="G12" s="9">
        <v>45.49</v>
      </c>
    </row>
    <row r="13">
      <c r="A13" s="9">
        <v>1.0</v>
      </c>
      <c r="B13" s="8" t="s">
        <v>26</v>
      </c>
      <c r="C13" s="9">
        <v>3.0</v>
      </c>
      <c r="D13" s="9">
        <v>12.0</v>
      </c>
      <c r="E13" s="9">
        <v>1.0</v>
      </c>
      <c r="F13" s="9">
        <v>4.0</v>
      </c>
      <c r="G13" s="9">
        <v>34.75</v>
      </c>
    </row>
    <row r="14">
      <c r="A14" s="9">
        <v>1.0</v>
      </c>
      <c r="B14" s="8" t="s">
        <v>26</v>
      </c>
      <c r="C14" s="9">
        <v>4.0</v>
      </c>
      <c r="D14" s="9">
        <v>1.0</v>
      </c>
      <c r="E14" s="9">
        <v>2.0</v>
      </c>
      <c r="F14" s="9">
        <v>1.0</v>
      </c>
      <c r="G14" s="9">
        <v>39.28</v>
      </c>
    </row>
    <row r="15">
      <c r="A15" s="9">
        <v>1.0</v>
      </c>
      <c r="B15" s="8" t="s">
        <v>26</v>
      </c>
      <c r="C15" s="9">
        <v>4.0</v>
      </c>
      <c r="D15" s="9">
        <v>1.0</v>
      </c>
      <c r="E15" s="9">
        <v>2.0</v>
      </c>
      <c r="F15" s="9">
        <v>2.0</v>
      </c>
      <c r="G15" s="9">
        <v>39.8</v>
      </c>
    </row>
    <row r="16">
      <c r="A16" s="9">
        <v>1.0</v>
      </c>
      <c r="B16" s="8" t="s">
        <v>26</v>
      </c>
      <c r="C16" s="9">
        <v>4.0</v>
      </c>
      <c r="D16" s="9">
        <v>1.0</v>
      </c>
      <c r="E16" s="9">
        <v>2.0</v>
      </c>
      <c r="F16" s="9">
        <v>3.0</v>
      </c>
      <c r="G16" s="9">
        <v>24.77</v>
      </c>
    </row>
    <row r="17">
      <c r="A17" s="9">
        <v>1.0</v>
      </c>
      <c r="B17" s="8" t="s">
        <v>26</v>
      </c>
      <c r="C17" s="9">
        <v>4.0</v>
      </c>
      <c r="D17" s="9">
        <v>1.0</v>
      </c>
      <c r="E17" s="9">
        <v>2.0</v>
      </c>
      <c r="F17" s="9">
        <v>4.0</v>
      </c>
      <c r="G17" s="9">
        <v>30.98</v>
      </c>
    </row>
    <row r="18">
      <c r="A18" s="9">
        <v>1.0</v>
      </c>
      <c r="B18" s="8" t="s">
        <v>26</v>
      </c>
      <c r="C18" s="9">
        <v>5.0</v>
      </c>
      <c r="D18" s="9">
        <v>10.0</v>
      </c>
      <c r="E18" s="9">
        <v>2.0</v>
      </c>
      <c r="F18" s="9">
        <v>1.0</v>
      </c>
      <c r="G18" s="9">
        <v>30.37</v>
      </c>
    </row>
    <row r="19">
      <c r="A19" s="9">
        <v>1.0</v>
      </c>
      <c r="B19" s="8" t="s">
        <v>26</v>
      </c>
      <c r="C19" s="9">
        <v>5.0</v>
      </c>
      <c r="D19" s="9">
        <v>10.0</v>
      </c>
      <c r="E19" s="9">
        <v>2.0</v>
      </c>
      <c r="F19" s="9">
        <v>2.0</v>
      </c>
      <c r="G19" s="9">
        <v>24.82</v>
      </c>
    </row>
    <row r="20">
      <c r="A20" s="9">
        <v>1.0</v>
      </c>
      <c r="B20" s="8" t="s">
        <v>26</v>
      </c>
      <c r="C20" s="9">
        <v>5.0</v>
      </c>
      <c r="D20" s="9">
        <v>10.0</v>
      </c>
      <c r="E20" s="9">
        <v>2.0</v>
      </c>
      <c r="F20" s="9">
        <v>3.0</v>
      </c>
      <c r="G20" s="9">
        <v>37.47</v>
      </c>
    </row>
    <row r="21">
      <c r="A21" s="9">
        <v>1.0</v>
      </c>
      <c r="B21" s="8" t="s">
        <v>26</v>
      </c>
      <c r="C21" s="9">
        <v>5.0</v>
      </c>
      <c r="D21" s="9">
        <v>10.0</v>
      </c>
      <c r="E21" s="9">
        <v>2.0</v>
      </c>
      <c r="F21" s="9">
        <v>4.0</v>
      </c>
      <c r="G21" s="9">
        <v>23.35</v>
      </c>
    </row>
    <row r="22">
      <c r="A22" s="9">
        <v>1.0</v>
      </c>
      <c r="B22" s="8" t="s">
        <v>26</v>
      </c>
      <c r="C22" s="9">
        <v>6.0</v>
      </c>
      <c r="D22" s="9">
        <v>10.0</v>
      </c>
      <c r="E22" s="9">
        <v>3.0</v>
      </c>
      <c r="F22" s="9">
        <v>1.0</v>
      </c>
      <c r="G22" s="9">
        <v>32.9</v>
      </c>
    </row>
    <row r="23">
      <c r="A23" s="9">
        <v>1.0</v>
      </c>
      <c r="B23" s="8" t="s">
        <v>26</v>
      </c>
      <c r="C23" s="9">
        <v>6.0</v>
      </c>
      <c r="D23" s="9">
        <v>10.0</v>
      </c>
      <c r="E23" s="9">
        <v>3.0</v>
      </c>
      <c r="F23" s="9">
        <v>2.0</v>
      </c>
      <c r="G23" s="9">
        <v>22.18</v>
      </c>
    </row>
    <row r="24">
      <c r="A24" s="9">
        <v>1.0</v>
      </c>
      <c r="B24" s="8" t="s">
        <v>26</v>
      </c>
      <c r="C24" s="9">
        <v>6.0</v>
      </c>
      <c r="D24" s="9">
        <v>10.0</v>
      </c>
      <c r="E24" s="9">
        <v>3.0</v>
      </c>
      <c r="F24" s="9">
        <v>3.0</v>
      </c>
      <c r="G24" s="9">
        <v>42.98</v>
      </c>
    </row>
    <row r="25">
      <c r="A25" s="9">
        <v>1.0</v>
      </c>
      <c r="B25" s="8" t="s">
        <v>26</v>
      </c>
      <c r="C25" s="9">
        <v>6.0</v>
      </c>
      <c r="D25" s="9">
        <v>10.0</v>
      </c>
      <c r="E25" s="9">
        <v>3.0</v>
      </c>
      <c r="F25" s="9">
        <v>4.0</v>
      </c>
      <c r="G25" s="9">
        <v>26.68</v>
      </c>
    </row>
    <row r="26">
      <c r="A26" s="9">
        <v>1.0</v>
      </c>
      <c r="B26" s="8" t="s">
        <v>26</v>
      </c>
      <c r="C26" s="9">
        <v>7.0</v>
      </c>
      <c r="D26" s="9">
        <v>15.0</v>
      </c>
      <c r="E26" s="9">
        <v>1.0</v>
      </c>
      <c r="F26" s="9">
        <v>1.0</v>
      </c>
      <c r="G26" s="9">
        <v>42.92</v>
      </c>
    </row>
    <row r="27">
      <c r="A27" s="9">
        <v>1.0</v>
      </c>
      <c r="B27" s="8" t="s">
        <v>26</v>
      </c>
      <c r="C27" s="9">
        <v>7.0</v>
      </c>
      <c r="D27" s="9">
        <v>15.0</v>
      </c>
      <c r="E27" s="9">
        <v>1.0</v>
      </c>
      <c r="F27" s="9">
        <v>2.0</v>
      </c>
      <c r="G27" s="9">
        <v>42.16</v>
      </c>
    </row>
    <row r="28">
      <c r="A28" s="9">
        <v>1.0</v>
      </c>
      <c r="B28" s="8" t="s">
        <v>26</v>
      </c>
      <c r="C28" s="9">
        <v>7.0</v>
      </c>
      <c r="D28" s="9">
        <v>15.0</v>
      </c>
      <c r="E28" s="9">
        <v>1.0</v>
      </c>
      <c r="F28" s="9">
        <v>3.0</v>
      </c>
      <c r="G28" s="9">
        <v>51.72</v>
      </c>
    </row>
    <row r="29">
      <c r="A29" s="9">
        <v>1.0</v>
      </c>
      <c r="B29" s="8" t="s">
        <v>26</v>
      </c>
      <c r="C29" s="9">
        <v>7.0</v>
      </c>
      <c r="D29" s="9">
        <v>15.0</v>
      </c>
      <c r="E29" s="9">
        <v>1.0</v>
      </c>
      <c r="F29" s="9">
        <v>4.0</v>
      </c>
      <c r="G29" s="9">
        <v>36.17</v>
      </c>
    </row>
    <row r="30">
      <c r="A30" s="9">
        <v>1.0</v>
      </c>
      <c r="B30" s="8" t="s">
        <v>26</v>
      </c>
      <c r="C30" s="9">
        <v>8.0</v>
      </c>
      <c r="D30" s="9">
        <v>10.0</v>
      </c>
      <c r="E30" s="9">
        <v>2.0</v>
      </c>
      <c r="F30" s="9">
        <v>1.0</v>
      </c>
      <c r="G30" s="9">
        <v>30.08</v>
      </c>
    </row>
    <row r="31">
      <c r="A31" s="9">
        <v>1.0</v>
      </c>
      <c r="B31" s="8" t="s">
        <v>26</v>
      </c>
      <c r="C31" s="9">
        <v>8.0</v>
      </c>
      <c r="D31" s="9">
        <v>10.0</v>
      </c>
      <c r="E31" s="9">
        <v>2.0</v>
      </c>
      <c r="F31" s="9">
        <v>2.0</v>
      </c>
      <c r="G31" s="9">
        <v>28.62</v>
      </c>
    </row>
    <row r="32">
      <c r="A32" s="9">
        <v>1.0</v>
      </c>
      <c r="B32" s="8" t="s">
        <v>26</v>
      </c>
      <c r="C32" s="9">
        <v>8.0</v>
      </c>
      <c r="D32" s="9">
        <v>10.0</v>
      </c>
      <c r="E32" s="9">
        <v>2.0</v>
      </c>
      <c r="F32" s="9">
        <v>3.0</v>
      </c>
      <c r="G32" s="9">
        <v>25.4</v>
      </c>
    </row>
    <row r="33">
      <c r="A33" s="9">
        <v>1.0</v>
      </c>
      <c r="B33" s="8" t="s">
        <v>26</v>
      </c>
      <c r="C33" s="9">
        <v>8.0</v>
      </c>
      <c r="D33" s="9">
        <v>10.0</v>
      </c>
      <c r="E33" s="9">
        <v>2.0</v>
      </c>
      <c r="F33" s="9">
        <v>4.0</v>
      </c>
      <c r="G33" s="9">
        <v>27.26</v>
      </c>
    </row>
    <row r="34">
      <c r="A34" s="9">
        <v>1.0</v>
      </c>
      <c r="B34" s="8" t="s">
        <v>26</v>
      </c>
      <c r="C34" s="9">
        <v>9.0</v>
      </c>
      <c r="D34" s="9">
        <v>6.0</v>
      </c>
      <c r="E34" s="9">
        <v>1.0</v>
      </c>
      <c r="F34" s="9">
        <v>1.0</v>
      </c>
      <c r="G34" s="9">
        <v>37.41</v>
      </c>
    </row>
    <row r="35">
      <c r="A35" s="9">
        <v>1.0</v>
      </c>
      <c r="B35" s="8" t="s">
        <v>26</v>
      </c>
      <c r="C35" s="9">
        <v>9.0</v>
      </c>
      <c r="D35" s="9">
        <v>6.0</v>
      </c>
      <c r="E35" s="9">
        <v>1.0</v>
      </c>
      <c r="F35" s="9">
        <v>2.0</v>
      </c>
      <c r="G35" s="9">
        <v>38.64</v>
      </c>
    </row>
    <row r="36">
      <c r="A36" s="9">
        <v>1.0</v>
      </c>
      <c r="B36" s="8" t="s">
        <v>26</v>
      </c>
      <c r="C36" s="9">
        <v>9.0</v>
      </c>
      <c r="D36" s="9">
        <v>6.0</v>
      </c>
      <c r="E36" s="9">
        <v>1.0</v>
      </c>
      <c r="F36" s="9">
        <v>3.0</v>
      </c>
      <c r="G36" s="9">
        <v>40.9</v>
      </c>
    </row>
    <row r="37">
      <c r="A37" s="9">
        <v>1.0</v>
      </c>
      <c r="B37" s="8" t="s">
        <v>26</v>
      </c>
      <c r="C37" s="9">
        <v>9.0</v>
      </c>
      <c r="D37" s="9">
        <v>6.0</v>
      </c>
      <c r="E37" s="9">
        <v>1.0</v>
      </c>
      <c r="F37" s="9">
        <v>4.0</v>
      </c>
      <c r="G37" s="9">
        <v>41.11</v>
      </c>
    </row>
    <row r="38">
      <c r="A38" s="9">
        <v>1.0</v>
      </c>
      <c r="B38" s="8" t="s">
        <v>26</v>
      </c>
      <c r="C38" s="9">
        <v>10.0</v>
      </c>
      <c r="D38" s="9">
        <v>5.0</v>
      </c>
      <c r="E38" s="9">
        <v>2.0</v>
      </c>
      <c r="F38" s="9">
        <v>1.0</v>
      </c>
      <c r="G38" s="9">
        <v>34.27</v>
      </c>
    </row>
    <row r="39">
      <c r="A39" s="9">
        <v>1.0</v>
      </c>
      <c r="B39" s="8" t="s">
        <v>26</v>
      </c>
      <c r="C39" s="9">
        <v>10.0</v>
      </c>
      <c r="D39" s="9">
        <v>5.0</v>
      </c>
      <c r="E39" s="9">
        <v>2.0</v>
      </c>
      <c r="F39" s="9">
        <v>2.0</v>
      </c>
      <c r="G39" s="9">
        <v>29.3</v>
      </c>
    </row>
    <row r="40">
      <c r="A40" s="9">
        <v>1.0</v>
      </c>
      <c r="B40" s="8" t="s">
        <v>26</v>
      </c>
      <c r="C40" s="9">
        <v>10.0</v>
      </c>
      <c r="D40" s="9">
        <v>5.0</v>
      </c>
      <c r="E40" s="9">
        <v>2.0</v>
      </c>
      <c r="F40" s="9">
        <v>3.0</v>
      </c>
      <c r="G40" s="9">
        <v>23.93</v>
      </c>
    </row>
    <row r="41">
      <c r="A41" s="9">
        <v>1.0</v>
      </c>
      <c r="B41" s="8" t="s">
        <v>26</v>
      </c>
      <c r="C41" s="9">
        <v>10.0</v>
      </c>
      <c r="D41" s="9">
        <v>5.0</v>
      </c>
      <c r="E41" s="9">
        <v>2.0</v>
      </c>
      <c r="F41" s="9">
        <v>4.0</v>
      </c>
      <c r="G41" s="9">
        <v>35.16</v>
      </c>
    </row>
    <row r="42">
      <c r="A42" s="9">
        <v>1.0</v>
      </c>
      <c r="B42" s="8" t="s">
        <v>26</v>
      </c>
      <c r="C42" s="9">
        <v>11.0</v>
      </c>
      <c r="D42" s="9">
        <v>5.0</v>
      </c>
      <c r="E42" s="9">
        <v>3.0</v>
      </c>
      <c r="F42" s="9">
        <v>1.0</v>
      </c>
      <c r="G42" s="9">
        <v>33.42</v>
      </c>
    </row>
    <row r="43">
      <c r="A43" s="9">
        <v>1.0</v>
      </c>
      <c r="B43" s="8" t="s">
        <v>26</v>
      </c>
      <c r="C43" s="9">
        <v>11.0</v>
      </c>
      <c r="D43" s="9">
        <v>5.0</v>
      </c>
      <c r="E43" s="9">
        <v>3.0</v>
      </c>
      <c r="F43" s="9">
        <v>2.0</v>
      </c>
      <c r="G43" s="9">
        <v>37.93</v>
      </c>
    </row>
    <row r="44">
      <c r="A44" s="9">
        <v>1.0</v>
      </c>
      <c r="B44" s="8" t="s">
        <v>26</v>
      </c>
      <c r="C44" s="9">
        <v>11.0</v>
      </c>
      <c r="D44" s="9">
        <v>5.0</v>
      </c>
      <c r="E44" s="9">
        <v>3.0</v>
      </c>
      <c r="F44" s="9">
        <v>3.0</v>
      </c>
      <c r="G44" s="9">
        <v>33.85</v>
      </c>
    </row>
    <row r="45">
      <c r="A45" s="9">
        <v>1.0</v>
      </c>
      <c r="B45" s="8" t="s">
        <v>26</v>
      </c>
      <c r="C45" s="9">
        <v>11.0</v>
      </c>
      <c r="D45" s="9">
        <v>5.0</v>
      </c>
      <c r="E45" s="9">
        <v>3.0</v>
      </c>
      <c r="F45" s="9">
        <v>4.0</v>
      </c>
      <c r="G45" s="9">
        <v>40.25</v>
      </c>
    </row>
    <row r="46">
      <c r="A46" s="9">
        <v>1.0</v>
      </c>
      <c r="B46" s="8" t="s">
        <v>26</v>
      </c>
      <c r="C46" s="9">
        <v>12.0</v>
      </c>
      <c r="D46" s="9">
        <v>12.0</v>
      </c>
      <c r="E46" s="9">
        <v>1.0</v>
      </c>
      <c r="F46" s="9">
        <v>1.0</v>
      </c>
      <c r="G46" s="9">
        <v>35.85</v>
      </c>
    </row>
    <row r="47">
      <c r="A47" s="9">
        <v>1.0</v>
      </c>
      <c r="B47" s="8" t="s">
        <v>26</v>
      </c>
      <c r="C47" s="9">
        <v>12.0</v>
      </c>
      <c r="D47" s="9">
        <v>12.0</v>
      </c>
      <c r="E47" s="9">
        <v>1.0</v>
      </c>
      <c r="F47" s="9">
        <v>2.0</v>
      </c>
      <c r="G47" s="9">
        <v>36.24</v>
      </c>
    </row>
    <row r="48">
      <c r="A48" s="9">
        <v>1.0</v>
      </c>
      <c r="B48" s="8" t="s">
        <v>26</v>
      </c>
      <c r="C48" s="9">
        <v>12.0</v>
      </c>
      <c r="D48" s="9">
        <v>12.0</v>
      </c>
      <c r="E48" s="9">
        <v>1.0</v>
      </c>
      <c r="F48" s="9">
        <v>3.0</v>
      </c>
      <c r="G48" s="9">
        <v>41.73</v>
      </c>
    </row>
    <row r="49">
      <c r="A49" s="9">
        <v>1.0</v>
      </c>
      <c r="B49" s="8" t="s">
        <v>26</v>
      </c>
      <c r="C49" s="9">
        <v>12.0</v>
      </c>
      <c r="D49" s="9">
        <v>12.0</v>
      </c>
      <c r="E49" s="9">
        <v>1.0</v>
      </c>
      <c r="F49" s="9">
        <v>4.0</v>
      </c>
      <c r="G49" s="9">
        <v>37.32</v>
      </c>
    </row>
    <row r="50">
      <c r="A50" s="9">
        <v>1.0</v>
      </c>
      <c r="B50" s="8" t="s">
        <v>26</v>
      </c>
      <c r="C50" s="9">
        <v>13.0</v>
      </c>
      <c r="D50" s="9">
        <v>12.0</v>
      </c>
      <c r="E50" s="9">
        <v>1.0</v>
      </c>
      <c r="F50" s="9">
        <v>1.0</v>
      </c>
      <c r="G50" s="9">
        <v>50.48</v>
      </c>
    </row>
    <row r="51">
      <c r="A51" s="9">
        <v>1.0</v>
      </c>
      <c r="B51" s="8" t="s">
        <v>26</v>
      </c>
      <c r="C51" s="9">
        <v>13.0</v>
      </c>
      <c r="D51" s="9">
        <v>12.0</v>
      </c>
      <c r="E51" s="9">
        <v>1.0</v>
      </c>
      <c r="F51" s="9">
        <v>2.0</v>
      </c>
      <c r="G51" s="9">
        <v>36.88</v>
      </c>
    </row>
    <row r="52">
      <c r="A52" s="9">
        <v>1.0</v>
      </c>
      <c r="B52" s="8" t="s">
        <v>26</v>
      </c>
      <c r="C52" s="9">
        <v>13.0</v>
      </c>
      <c r="D52" s="9">
        <v>12.0</v>
      </c>
      <c r="E52" s="9">
        <v>1.0</v>
      </c>
      <c r="F52" s="9">
        <v>3.0</v>
      </c>
      <c r="G52" s="9">
        <v>35.68</v>
      </c>
    </row>
    <row r="53">
      <c r="A53" s="9">
        <v>1.0</v>
      </c>
      <c r="B53" s="8" t="s">
        <v>26</v>
      </c>
      <c r="C53" s="9">
        <v>13.0</v>
      </c>
      <c r="D53" s="9">
        <v>12.0</v>
      </c>
      <c r="E53" s="9">
        <v>1.0</v>
      </c>
      <c r="F53" s="9">
        <v>4.0</v>
      </c>
      <c r="G53" s="9">
        <v>46.45</v>
      </c>
    </row>
    <row r="54">
      <c r="A54" s="9">
        <v>2.0</v>
      </c>
      <c r="B54" s="8" t="s">
        <v>27</v>
      </c>
      <c r="C54" s="9">
        <v>101.0</v>
      </c>
      <c r="D54" s="9">
        <v>22.0</v>
      </c>
      <c r="E54" s="9">
        <v>1.0</v>
      </c>
      <c r="F54" s="9">
        <v>1.0</v>
      </c>
      <c r="G54" s="9">
        <v>67.48</v>
      </c>
    </row>
    <row r="55">
      <c r="A55" s="9">
        <v>2.0</v>
      </c>
      <c r="B55" s="8" t="s">
        <v>27</v>
      </c>
      <c r="C55" s="9">
        <v>101.0</v>
      </c>
      <c r="D55" s="9">
        <v>22.0</v>
      </c>
      <c r="E55" s="9">
        <v>1.0</v>
      </c>
      <c r="F55" s="9">
        <v>2.0</v>
      </c>
      <c r="G55" s="9">
        <v>65.57</v>
      </c>
    </row>
    <row r="56">
      <c r="A56" s="9">
        <v>2.0</v>
      </c>
      <c r="B56" s="8" t="s">
        <v>27</v>
      </c>
      <c r="C56" s="9">
        <v>101.0</v>
      </c>
      <c r="D56" s="9">
        <v>22.0</v>
      </c>
      <c r="E56" s="9">
        <v>1.0</v>
      </c>
      <c r="F56" s="9">
        <v>3.0</v>
      </c>
      <c r="G56" s="9">
        <v>68.42</v>
      </c>
    </row>
    <row r="57">
      <c r="A57" s="9">
        <v>2.0</v>
      </c>
      <c r="B57" s="8" t="s">
        <v>27</v>
      </c>
      <c r="C57" s="9">
        <v>101.0</v>
      </c>
      <c r="D57" s="9">
        <v>22.0</v>
      </c>
      <c r="E57" s="9">
        <v>1.0</v>
      </c>
      <c r="F57" s="9">
        <v>4.0</v>
      </c>
      <c r="G57" s="9">
        <v>60.93</v>
      </c>
    </row>
    <row r="58">
      <c r="A58" s="9">
        <v>2.0</v>
      </c>
      <c r="B58" s="8" t="s">
        <v>27</v>
      </c>
      <c r="C58" s="9">
        <v>102.0</v>
      </c>
      <c r="D58" s="9">
        <v>8.0</v>
      </c>
      <c r="E58" s="9">
        <v>3.0</v>
      </c>
      <c r="F58" s="9">
        <v>1.0</v>
      </c>
      <c r="G58" s="9">
        <v>61.59</v>
      </c>
    </row>
    <row r="59">
      <c r="A59" s="9">
        <v>2.0</v>
      </c>
      <c r="B59" s="8" t="s">
        <v>27</v>
      </c>
      <c r="C59" s="9">
        <v>102.0</v>
      </c>
      <c r="D59" s="9">
        <v>8.0</v>
      </c>
      <c r="E59" s="9">
        <v>3.0</v>
      </c>
      <c r="F59" s="9">
        <v>2.0</v>
      </c>
      <c r="G59" s="9">
        <v>63.64</v>
      </c>
    </row>
    <row r="60">
      <c r="A60" s="9">
        <v>2.0</v>
      </c>
      <c r="B60" s="8" t="s">
        <v>27</v>
      </c>
      <c r="C60" s="9">
        <v>102.0</v>
      </c>
      <c r="D60" s="9">
        <v>8.0</v>
      </c>
      <c r="E60" s="9">
        <v>3.0</v>
      </c>
      <c r="F60" s="9">
        <v>3.0</v>
      </c>
      <c r="G60" s="9">
        <v>54.68</v>
      </c>
    </row>
    <row r="61">
      <c r="A61" s="9">
        <v>2.0</v>
      </c>
      <c r="B61" s="8" t="s">
        <v>27</v>
      </c>
      <c r="C61" s="9">
        <v>102.0</v>
      </c>
      <c r="D61" s="9">
        <v>8.0</v>
      </c>
      <c r="E61" s="9">
        <v>3.0</v>
      </c>
      <c r="F61" s="9">
        <v>4.0</v>
      </c>
      <c r="G61" s="9">
        <v>61.24</v>
      </c>
    </row>
    <row r="62">
      <c r="A62" s="9">
        <v>2.0</v>
      </c>
      <c r="B62" s="8" t="s">
        <v>27</v>
      </c>
      <c r="C62" s="9">
        <v>103.0</v>
      </c>
      <c r="D62" s="9">
        <v>22.0</v>
      </c>
      <c r="E62" s="9">
        <v>3.0</v>
      </c>
      <c r="F62" s="9">
        <v>1.0</v>
      </c>
      <c r="G62" s="9">
        <v>62.93</v>
      </c>
    </row>
    <row r="63">
      <c r="A63" s="9">
        <v>2.0</v>
      </c>
      <c r="B63" s="8" t="s">
        <v>27</v>
      </c>
      <c r="C63" s="9">
        <v>103.0</v>
      </c>
      <c r="D63" s="9">
        <v>22.0</v>
      </c>
      <c r="E63" s="9">
        <v>3.0</v>
      </c>
      <c r="F63" s="9">
        <v>2.0</v>
      </c>
      <c r="G63" s="9">
        <v>58.77</v>
      </c>
    </row>
    <row r="64">
      <c r="A64" s="9">
        <v>2.0</v>
      </c>
      <c r="B64" s="8" t="s">
        <v>27</v>
      </c>
      <c r="C64" s="9">
        <v>103.0</v>
      </c>
      <c r="D64" s="9">
        <v>22.0</v>
      </c>
      <c r="E64" s="9">
        <v>3.0</v>
      </c>
      <c r="F64" s="9">
        <v>3.0</v>
      </c>
      <c r="G64" s="9">
        <v>70.6</v>
      </c>
    </row>
    <row r="65">
      <c r="A65" s="9">
        <v>2.0</v>
      </c>
      <c r="B65" s="8" t="s">
        <v>27</v>
      </c>
      <c r="C65" s="9">
        <v>103.0</v>
      </c>
      <c r="D65" s="9">
        <v>22.0</v>
      </c>
      <c r="E65" s="9">
        <v>3.0</v>
      </c>
      <c r="F65" s="9">
        <v>4.0</v>
      </c>
      <c r="G65" s="9">
        <v>65.06</v>
      </c>
    </row>
    <row r="66">
      <c r="A66" s="9">
        <v>2.0</v>
      </c>
      <c r="B66" s="8" t="s">
        <v>27</v>
      </c>
      <c r="C66" s="9">
        <v>104.0</v>
      </c>
      <c r="D66" s="9">
        <v>19.0</v>
      </c>
      <c r="E66" s="9">
        <v>3.0</v>
      </c>
      <c r="F66" s="9">
        <v>1.0</v>
      </c>
      <c r="G66" s="9">
        <v>59.76</v>
      </c>
    </row>
    <row r="67">
      <c r="A67" s="9">
        <v>2.0</v>
      </c>
      <c r="B67" s="8" t="s">
        <v>27</v>
      </c>
      <c r="C67" s="9">
        <v>104.0</v>
      </c>
      <c r="D67" s="9">
        <v>19.0</v>
      </c>
      <c r="E67" s="9">
        <v>3.0</v>
      </c>
      <c r="F67" s="9">
        <v>2.0</v>
      </c>
      <c r="G67" s="9">
        <v>66.11</v>
      </c>
    </row>
    <row r="68">
      <c r="A68" s="9">
        <v>2.0</v>
      </c>
      <c r="B68" s="8" t="s">
        <v>27</v>
      </c>
      <c r="C68" s="9">
        <v>104.0</v>
      </c>
      <c r="D68" s="9">
        <v>19.0</v>
      </c>
      <c r="E68" s="9">
        <v>3.0</v>
      </c>
      <c r="F68" s="9">
        <v>3.0</v>
      </c>
      <c r="G68" s="9">
        <v>62.16</v>
      </c>
    </row>
    <row r="69">
      <c r="A69" s="9">
        <v>2.0</v>
      </c>
      <c r="B69" s="8" t="s">
        <v>27</v>
      </c>
      <c r="C69" s="9">
        <v>104.0</v>
      </c>
      <c r="D69" s="9">
        <v>19.0</v>
      </c>
      <c r="E69" s="9">
        <v>3.0</v>
      </c>
      <c r="F69" s="9">
        <v>4.0</v>
      </c>
      <c r="G69" s="9">
        <v>64.04</v>
      </c>
    </row>
    <row r="70">
      <c r="A70" s="9">
        <v>2.0</v>
      </c>
      <c r="B70" s="8" t="s">
        <v>27</v>
      </c>
      <c r="C70" s="9">
        <v>105.0</v>
      </c>
      <c r="D70" s="9">
        <v>8.0</v>
      </c>
      <c r="E70" s="9">
        <v>3.0</v>
      </c>
      <c r="F70" s="9">
        <v>1.0</v>
      </c>
      <c r="G70" s="9">
        <v>59.65</v>
      </c>
    </row>
    <row r="71">
      <c r="A71" s="9">
        <v>2.0</v>
      </c>
      <c r="B71" s="8" t="s">
        <v>27</v>
      </c>
      <c r="C71" s="9">
        <v>105.0</v>
      </c>
      <c r="D71" s="9">
        <v>8.0</v>
      </c>
      <c r="E71" s="9">
        <v>3.0</v>
      </c>
      <c r="F71" s="9">
        <v>2.0</v>
      </c>
      <c r="G71" s="9">
        <v>57.04</v>
      </c>
    </row>
    <row r="72">
      <c r="A72" s="9">
        <v>2.0</v>
      </c>
      <c r="B72" s="8" t="s">
        <v>27</v>
      </c>
      <c r="C72" s="9">
        <v>105.0</v>
      </c>
      <c r="D72" s="9">
        <v>8.0</v>
      </c>
      <c r="E72" s="9">
        <v>3.0</v>
      </c>
      <c r="F72" s="9">
        <v>3.0</v>
      </c>
      <c r="G72" s="9">
        <v>59.73</v>
      </c>
    </row>
    <row r="73">
      <c r="A73" s="9">
        <v>2.0</v>
      </c>
      <c r="B73" s="8" t="s">
        <v>27</v>
      </c>
      <c r="C73" s="9">
        <v>105.0</v>
      </c>
      <c r="D73" s="9">
        <v>8.0</v>
      </c>
      <c r="E73" s="9">
        <v>3.0</v>
      </c>
      <c r="F73" s="9">
        <v>4.0</v>
      </c>
      <c r="G73" s="9">
        <v>56.72</v>
      </c>
    </row>
    <row r="74">
      <c r="A74" s="9">
        <v>2.0</v>
      </c>
      <c r="B74" s="8" t="s">
        <v>27</v>
      </c>
      <c r="C74" s="9">
        <v>106.0</v>
      </c>
      <c r="D74" s="9">
        <v>5.0</v>
      </c>
      <c r="E74" s="9">
        <v>3.0</v>
      </c>
      <c r="F74" s="9">
        <v>1.0</v>
      </c>
      <c r="G74" s="9">
        <v>58.55</v>
      </c>
    </row>
    <row r="75">
      <c r="A75" s="9">
        <v>2.0</v>
      </c>
      <c r="B75" s="8" t="s">
        <v>27</v>
      </c>
      <c r="C75" s="9">
        <v>106.0</v>
      </c>
      <c r="D75" s="9">
        <v>5.0</v>
      </c>
      <c r="E75" s="9">
        <v>3.0</v>
      </c>
      <c r="F75" s="9">
        <v>2.0</v>
      </c>
      <c r="G75" s="9">
        <v>62.19</v>
      </c>
    </row>
    <row r="76">
      <c r="A76" s="9">
        <v>2.0</v>
      </c>
      <c r="B76" s="8" t="s">
        <v>27</v>
      </c>
      <c r="C76" s="9">
        <v>106.0</v>
      </c>
      <c r="D76" s="9">
        <v>5.0</v>
      </c>
      <c r="E76" s="9">
        <v>3.0</v>
      </c>
      <c r="F76" s="9">
        <v>3.0</v>
      </c>
      <c r="G76" s="9">
        <v>53.14</v>
      </c>
    </row>
    <row r="77">
      <c r="A77" s="9">
        <v>2.0</v>
      </c>
      <c r="B77" s="8" t="s">
        <v>27</v>
      </c>
      <c r="C77" s="9">
        <v>106.0</v>
      </c>
      <c r="D77" s="9">
        <v>5.0</v>
      </c>
      <c r="E77" s="9">
        <v>3.0</v>
      </c>
      <c r="F77" s="9">
        <v>4.0</v>
      </c>
      <c r="G77" s="9">
        <v>62.27</v>
      </c>
    </row>
    <row r="78">
      <c r="A78" s="9">
        <v>3.0</v>
      </c>
      <c r="B78" s="8" t="s">
        <v>28</v>
      </c>
      <c r="C78" s="9">
        <v>201.0</v>
      </c>
      <c r="D78" s="9">
        <v>4.0</v>
      </c>
      <c r="E78" s="9">
        <v>3.0</v>
      </c>
      <c r="F78" s="9">
        <v>1.0</v>
      </c>
      <c r="G78" s="9">
        <v>86.14</v>
      </c>
    </row>
    <row r="79">
      <c r="A79" s="9">
        <v>3.0</v>
      </c>
      <c r="B79" s="8" t="s">
        <v>28</v>
      </c>
      <c r="C79" s="9">
        <v>201.0</v>
      </c>
      <c r="D79" s="9">
        <v>4.0</v>
      </c>
      <c r="E79" s="9">
        <v>3.0</v>
      </c>
      <c r="F79" s="9">
        <v>2.0</v>
      </c>
      <c r="G79" s="9">
        <v>82.56</v>
      </c>
    </row>
    <row r="80">
      <c r="A80" s="9">
        <v>3.0</v>
      </c>
      <c r="B80" s="8" t="s">
        <v>28</v>
      </c>
      <c r="C80" s="9">
        <v>201.0</v>
      </c>
      <c r="D80" s="9">
        <v>4.0</v>
      </c>
      <c r="E80" s="9">
        <v>3.0</v>
      </c>
      <c r="F80" s="9">
        <v>3.0</v>
      </c>
      <c r="G80" s="9">
        <v>79.36</v>
      </c>
    </row>
    <row r="81">
      <c r="A81" s="9">
        <v>3.0</v>
      </c>
      <c r="B81" s="8" t="s">
        <v>28</v>
      </c>
      <c r="C81" s="9">
        <v>201.0</v>
      </c>
      <c r="D81" s="9">
        <v>4.0</v>
      </c>
      <c r="E81" s="9">
        <v>3.0</v>
      </c>
      <c r="F81" s="9">
        <v>4.0</v>
      </c>
      <c r="G81" s="9">
        <v>77.17</v>
      </c>
    </row>
    <row r="82">
      <c r="A82" s="9">
        <v>3.0</v>
      </c>
      <c r="B82" s="8" t="s">
        <v>28</v>
      </c>
      <c r="C82" s="9">
        <v>202.0</v>
      </c>
      <c r="D82" s="9">
        <v>8.0</v>
      </c>
      <c r="E82" s="9">
        <v>1.0</v>
      </c>
      <c r="F82" s="9">
        <v>1.0</v>
      </c>
      <c r="G82" s="9">
        <v>88.73</v>
      </c>
    </row>
    <row r="83">
      <c r="A83" s="9">
        <v>3.0</v>
      </c>
      <c r="B83" s="8" t="s">
        <v>28</v>
      </c>
      <c r="C83" s="9">
        <v>202.0</v>
      </c>
      <c r="D83" s="9">
        <v>8.0</v>
      </c>
      <c r="E83" s="9">
        <v>1.0</v>
      </c>
      <c r="F83" s="9">
        <v>2.0</v>
      </c>
      <c r="G83" s="9">
        <v>85.21</v>
      </c>
    </row>
    <row r="84">
      <c r="A84" s="9">
        <v>3.0</v>
      </c>
      <c r="B84" s="8" t="s">
        <v>28</v>
      </c>
      <c r="C84" s="9">
        <v>202.0</v>
      </c>
      <c r="D84" s="9">
        <v>8.0</v>
      </c>
      <c r="E84" s="9">
        <v>1.0</v>
      </c>
      <c r="F84" s="9">
        <v>3.0</v>
      </c>
      <c r="G84" s="9">
        <v>81.55</v>
      </c>
    </row>
    <row r="85">
      <c r="A85" s="9">
        <v>3.0</v>
      </c>
      <c r="B85" s="8" t="s">
        <v>28</v>
      </c>
      <c r="C85" s="9">
        <v>202.0</v>
      </c>
      <c r="D85" s="9">
        <v>8.0</v>
      </c>
      <c r="E85" s="9">
        <v>1.0</v>
      </c>
      <c r="F85" s="9">
        <v>4.0</v>
      </c>
      <c r="G85" s="9">
        <v>94.17</v>
      </c>
    </row>
    <row r="86">
      <c r="A86" s="9">
        <v>3.0</v>
      </c>
      <c r="B86" s="8" t="s">
        <v>28</v>
      </c>
      <c r="C86" s="9">
        <v>203.0</v>
      </c>
      <c r="D86" s="9">
        <v>12.0</v>
      </c>
      <c r="E86" s="9">
        <v>3.0</v>
      </c>
      <c r="F86" s="9">
        <v>1.0</v>
      </c>
      <c r="G86" s="9">
        <v>89.7</v>
      </c>
    </row>
    <row r="87">
      <c r="A87" s="9">
        <v>3.0</v>
      </c>
      <c r="B87" s="8" t="s">
        <v>28</v>
      </c>
      <c r="C87" s="9">
        <v>203.0</v>
      </c>
      <c r="D87" s="9">
        <v>12.0</v>
      </c>
      <c r="E87" s="9">
        <v>3.0</v>
      </c>
      <c r="F87" s="9">
        <v>2.0</v>
      </c>
      <c r="G87" s="9">
        <v>78.43</v>
      </c>
    </row>
    <row r="88">
      <c r="A88" s="9">
        <v>3.0</v>
      </c>
      <c r="B88" s="8" t="s">
        <v>28</v>
      </c>
      <c r="C88" s="9">
        <v>203.0</v>
      </c>
      <c r="D88" s="9">
        <v>12.0</v>
      </c>
      <c r="E88" s="9">
        <v>3.0</v>
      </c>
      <c r="F88" s="9">
        <v>3.0</v>
      </c>
      <c r="G88" s="9">
        <v>84.05</v>
      </c>
    </row>
    <row r="89">
      <c r="A89" s="9">
        <v>3.0</v>
      </c>
      <c r="B89" s="8" t="s">
        <v>28</v>
      </c>
      <c r="C89" s="9">
        <v>203.0</v>
      </c>
      <c r="D89" s="9">
        <v>12.0</v>
      </c>
      <c r="E89" s="9">
        <v>3.0</v>
      </c>
      <c r="F89" s="9">
        <v>4.0</v>
      </c>
      <c r="G89" s="9">
        <v>81.18</v>
      </c>
    </row>
    <row r="90">
      <c r="A90" s="9">
        <v>3.0</v>
      </c>
      <c r="B90" s="8" t="s">
        <v>28</v>
      </c>
      <c r="C90" s="9">
        <v>204.0</v>
      </c>
      <c r="D90" s="9">
        <v>1.0</v>
      </c>
      <c r="E90" s="9">
        <v>2.0</v>
      </c>
      <c r="F90" s="9">
        <v>1.0</v>
      </c>
      <c r="G90" s="9">
        <v>87.43</v>
      </c>
    </row>
    <row r="91">
      <c r="A91" s="9">
        <v>3.0</v>
      </c>
      <c r="B91" s="8" t="s">
        <v>28</v>
      </c>
      <c r="C91" s="9">
        <v>204.0</v>
      </c>
      <c r="D91" s="9">
        <v>1.0</v>
      </c>
      <c r="E91" s="9">
        <v>2.0</v>
      </c>
      <c r="F91" s="9">
        <v>2.0</v>
      </c>
      <c r="G91" s="9">
        <v>81.79</v>
      </c>
    </row>
    <row r="92">
      <c r="A92" s="9">
        <v>3.0</v>
      </c>
      <c r="B92" s="8" t="s">
        <v>28</v>
      </c>
      <c r="C92" s="9">
        <v>204.0</v>
      </c>
      <c r="D92" s="9">
        <v>1.0</v>
      </c>
      <c r="E92" s="9">
        <v>2.0</v>
      </c>
      <c r="F92" s="9">
        <v>3.0</v>
      </c>
      <c r="G92" s="9">
        <v>88.12</v>
      </c>
    </row>
    <row r="93">
      <c r="A93" s="9">
        <v>3.0</v>
      </c>
      <c r="B93" s="8" t="s">
        <v>28</v>
      </c>
      <c r="C93" s="9">
        <v>204.0</v>
      </c>
      <c r="D93" s="9">
        <v>1.0</v>
      </c>
      <c r="E93" s="9">
        <v>2.0</v>
      </c>
      <c r="F93" s="9">
        <v>4.0</v>
      </c>
      <c r="G93" s="9">
        <v>75.29</v>
      </c>
    </row>
    <row r="94">
      <c r="A94" s="9">
        <v>3.0</v>
      </c>
      <c r="B94" s="8" t="s">
        <v>28</v>
      </c>
      <c r="C94" s="9">
        <v>205.0</v>
      </c>
      <c r="D94" s="9">
        <v>19.0</v>
      </c>
      <c r="E94" s="9">
        <v>3.0</v>
      </c>
      <c r="F94" s="9">
        <v>1.0</v>
      </c>
      <c r="G94" s="9">
        <v>83.02</v>
      </c>
    </row>
    <row r="95">
      <c r="A95" s="9">
        <v>3.0</v>
      </c>
      <c r="B95" s="8" t="s">
        <v>28</v>
      </c>
      <c r="C95" s="9">
        <v>205.0</v>
      </c>
      <c r="D95" s="9">
        <v>19.0</v>
      </c>
      <c r="E95" s="9">
        <v>3.0</v>
      </c>
      <c r="F95" s="9">
        <v>2.0</v>
      </c>
      <c r="G95" s="9">
        <v>90.3</v>
      </c>
    </row>
    <row r="96">
      <c r="A96" s="9">
        <v>3.0</v>
      </c>
      <c r="B96" s="8" t="s">
        <v>28</v>
      </c>
      <c r="C96" s="9">
        <v>205.0</v>
      </c>
      <c r="D96" s="9">
        <v>19.0</v>
      </c>
      <c r="E96" s="9">
        <v>3.0</v>
      </c>
      <c r="F96" s="9">
        <v>3.0</v>
      </c>
      <c r="G96" s="9">
        <v>85.18</v>
      </c>
    </row>
    <row r="97">
      <c r="A97" s="9">
        <v>3.0</v>
      </c>
      <c r="B97" s="8" t="s">
        <v>28</v>
      </c>
      <c r="C97" s="9">
        <v>205.0</v>
      </c>
      <c r="D97" s="9">
        <v>19.0</v>
      </c>
      <c r="E97" s="9">
        <v>3.0</v>
      </c>
      <c r="F97" s="9">
        <v>4.0</v>
      </c>
      <c r="G97" s="9">
        <v>89.77</v>
      </c>
    </row>
    <row r="98">
      <c r="A98" s="9">
        <v>3.0</v>
      </c>
      <c r="B98" s="8" t="s">
        <v>28</v>
      </c>
      <c r="C98" s="9">
        <v>206.0</v>
      </c>
      <c r="D98" s="9">
        <v>11.0</v>
      </c>
      <c r="E98" s="9">
        <v>3.0</v>
      </c>
      <c r="F98" s="9">
        <v>1.0</v>
      </c>
      <c r="G98" s="9">
        <v>82.64</v>
      </c>
    </row>
    <row r="99">
      <c r="A99" s="9">
        <v>3.0</v>
      </c>
      <c r="B99" s="8" t="s">
        <v>28</v>
      </c>
      <c r="C99" s="9">
        <v>206.0</v>
      </c>
      <c r="D99" s="9">
        <v>11.0</v>
      </c>
      <c r="E99" s="9">
        <v>3.0</v>
      </c>
      <c r="F99" s="9">
        <v>2.0</v>
      </c>
      <c r="G99" s="9">
        <v>82.89</v>
      </c>
    </row>
    <row r="100">
      <c r="A100" s="9">
        <v>3.0</v>
      </c>
      <c r="B100" s="8" t="s">
        <v>28</v>
      </c>
      <c r="C100" s="9">
        <v>206.0</v>
      </c>
      <c r="D100" s="9">
        <v>11.0</v>
      </c>
      <c r="E100" s="9">
        <v>3.0</v>
      </c>
      <c r="F100" s="9">
        <v>3.0</v>
      </c>
      <c r="G100" s="9">
        <v>82.13</v>
      </c>
    </row>
    <row r="101">
      <c r="A101" s="9">
        <v>3.0</v>
      </c>
      <c r="B101" s="8" t="s">
        <v>28</v>
      </c>
      <c r="C101" s="9">
        <v>206.0</v>
      </c>
      <c r="D101" s="9">
        <v>11.0</v>
      </c>
      <c r="E101" s="9">
        <v>3.0</v>
      </c>
      <c r="F101" s="9">
        <v>4.0</v>
      </c>
      <c r="G101" s="9">
        <v>88.91</v>
      </c>
    </row>
    <row r="102">
      <c r="A102" s="9">
        <v>3.0</v>
      </c>
      <c r="B102" s="8" t="s">
        <v>28</v>
      </c>
      <c r="C102" s="9">
        <v>207.0</v>
      </c>
      <c r="D102" s="9">
        <v>1.0</v>
      </c>
      <c r="E102" s="9">
        <v>3.0</v>
      </c>
      <c r="F102" s="9">
        <v>1.0</v>
      </c>
      <c r="G102" s="9">
        <v>87.7</v>
      </c>
    </row>
    <row r="103">
      <c r="A103" s="9">
        <v>3.0</v>
      </c>
      <c r="B103" s="8" t="s">
        <v>28</v>
      </c>
      <c r="C103" s="9">
        <v>207.0</v>
      </c>
      <c r="D103" s="9">
        <v>1.0</v>
      </c>
      <c r="E103" s="9">
        <v>3.0</v>
      </c>
      <c r="F103" s="9">
        <v>2.0</v>
      </c>
      <c r="G103" s="9">
        <v>81.16</v>
      </c>
    </row>
    <row r="104">
      <c r="A104" s="9">
        <v>3.0</v>
      </c>
      <c r="B104" s="8" t="s">
        <v>28</v>
      </c>
      <c r="C104" s="9">
        <v>207.0</v>
      </c>
      <c r="D104" s="9">
        <v>1.0</v>
      </c>
      <c r="E104" s="9">
        <v>3.0</v>
      </c>
      <c r="F104" s="9">
        <v>3.0</v>
      </c>
      <c r="G104" s="9">
        <v>81.58</v>
      </c>
    </row>
    <row r="105">
      <c r="A105" s="9">
        <v>3.0</v>
      </c>
      <c r="B105" s="8" t="s">
        <v>28</v>
      </c>
      <c r="C105" s="9">
        <v>207.0</v>
      </c>
      <c r="D105" s="9">
        <v>1.0</v>
      </c>
      <c r="E105" s="9">
        <v>3.0</v>
      </c>
      <c r="F105" s="9">
        <v>4.0</v>
      </c>
      <c r="G105" s="9">
        <v>94.21</v>
      </c>
    </row>
    <row r="106">
      <c r="A106" s="9">
        <v>3.0</v>
      </c>
      <c r="B106" s="8" t="s">
        <v>28</v>
      </c>
      <c r="C106" s="9">
        <v>208.0</v>
      </c>
      <c r="D106" s="9">
        <v>1.0</v>
      </c>
      <c r="E106" s="9">
        <v>3.0</v>
      </c>
      <c r="F106" s="9">
        <v>1.0</v>
      </c>
      <c r="G106" s="9">
        <v>96.48</v>
      </c>
    </row>
    <row r="107">
      <c r="A107" s="9">
        <v>3.0</v>
      </c>
      <c r="B107" s="8" t="s">
        <v>28</v>
      </c>
      <c r="C107" s="9">
        <v>208.0</v>
      </c>
      <c r="D107" s="9">
        <v>1.0</v>
      </c>
      <c r="E107" s="9">
        <v>3.0</v>
      </c>
      <c r="F107" s="9">
        <v>2.0</v>
      </c>
      <c r="G107" s="9">
        <v>84.13</v>
      </c>
    </row>
    <row r="108">
      <c r="A108" s="9">
        <v>3.0</v>
      </c>
      <c r="B108" s="8" t="s">
        <v>28</v>
      </c>
      <c r="C108" s="9">
        <v>208.0</v>
      </c>
      <c r="D108" s="9">
        <v>1.0</v>
      </c>
      <c r="E108" s="9">
        <v>3.0</v>
      </c>
      <c r="F108" s="9">
        <v>3.0</v>
      </c>
      <c r="G108" s="9">
        <v>91.98</v>
      </c>
    </row>
    <row r="109">
      <c r="A109" s="9">
        <v>3.0</v>
      </c>
      <c r="B109" s="8" t="s">
        <v>28</v>
      </c>
      <c r="C109" s="9">
        <v>208.0</v>
      </c>
      <c r="D109" s="9">
        <v>1.0</v>
      </c>
      <c r="E109" s="9">
        <v>3.0</v>
      </c>
      <c r="F109" s="9">
        <v>4.0</v>
      </c>
      <c r="G109" s="9">
        <v>81.72</v>
      </c>
    </row>
    <row r="110">
      <c r="A110" s="9">
        <v>3.0</v>
      </c>
      <c r="B110" s="8" t="s">
        <v>28</v>
      </c>
      <c r="C110" s="9">
        <v>209.0</v>
      </c>
      <c r="D110" s="9">
        <v>1.0</v>
      </c>
      <c r="E110" s="9">
        <v>1.0</v>
      </c>
      <c r="F110" s="9">
        <v>1.0</v>
      </c>
      <c r="G110" s="9">
        <v>93.71</v>
      </c>
    </row>
    <row r="111">
      <c r="A111" s="9">
        <v>3.0</v>
      </c>
      <c r="B111" s="8" t="s">
        <v>28</v>
      </c>
      <c r="C111" s="9">
        <v>209.0</v>
      </c>
      <c r="D111" s="9">
        <v>1.0</v>
      </c>
      <c r="E111" s="9">
        <v>1.0</v>
      </c>
      <c r="F111" s="9">
        <v>2.0</v>
      </c>
      <c r="G111" s="9">
        <v>96.01</v>
      </c>
    </row>
    <row r="112">
      <c r="A112" s="9">
        <v>3.0</v>
      </c>
      <c r="B112" s="8" t="s">
        <v>28</v>
      </c>
      <c r="C112" s="9">
        <v>209.0</v>
      </c>
      <c r="D112" s="9">
        <v>1.0</v>
      </c>
      <c r="E112" s="9">
        <v>1.0</v>
      </c>
      <c r="F112" s="9">
        <v>3.0</v>
      </c>
      <c r="G112" s="9">
        <v>93.03</v>
      </c>
    </row>
    <row r="113">
      <c r="A113" s="9">
        <v>3.0</v>
      </c>
      <c r="B113" s="8" t="s">
        <v>28</v>
      </c>
      <c r="C113" s="9">
        <v>209.0</v>
      </c>
      <c r="D113" s="9">
        <v>1.0</v>
      </c>
      <c r="E113" s="9">
        <v>1.0</v>
      </c>
      <c r="F113" s="9">
        <v>4.0</v>
      </c>
      <c r="G113" s="9">
        <v>97.61</v>
      </c>
    </row>
    <row r="114">
      <c r="A114" s="9">
        <v>3.0</v>
      </c>
      <c r="B114" s="8" t="s">
        <v>28</v>
      </c>
      <c r="C114" s="9">
        <v>210.0</v>
      </c>
      <c r="D114" s="9">
        <v>19.0</v>
      </c>
      <c r="E114" s="9">
        <v>1.0</v>
      </c>
      <c r="F114" s="9">
        <v>1.0</v>
      </c>
      <c r="G114" s="9">
        <v>85.11</v>
      </c>
    </row>
    <row r="115">
      <c r="A115" s="9">
        <v>3.0</v>
      </c>
      <c r="B115" s="8" t="s">
        <v>28</v>
      </c>
      <c r="C115" s="9">
        <v>210.0</v>
      </c>
      <c r="D115" s="9">
        <v>19.0</v>
      </c>
      <c r="E115" s="9">
        <v>1.0</v>
      </c>
      <c r="F115" s="9">
        <v>2.0</v>
      </c>
      <c r="G115" s="9">
        <v>88.07</v>
      </c>
    </row>
    <row r="116">
      <c r="A116" s="9">
        <v>3.0</v>
      </c>
      <c r="B116" s="8" t="s">
        <v>28</v>
      </c>
      <c r="C116" s="9">
        <v>210.0</v>
      </c>
      <c r="D116" s="9">
        <v>19.0</v>
      </c>
      <c r="E116" s="9">
        <v>1.0</v>
      </c>
      <c r="F116" s="9">
        <v>3.0</v>
      </c>
      <c r="G116" s="9">
        <v>94.43</v>
      </c>
    </row>
    <row r="117">
      <c r="A117" s="9">
        <v>3.0</v>
      </c>
      <c r="B117" s="8" t="s">
        <v>28</v>
      </c>
      <c r="C117" s="9">
        <v>210.0</v>
      </c>
      <c r="D117" s="9">
        <v>19.0</v>
      </c>
      <c r="E117" s="9">
        <v>1.0</v>
      </c>
      <c r="F117" s="9">
        <v>4.0</v>
      </c>
      <c r="G117" s="9">
        <v>89.44</v>
      </c>
    </row>
    <row r="118">
      <c r="A118" s="9">
        <v>3.0</v>
      </c>
      <c r="B118" s="8" t="s">
        <v>28</v>
      </c>
      <c r="C118" s="9">
        <v>211.0</v>
      </c>
      <c r="D118" s="9">
        <v>13.0</v>
      </c>
      <c r="E118" s="9">
        <v>2.0</v>
      </c>
      <c r="F118" s="9">
        <v>1.0</v>
      </c>
      <c r="G118" s="9">
        <v>88.64</v>
      </c>
    </row>
    <row r="119">
      <c r="A119" s="9">
        <v>3.0</v>
      </c>
      <c r="B119" s="8" t="s">
        <v>28</v>
      </c>
      <c r="C119" s="9">
        <v>211.0</v>
      </c>
      <c r="D119" s="9">
        <v>13.0</v>
      </c>
      <c r="E119" s="9">
        <v>2.0</v>
      </c>
      <c r="F119" s="9">
        <v>2.0</v>
      </c>
      <c r="G119" s="9">
        <v>81.37</v>
      </c>
    </row>
    <row r="120">
      <c r="A120" s="9">
        <v>3.0</v>
      </c>
      <c r="B120" s="8" t="s">
        <v>28</v>
      </c>
      <c r="C120" s="9">
        <v>211.0</v>
      </c>
      <c r="D120" s="9">
        <v>13.0</v>
      </c>
      <c r="E120" s="9">
        <v>2.0</v>
      </c>
      <c r="F120" s="9">
        <v>3.0</v>
      </c>
      <c r="G120" s="9">
        <v>82.14</v>
      </c>
    </row>
    <row r="121">
      <c r="A121" s="9">
        <v>3.0</v>
      </c>
      <c r="B121" s="8" t="s">
        <v>28</v>
      </c>
      <c r="C121" s="9">
        <v>211.0</v>
      </c>
      <c r="D121" s="9">
        <v>13.0</v>
      </c>
      <c r="E121" s="9">
        <v>2.0</v>
      </c>
      <c r="F121" s="9">
        <v>4.0</v>
      </c>
      <c r="G121" s="9">
        <v>79.64</v>
      </c>
    </row>
    <row r="122">
      <c r="A122" s="9">
        <v>3.0</v>
      </c>
      <c r="B122" s="8" t="s">
        <v>28</v>
      </c>
      <c r="C122" s="9">
        <v>212.0</v>
      </c>
      <c r="D122" s="9">
        <v>3.0</v>
      </c>
      <c r="E122" s="9">
        <v>3.0</v>
      </c>
      <c r="F122" s="9">
        <v>1.0</v>
      </c>
      <c r="G122" s="9">
        <v>84.34</v>
      </c>
    </row>
    <row r="123">
      <c r="A123" s="9">
        <v>3.0</v>
      </c>
      <c r="B123" s="8" t="s">
        <v>28</v>
      </c>
      <c r="C123" s="9">
        <v>212.0</v>
      </c>
      <c r="D123" s="9">
        <v>3.0</v>
      </c>
      <c r="E123" s="9">
        <v>3.0</v>
      </c>
      <c r="F123" s="9">
        <v>2.0</v>
      </c>
      <c r="G123" s="9">
        <v>87.9</v>
      </c>
    </row>
    <row r="124">
      <c r="A124" s="9">
        <v>3.0</v>
      </c>
      <c r="B124" s="8" t="s">
        <v>28</v>
      </c>
      <c r="C124" s="9">
        <v>212.0</v>
      </c>
      <c r="D124" s="9">
        <v>3.0</v>
      </c>
      <c r="E124" s="9">
        <v>3.0</v>
      </c>
      <c r="F124" s="9">
        <v>3.0</v>
      </c>
      <c r="G124" s="9">
        <v>76.12</v>
      </c>
    </row>
    <row r="125">
      <c r="A125" s="9">
        <v>3.0</v>
      </c>
      <c r="B125" s="8" t="s">
        <v>28</v>
      </c>
      <c r="C125" s="9">
        <v>212.0</v>
      </c>
      <c r="D125" s="9">
        <v>3.0</v>
      </c>
      <c r="E125" s="9">
        <v>3.0</v>
      </c>
      <c r="F125" s="9">
        <v>4.0</v>
      </c>
      <c r="G125" s="9">
        <v>82.72</v>
      </c>
    </row>
    <row r="126">
      <c r="A126" s="9">
        <v>3.0</v>
      </c>
      <c r="B126" s="8" t="s">
        <v>28</v>
      </c>
      <c r="C126" s="9">
        <v>213.0</v>
      </c>
      <c r="D126" s="9">
        <v>4.0</v>
      </c>
      <c r="E126" s="9">
        <v>2.0</v>
      </c>
      <c r="F126" s="9">
        <v>1.0</v>
      </c>
      <c r="G126" s="9">
        <v>73.22</v>
      </c>
    </row>
    <row r="127">
      <c r="A127" s="9">
        <v>3.0</v>
      </c>
      <c r="B127" s="8" t="s">
        <v>28</v>
      </c>
      <c r="C127" s="9">
        <v>213.0</v>
      </c>
      <c r="D127" s="9">
        <v>4.0</v>
      </c>
      <c r="E127" s="9">
        <v>2.0</v>
      </c>
      <c r="F127" s="9">
        <v>2.0</v>
      </c>
      <c r="G127" s="9">
        <v>75.88</v>
      </c>
    </row>
    <row r="128">
      <c r="A128" s="9">
        <v>3.0</v>
      </c>
      <c r="B128" s="8" t="s">
        <v>28</v>
      </c>
      <c r="C128" s="9">
        <v>213.0</v>
      </c>
      <c r="D128" s="9">
        <v>4.0</v>
      </c>
      <c r="E128" s="9">
        <v>2.0</v>
      </c>
      <c r="F128" s="9">
        <v>3.0</v>
      </c>
      <c r="G128" s="9">
        <v>78.01</v>
      </c>
    </row>
    <row r="129">
      <c r="A129" s="9">
        <v>3.0</v>
      </c>
      <c r="B129" s="8" t="s">
        <v>28</v>
      </c>
      <c r="C129" s="9">
        <v>213.0</v>
      </c>
      <c r="D129" s="9">
        <v>4.0</v>
      </c>
      <c r="E129" s="9">
        <v>2.0</v>
      </c>
      <c r="F129" s="9">
        <v>4.0</v>
      </c>
      <c r="G129" s="9">
        <v>80.17</v>
      </c>
    </row>
    <row r="130">
      <c r="A130" s="9">
        <v>3.0</v>
      </c>
      <c r="B130" s="8" t="s">
        <v>28</v>
      </c>
      <c r="C130" s="9">
        <v>214.0</v>
      </c>
      <c r="D130" s="9">
        <v>5.0</v>
      </c>
      <c r="E130" s="9">
        <v>1.0</v>
      </c>
      <c r="F130" s="9">
        <v>1.0</v>
      </c>
      <c r="G130" s="9">
        <v>91.6</v>
      </c>
    </row>
    <row r="131">
      <c r="A131" s="9">
        <v>3.0</v>
      </c>
      <c r="B131" s="8" t="s">
        <v>28</v>
      </c>
      <c r="C131" s="9">
        <v>214.0</v>
      </c>
      <c r="D131" s="9">
        <v>5.0</v>
      </c>
      <c r="E131" s="9">
        <v>1.0</v>
      </c>
      <c r="F131" s="9">
        <v>2.0</v>
      </c>
      <c r="G131" s="9">
        <v>80.61</v>
      </c>
    </row>
    <row r="132">
      <c r="A132" s="9">
        <v>3.0</v>
      </c>
      <c r="B132" s="8" t="s">
        <v>28</v>
      </c>
      <c r="C132" s="9">
        <v>214.0</v>
      </c>
      <c r="D132" s="9">
        <v>5.0</v>
      </c>
      <c r="E132" s="9">
        <v>1.0</v>
      </c>
      <c r="F132" s="9">
        <v>3.0</v>
      </c>
      <c r="G132" s="9">
        <v>93.86</v>
      </c>
    </row>
    <row r="133">
      <c r="A133" s="9">
        <v>3.0</v>
      </c>
      <c r="B133" s="8" t="s">
        <v>28</v>
      </c>
      <c r="C133" s="9">
        <v>214.0</v>
      </c>
      <c r="D133" s="9">
        <v>5.0</v>
      </c>
      <c r="E133" s="9">
        <v>1.0</v>
      </c>
      <c r="F133" s="9">
        <v>4.0</v>
      </c>
      <c r="G133" s="9">
        <v>83.43</v>
      </c>
    </row>
    <row r="134">
      <c r="A134" s="9">
        <v>3.0</v>
      </c>
      <c r="B134" s="8" t="s">
        <v>28</v>
      </c>
      <c r="C134" s="9">
        <v>215.0</v>
      </c>
      <c r="D134" s="9">
        <v>7.0</v>
      </c>
      <c r="E134" s="9">
        <v>2.0</v>
      </c>
      <c r="F134" s="9">
        <v>1.0</v>
      </c>
      <c r="G134" s="9">
        <v>82.65</v>
      </c>
    </row>
    <row r="135">
      <c r="A135" s="9">
        <v>3.0</v>
      </c>
      <c r="B135" s="8" t="s">
        <v>28</v>
      </c>
      <c r="C135" s="9">
        <v>215.0</v>
      </c>
      <c r="D135" s="9">
        <v>7.0</v>
      </c>
      <c r="E135" s="9">
        <v>2.0</v>
      </c>
      <c r="F135" s="9">
        <v>2.0</v>
      </c>
      <c r="G135" s="9">
        <v>77.39</v>
      </c>
    </row>
    <row r="136">
      <c r="A136" s="9">
        <v>3.0</v>
      </c>
      <c r="B136" s="8" t="s">
        <v>28</v>
      </c>
      <c r="C136" s="9">
        <v>215.0</v>
      </c>
      <c r="D136" s="9">
        <v>7.0</v>
      </c>
      <c r="E136" s="9">
        <v>2.0</v>
      </c>
      <c r="F136" s="9">
        <v>3.0</v>
      </c>
      <c r="G136" s="9">
        <v>80.83</v>
      </c>
    </row>
    <row r="137">
      <c r="A137" s="9">
        <v>3.0</v>
      </c>
      <c r="B137" s="8" t="s">
        <v>28</v>
      </c>
      <c r="C137" s="9">
        <v>215.0</v>
      </c>
      <c r="D137" s="9">
        <v>7.0</v>
      </c>
      <c r="E137" s="9">
        <v>2.0</v>
      </c>
      <c r="F137" s="9">
        <v>4.0</v>
      </c>
      <c r="G137" s="9">
        <v>80.75</v>
      </c>
    </row>
    <row r="138">
      <c r="A138" s="9">
        <v>3.0</v>
      </c>
      <c r="B138" s="8" t="s">
        <v>28</v>
      </c>
      <c r="C138" s="9">
        <v>216.0</v>
      </c>
      <c r="D138" s="9">
        <v>4.0</v>
      </c>
      <c r="E138" s="9">
        <v>3.0</v>
      </c>
      <c r="F138" s="9">
        <v>1.0</v>
      </c>
      <c r="G138" s="9">
        <v>94.89</v>
      </c>
    </row>
    <row r="139">
      <c r="A139" s="9">
        <v>3.0</v>
      </c>
      <c r="B139" s="8" t="s">
        <v>28</v>
      </c>
      <c r="C139" s="9">
        <v>216.0</v>
      </c>
      <c r="D139" s="9">
        <v>4.0</v>
      </c>
      <c r="E139" s="9">
        <v>3.0</v>
      </c>
      <c r="F139" s="9">
        <v>2.0</v>
      </c>
      <c r="G139" s="9">
        <v>74.75</v>
      </c>
    </row>
    <row r="140">
      <c r="A140" s="9">
        <v>3.0</v>
      </c>
      <c r="B140" s="8" t="s">
        <v>28</v>
      </c>
      <c r="C140" s="9">
        <v>216.0</v>
      </c>
      <c r="D140" s="9">
        <v>4.0</v>
      </c>
      <c r="E140" s="9">
        <v>3.0</v>
      </c>
      <c r="F140" s="9">
        <v>3.0</v>
      </c>
      <c r="G140" s="9">
        <v>93.63</v>
      </c>
    </row>
    <row r="141">
      <c r="A141" s="9">
        <v>3.0</v>
      </c>
      <c r="B141" s="8" t="s">
        <v>28</v>
      </c>
      <c r="C141" s="9">
        <v>216.0</v>
      </c>
      <c r="D141" s="9">
        <v>4.0</v>
      </c>
      <c r="E141" s="9">
        <v>3.0</v>
      </c>
      <c r="F141" s="9">
        <v>4.0</v>
      </c>
      <c r="G141" s="9">
        <v>80.82</v>
      </c>
    </row>
    <row r="142">
      <c r="A142" s="9">
        <v>3.0</v>
      </c>
      <c r="B142" s="8" t="s">
        <v>28</v>
      </c>
      <c r="C142" s="9">
        <v>217.0</v>
      </c>
      <c r="D142" s="9">
        <v>5.0</v>
      </c>
      <c r="E142" s="9">
        <v>3.0</v>
      </c>
      <c r="F142" s="9">
        <v>1.0</v>
      </c>
      <c r="G142" s="9">
        <v>91.61</v>
      </c>
    </row>
    <row r="143">
      <c r="A143" s="9">
        <v>3.0</v>
      </c>
      <c r="B143" s="8" t="s">
        <v>28</v>
      </c>
      <c r="C143" s="9">
        <v>217.0</v>
      </c>
      <c r="D143" s="9">
        <v>5.0</v>
      </c>
      <c r="E143" s="9">
        <v>3.0</v>
      </c>
      <c r="F143" s="9">
        <v>2.0</v>
      </c>
      <c r="G143" s="9">
        <v>79.02</v>
      </c>
    </row>
    <row r="144">
      <c r="A144" s="9">
        <v>3.0</v>
      </c>
      <c r="B144" s="8" t="s">
        <v>28</v>
      </c>
      <c r="C144" s="9">
        <v>217.0</v>
      </c>
      <c r="D144" s="9">
        <v>5.0</v>
      </c>
      <c r="E144" s="9">
        <v>3.0</v>
      </c>
      <c r="F144" s="9">
        <v>3.0</v>
      </c>
      <c r="G144" s="9">
        <v>86.11</v>
      </c>
    </row>
    <row r="145">
      <c r="A145" s="9">
        <v>3.0</v>
      </c>
      <c r="B145" s="8" t="s">
        <v>28</v>
      </c>
      <c r="C145" s="9">
        <v>217.0</v>
      </c>
      <c r="D145" s="9">
        <v>5.0</v>
      </c>
      <c r="E145" s="9">
        <v>3.0</v>
      </c>
      <c r="F145" s="9">
        <v>4.0</v>
      </c>
      <c r="G145" s="9">
        <v>82.88</v>
      </c>
    </row>
    <row r="146">
      <c r="A146" s="9">
        <v>3.0</v>
      </c>
      <c r="B146" s="8" t="s">
        <v>28</v>
      </c>
      <c r="C146" s="9">
        <v>218.0</v>
      </c>
      <c r="D146" s="9">
        <v>2.0</v>
      </c>
      <c r="E146" s="9">
        <v>1.0</v>
      </c>
      <c r="F146" s="9">
        <v>1.0</v>
      </c>
      <c r="G146" s="9">
        <v>99.65</v>
      </c>
    </row>
    <row r="147">
      <c r="A147" s="9">
        <v>3.0</v>
      </c>
      <c r="B147" s="8" t="s">
        <v>28</v>
      </c>
      <c r="C147" s="9">
        <v>218.0</v>
      </c>
      <c r="D147" s="9">
        <v>2.0</v>
      </c>
      <c r="E147" s="9">
        <v>1.0</v>
      </c>
      <c r="F147" s="9">
        <v>2.0</v>
      </c>
      <c r="G147" s="9">
        <v>88.64</v>
      </c>
    </row>
    <row r="148">
      <c r="A148" s="9">
        <v>3.0</v>
      </c>
      <c r="B148" s="8" t="s">
        <v>28</v>
      </c>
      <c r="C148" s="9">
        <v>218.0</v>
      </c>
      <c r="D148" s="9">
        <v>2.0</v>
      </c>
      <c r="E148" s="9">
        <v>1.0</v>
      </c>
      <c r="F148" s="9">
        <v>3.0</v>
      </c>
      <c r="G148" s="9">
        <v>86.96</v>
      </c>
    </row>
    <row r="149">
      <c r="A149" s="9">
        <v>3.0</v>
      </c>
      <c r="B149" s="8" t="s">
        <v>28</v>
      </c>
      <c r="C149" s="9">
        <v>218.0</v>
      </c>
      <c r="D149" s="9">
        <v>2.0</v>
      </c>
      <c r="E149" s="9">
        <v>1.0</v>
      </c>
      <c r="F149" s="9">
        <v>4.0</v>
      </c>
      <c r="G149" s="9">
        <v>89.25</v>
      </c>
    </row>
    <row r="150">
      <c r="A150" s="9">
        <v>3.0</v>
      </c>
      <c r="B150" s="8" t="s">
        <v>28</v>
      </c>
      <c r="C150" s="9">
        <v>219.0</v>
      </c>
      <c r="D150" s="9">
        <v>7.0</v>
      </c>
      <c r="E150" s="9">
        <v>2.0</v>
      </c>
      <c r="F150" s="9">
        <v>1.0</v>
      </c>
      <c r="G150" s="9">
        <v>66.22</v>
      </c>
    </row>
    <row r="151">
      <c r="A151" s="9">
        <v>3.0</v>
      </c>
      <c r="B151" s="8" t="s">
        <v>28</v>
      </c>
      <c r="C151" s="9">
        <v>219.0</v>
      </c>
      <c r="D151" s="9">
        <v>7.0</v>
      </c>
      <c r="E151" s="9">
        <v>2.0</v>
      </c>
      <c r="F151" s="9">
        <v>2.0</v>
      </c>
      <c r="G151" s="9">
        <v>82.86</v>
      </c>
    </row>
    <row r="152">
      <c r="A152" s="9">
        <v>3.0</v>
      </c>
      <c r="B152" s="8" t="s">
        <v>28</v>
      </c>
      <c r="C152" s="9">
        <v>219.0</v>
      </c>
      <c r="D152" s="9">
        <v>7.0</v>
      </c>
      <c r="E152" s="9">
        <v>2.0</v>
      </c>
      <c r="F152" s="9">
        <v>3.0</v>
      </c>
      <c r="G152" s="9">
        <v>83.4</v>
      </c>
    </row>
    <row r="153">
      <c r="A153" s="9">
        <v>3.0</v>
      </c>
      <c r="B153" s="8" t="s">
        <v>28</v>
      </c>
      <c r="C153" s="9">
        <v>219.0</v>
      </c>
      <c r="D153" s="9">
        <v>7.0</v>
      </c>
      <c r="E153" s="9">
        <v>2.0</v>
      </c>
      <c r="F153" s="9">
        <v>4.0</v>
      </c>
      <c r="G153" s="9">
        <v>75.61</v>
      </c>
    </row>
    <row r="154">
      <c r="A154" s="9">
        <v>3.0</v>
      </c>
      <c r="B154" s="8" t="s">
        <v>28</v>
      </c>
      <c r="C154" s="9">
        <v>220.0</v>
      </c>
      <c r="D154" s="9">
        <v>3.0</v>
      </c>
      <c r="E154" s="9">
        <v>1.0</v>
      </c>
      <c r="F154" s="9">
        <v>1.0</v>
      </c>
      <c r="G154" s="9">
        <v>87.08</v>
      </c>
    </row>
    <row r="155">
      <c r="A155" s="9">
        <v>3.0</v>
      </c>
      <c r="B155" s="8" t="s">
        <v>28</v>
      </c>
      <c r="C155" s="9">
        <v>220.0</v>
      </c>
      <c r="D155" s="9">
        <v>3.0</v>
      </c>
      <c r="E155" s="9">
        <v>1.0</v>
      </c>
      <c r="F155" s="9">
        <v>2.0</v>
      </c>
      <c r="G155" s="9">
        <v>89.32</v>
      </c>
    </row>
    <row r="156">
      <c r="A156" s="9">
        <v>3.0</v>
      </c>
      <c r="B156" s="8" t="s">
        <v>28</v>
      </c>
      <c r="C156" s="9">
        <v>220.0</v>
      </c>
      <c r="D156" s="9">
        <v>3.0</v>
      </c>
      <c r="E156" s="9">
        <v>1.0</v>
      </c>
      <c r="F156" s="9">
        <v>3.0</v>
      </c>
      <c r="G156" s="9">
        <v>99.12</v>
      </c>
    </row>
    <row r="157">
      <c r="A157" s="9">
        <v>3.0</v>
      </c>
      <c r="B157" s="8" t="s">
        <v>28</v>
      </c>
      <c r="C157" s="9">
        <v>220.0</v>
      </c>
      <c r="D157" s="9">
        <v>3.0</v>
      </c>
      <c r="E157" s="9">
        <v>1.0</v>
      </c>
      <c r="F157" s="9">
        <v>4.0</v>
      </c>
      <c r="G157" s="9">
        <v>85.85</v>
      </c>
    </row>
    <row r="158">
      <c r="A158" s="9">
        <v>3.0</v>
      </c>
      <c r="B158" s="8" t="s">
        <v>28</v>
      </c>
      <c r="C158" s="9">
        <v>221.0</v>
      </c>
      <c r="D158" s="9">
        <v>23.0</v>
      </c>
      <c r="E158" s="9">
        <v>2.0</v>
      </c>
      <c r="F158" s="9">
        <v>1.0</v>
      </c>
      <c r="G158" s="9">
        <v>79.53</v>
      </c>
    </row>
    <row r="159">
      <c r="A159" s="9">
        <v>3.0</v>
      </c>
      <c r="B159" s="8" t="s">
        <v>28</v>
      </c>
      <c r="C159" s="9">
        <v>221.0</v>
      </c>
      <c r="D159" s="9">
        <v>23.0</v>
      </c>
      <c r="E159" s="9">
        <v>2.0</v>
      </c>
      <c r="F159" s="9">
        <v>2.0</v>
      </c>
      <c r="G159" s="9">
        <v>74.03</v>
      </c>
    </row>
    <row r="160">
      <c r="A160" s="9">
        <v>3.0</v>
      </c>
      <c r="B160" s="8" t="s">
        <v>28</v>
      </c>
      <c r="C160" s="9">
        <v>221.0</v>
      </c>
      <c r="D160" s="9">
        <v>23.0</v>
      </c>
      <c r="E160" s="9">
        <v>2.0</v>
      </c>
      <c r="F160" s="9">
        <v>3.0</v>
      </c>
      <c r="G160" s="9">
        <v>78.53</v>
      </c>
    </row>
    <row r="161">
      <c r="A161" s="9">
        <v>3.0</v>
      </c>
      <c r="B161" s="8" t="s">
        <v>28</v>
      </c>
      <c r="C161" s="9">
        <v>221.0</v>
      </c>
      <c r="D161" s="9">
        <v>23.0</v>
      </c>
      <c r="E161" s="9">
        <v>2.0</v>
      </c>
      <c r="F161" s="9">
        <v>4.0</v>
      </c>
      <c r="G161" s="9">
        <v>76.71</v>
      </c>
    </row>
    <row r="162">
      <c r="A162" s="9">
        <v>3.0</v>
      </c>
      <c r="B162" s="8" t="s">
        <v>28</v>
      </c>
      <c r="C162" s="9">
        <v>222.0</v>
      </c>
      <c r="D162" s="9">
        <v>6.0</v>
      </c>
      <c r="E162" s="9">
        <v>1.0</v>
      </c>
      <c r="F162" s="9">
        <v>1.0</v>
      </c>
      <c r="G162" s="9">
        <v>93.32</v>
      </c>
    </row>
    <row r="163">
      <c r="A163" s="9">
        <v>3.0</v>
      </c>
      <c r="B163" s="8" t="s">
        <v>28</v>
      </c>
      <c r="C163" s="9">
        <v>222.0</v>
      </c>
      <c r="D163" s="9">
        <v>6.0</v>
      </c>
      <c r="E163" s="9">
        <v>1.0</v>
      </c>
      <c r="F163" s="9">
        <v>2.0</v>
      </c>
      <c r="G163" s="9">
        <v>85.71</v>
      </c>
    </row>
    <row r="164">
      <c r="A164" s="9">
        <v>3.0</v>
      </c>
      <c r="B164" s="8" t="s">
        <v>28</v>
      </c>
      <c r="C164" s="9">
        <v>222.0</v>
      </c>
      <c r="D164" s="9">
        <v>6.0</v>
      </c>
      <c r="E164" s="9">
        <v>1.0</v>
      </c>
      <c r="F164" s="9">
        <v>3.0</v>
      </c>
      <c r="G164" s="9">
        <v>77.36</v>
      </c>
    </row>
    <row r="165">
      <c r="A165" s="9">
        <v>3.0</v>
      </c>
      <c r="B165" s="8" t="s">
        <v>28</v>
      </c>
      <c r="C165" s="9">
        <v>222.0</v>
      </c>
      <c r="D165" s="9">
        <v>6.0</v>
      </c>
      <c r="E165" s="9">
        <v>1.0</v>
      </c>
      <c r="F165" s="9">
        <v>4.0</v>
      </c>
      <c r="G165" s="9">
        <v>91.29</v>
      </c>
    </row>
    <row r="166">
      <c r="A166" s="9">
        <v>4.0</v>
      </c>
      <c r="B166" s="8" t="s">
        <v>27</v>
      </c>
      <c r="C166" s="9">
        <v>301.0</v>
      </c>
      <c r="D166" s="9">
        <v>1.0</v>
      </c>
      <c r="E166" s="9">
        <v>2.0</v>
      </c>
      <c r="F166" s="9">
        <v>1.0</v>
      </c>
      <c r="G166" s="9">
        <v>49.61</v>
      </c>
    </row>
    <row r="167">
      <c r="A167" s="9">
        <v>4.0</v>
      </c>
      <c r="B167" s="8" t="s">
        <v>27</v>
      </c>
      <c r="C167" s="9">
        <v>301.0</v>
      </c>
      <c r="D167" s="9">
        <v>1.0</v>
      </c>
      <c r="E167" s="9">
        <v>2.0</v>
      </c>
      <c r="F167" s="9">
        <v>2.0</v>
      </c>
      <c r="G167" s="9">
        <v>43.69</v>
      </c>
    </row>
    <row r="168">
      <c r="A168" s="9">
        <v>4.0</v>
      </c>
      <c r="B168" s="8" t="s">
        <v>27</v>
      </c>
      <c r="C168" s="9">
        <v>301.0</v>
      </c>
      <c r="D168" s="9">
        <v>1.0</v>
      </c>
      <c r="E168" s="9">
        <v>2.0</v>
      </c>
      <c r="F168" s="9">
        <v>3.0</v>
      </c>
      <c r="G168" s="9">
        <v>54.49</v>
      </c>
    </row>
    <row r="169">
      <c r="A169" s="9">
        <v>4.0</v>
      </c>
      <c r="B169" s="8" t="s">
        <v>27</v>
      </c>
      <c r="C169" s="9">
        <v>301.0</v>
      </c>
      <c r="D169" s="9">
        <v>1.0</v>
      </c>
      <c r="E169" s="9">
        <v>2.0</v>
      </c>
      <c r="F169" s="9">
        <v>4.0</v>
      </c>
      <c r="G169" s="9">
        <v>61.25</v>
      </c>
    </row>
    <row r="170">
      <c r="A170" s="9">
        <v>4.0</v>
      </c>
      <c r="B170" s="8" t="s">
        <v>27</v>
      </c>
      <c r="C170" s="9">
        <v>302.0</v>
      </c>
      <c r="D170" s="9">
        <v>7.0</v>
      </c>
      <c r="E170" s="9">
        <v>3.0</v>
      </c>
      <c r="F170" s="9">
        <v>1.0</v>
      </c>
      <c r="G170" s="9">
        <v>51.47</v>
      </c>
    </row>
    <row r="171">
      <c r="A171" s="9">
        <v>4.0</v>
      </c>
      <c r="B171" s="8" t="s">
        <v>27</v>
      </c>
      <c r="C171" s="9">
        <v>302.0</v>
      </c>
      <c r="D171" s="9">
        <v>7.0</v>
      </c>
      <c r="E171" s="9">
        <v>3.0</v>
      </c>
      <c r="F171" s="9">
        <v>2.0</v>
      </c>
      <c r="G171" s="9">
        <v>53.47</v>
      </c>
    </row>
    <row r="172">
      <c r="A172" s="9">
        <v>4.0</v>
      </c>
      <c r="B172" s="8" t="s">
        <v>27</v>
      </c>
      <c r="C172" s="9">
        <v>302.0</v>
      </c>
      <c r="D172" s="9">
        <v>7.0</v>
      </c>
      <c r="E172" s="9">
        <v>3.0</v>
      </c>
      <c r="F172" s="9">
        <v>3.0</v>
      </c>
      <c r="G172" s="9">
        <v>46.83</v>
      </c>
    </row>
    <row r="173">
      <c r="A173" s="9">
        <v>4.0</v>
      </c>
      <c r="B173" s="8" t="s">
        <v>27</v>
      </c>
      <c r="C173" s="9">
        <v>302.0</v>
      </c>
      <c r="D173" s="9">
        <v>7.0</v>
      </c>
      <c r="E173" s="9">
        <v>3.0</v>
      </c>
      <c r="F173" s="9">
        <v>4.0</v>
      </c>
      <c r="G173" s="9">
        <v>56.7</v>
      </c>
    </row>
    <row r="174">
      <c r="A174" s="9">
        <v>4.0</v>
      </c>
      <c r="B174" s="8" t="s">
        <v>27</v>
      </c>
      <c r="C174" s="9">
        <v>303.0</v>
      </c>
      <c r="D174" s="9">
        <v>9.0</v>
      </c>
      <c r="E174" s="9">
        <v>1.0</v>
      </c>
      <c r="F174" s="9">
        <v>1.0</v>
      </c>
      <c r="G174" s="9">
        <v>55.94</v>
      </c>
    </row>
    <row r="175">
      <c r="A175" s="9">
        <v>4.0</v>
      </c>
      <c r="B175" s="8" t="s">
        <v>27</v>
      </c>
      <c r="C175" s="9">
        <v>303.0</v>
      </c>
      <c r="D175" s="9">
        <v>9.0</v>
      </c>
      <c r="E175" s="9">
        <v>1.0</v>
      </c>
      <c r="F175" s="9">
        <v>2.0</v>
      </c>
      <c r="G175" s="9">
        <v>61.36</v>
      </c>
    </row>
    <row r="176">
      <c r="A176" s="9">
        <v>4.0</v>
      </c>
      <c r="B176" s="8" t="s">
        <v>27</v>
      </c>
      <c r="C176" s="9">
        <v>303.0</v>
      </c>
      <c r="D176" s="9">
        <v>9.0</v>
      </c>
      <c r="E176" s="9">
        <v>1.0</v>
      </c>
      <c r="F176" s="9">
        <v>3.0</v>
      </c>
      <c r="G176" s="9">
        <v>56.19</v>
      </c>
    </row>
    <row r="177">
      <c r="A177" s="9">
        <v>4.0</v>
      </c>
      <c r="B177" s="8" t="s">
        <v>27</v>
      </c>
      <c r="C177" s="9">
        <v>303.0</v>
      </c>
      <c r="D177" s="9">
        <v>9.0</v>
      </c>
      <c r="E177" s="9">
        <v>1.0</v>
      </c>
      <c r="F177" s="9">
        <v>4.0</v>
      </c>
      <c r="G177" s="9">
        <v>62.06</v>
      </c>
    </row>
    <row r="178">
      <c r="A178" s="9">
        <v>4.0</v>
      </c>
      <c r="B178" s="8" t="s">
        <v>27</v>
      </c>
      <c r="C178" s="9">
        <v>304.0</v>
      </c>
      <c r="D178" s="9">
        <v>3.0</v>
      </c>
      <c r="E178" s="9">
        <v>1.0</v>
      </c>
      <c r="F178" s="9">
        <v>1.0</v>
      </c>
      <c r="G178" s="9">
        <v>54.01</v>
      </c>
    </row>
    <row r="179">
      <c r="A179" s="9">
        <v>4.0</v>
      </c>
      <c r="B179" s="8" t="s">
        <v>27</v>
      </c>
      <c r="C179" s="9">
        <v>304.0</v>
      </c>
      <c r="D179" s="9">
        <v>3.0</v>
      </c>
      <c r="E179" s="9">
        <v>1.0</v>
      </c>
      <c r="F179" s="9">
        <v>2.0</v>
      </c>
      <c r="G179" s="9">
        <v>63.48</v>
      </c>
    </row>
    <row r="180">
      <c r="A180" s="9">
        <v>4.0</v>
      </c>
      <c r="B180" s="8" t="s">
        <v>27</v>
      </c>
      <c r="C180" s="9">
        <v>304.0</v>
      </c>
      <c r="D180" s="9">
        <v>3.0</v>
      </c>
      <c r="E180" s="9">
        <v>1.0</v>
      </c>
      <c r="F180" s="9">
        <v>3.0</v>
      </c>
      <c r="G180" s="9">
        <v>61.96</v>
      </c>
    </row>
    <row r="181">
      <c r="A181" s="9">
        <v>4.0</v>
      </c>
      <c r="B181" s="8" t="s">
        <v>27</v>
      </c>
      <c r="C181" s="9">
        <v>304.0</v>
      </c>
      <c r="D181" s="9">
        <v>3.0</v>
      </c>
      <c r="E181" s="9">
        <v>1.0</v>
      </c>
      <c r="F181" s="9">
        <v>4.0</v>
      </c>
      <c r="G181" s="9">
        <v>55.3</v>
      </c>
    </row>
    <row r="182">
      <c r="A182" s="9">
        <v>4.0</v>
      </c>
      <c r="B182" s="8" t="s">
        <v>27</v>
      </c>
      <c r="C182" s="9">
        <v>305.0</v>
      </c>
      <c r="D182" s="9">
        <v>2.0</v>
      </c>
      <c r="E182" s="9">
        <v>2.0</v>
      </c>
      <c r="F182" s="9">
        <v>1.0</v>
      </c>
      <c r="G182" s="9">
        <v>47.89</v>
      </c>
    </row>
    <row r="183">
      <c r="A183" s="9">
        <v>4.0</v>
      </c>
      <c r="B183" s="8" t="s">
        <v>27</v>
      </c>
      <c r="C183" s="9">
        <v>305.0</v>
      </c>
      <c r="D183" s="9">
        <v>2.0</v>
      </c>
      <c r="E183" s="9">
        <v>2.0</v>
      </c>
      <c r="F183" s="9">
        <v>2.0</v>
      </c>
      <c r="G183" s="9">
        <v>52.37</v>
      </c>
    </row>
    <row r="184">
      <c r="A184" s="9">
        <v>4.0</v>
      </c>
      <c r="B184" s="8" t="s">
        <v>27</v>
      </c>
      <c r="C184" s="9">
        <v>305.0</v>
      </c>
      <c r="D184" s="9">
        <v>2.0</v>
      </c>
      <c r="E184" s="9">
        <v>2.0</v>
      </c>
      <c r="F184" s="9">
        <v>3.0</v>
      </c>
      <c r="G184" s="9">
        <v>49.11</v>
      </c>
    </row>
    <row r="185">
      <c r="A185" s="9">
        <v>4.0</v>
      </c>
      <c r="B185" s="8" t="s">
        <v>27</v>
      </c>
      <c r="C185" s="9">
        <v>305.0</v>
      </c>
      <c r="D185" s="9">
        <v>2.0</v>
      </c>
      <c r="E185" s="9">
        <v>2.0</v>
      </c>
      <c r="F185" s="9">
        <v>4.0</v>
      </c>
      <c r="G185" s="9">
        <v>52.88</v>
      </c>
    </row>
    <row r="186">
      <c r="A186" s="9">
        <v>4.0</v>
      </c>
      <c r="B186" s="8" t="s">
        <v>27</v>
      </c>
      <c r="C186" s="9">
        <v>306.0</v>
      </c>
      <c r="D186" s="9">
        <v>13.0</v>
      </c>
      <c r="E186" s="9">
        <v>1.0</v>
      </c>
      <c r="F186" s="9">
        <v>1.0</v>
      </c>
      <c r="G186" s="9">
        <v>53.79</v>
      </c>
    </row>
    <row r="187">
      <c r="A187" s="9">
        <v>4.0</v>
      </c>
      <c r="B187" s="8" t="s">
        <v>27</v>
      </c>
      <c r="C187" s="9">
        <v>306.0</v>
      </c>
      <c r="D187" s="9">
        <v>13.0</v>
      </c>
      <c r="E187" s="9">
        <v>1.0</v>
      </c>
      <c r="F187" s="9">
        <v>2.0</v>
      </c>
      <c r="G187" s="9">
        <v>66.96</v>
      </c>
    </row>
    <row r="188">
      <c r="A188" s="9">
        <v>4.0</v>
      </c>
      <c r="B188" s="8" t="s">
        <v>27</v>
      </c>
      <c r="C188" s="9">
        <v>306.0</v>
      </c>
      <c r="D188" s="9">
        <v>13.0</v>
      </c>
      <c r="E188" s="9">
        <v>1.0</v>
      </c>
      <c r="F188" s="9">
        <v>3.0</v>
      </c>
      <c r="G188" s="9">
        <v>57.1</v>
      </c>
    </row>
    <row r="189">
      <c r="A189" s="9">
        <v>4.0</v>
      </c>
      <c r="B189" s="8" t="s">
        <v>27</v>
      </c>
      <c r="C189" s="9">
        <v>306.0</v>
      </c>
      <c r="D189" s="9">
        <v>13.0</v>
      </c>
      <c r="E189" s="9">
        <v>1.0</v>
      </c>
      <c r="F189" s="9">
        <v>4.0</v>
      </c>
      <c r="G189" s="9">
        <v>65.12</v>
      </c>
    </row>
    <row r="190">
      <c r="A190" s="9">
        <v>4.0</v>
      </c>
      <c r="B190" s="8" t="s">
        <v>27</v>
      </c>
      <c r="C190" s="9">
        <v>307.0</v>
      </c>
      <c r="D190" s="9">
        <v>7.0</v>
      </c>
      <c r="E190" s="9">
        <v>2.0</v>
      </c>
      <c r="F190" s="9">
        <v>1.0</v>
      </c>
      <c r="G190" s="9">
        <v>46.98</v>
      </c>
    </row>
    <row r="191">
      <c r="A191" s="9">
        <v>4.0</v>
      </c>
      <c r="B191" s="8" t="s">
        <v>27</v>
      </c>
      <c r="C191" s="9">
        <v>307.0</v>
      </c>
      <c r="D191" s="9">
        <v>7.0</v>
      </c>
      <c r="E191" s="9">
        <v>2.0</v>
      </c>
      <c r="F191" s="9">
        <v>2.0</v>
      </c>
      <c r="G191" s="9">
        <v>53.41</v>
      </c>
    </row>
    <row r="192">
      <c r="A192" s="9">
        <v>4.0</v>
      </c>
      <c r="B192" s="8" t="s">
        <v>27</v>
      </c>
      <c r="C192" s="9">
        <v>307.0</v>
      </c>
      <c r="D192" s="9">
        <v>7.0</v>
      </c>
      <c r="E192" s="9">
        <v>2.0</v>
      </c>
      <c r="F192" s="9">
        <v>3.0</v>
      </c>
      <c r="G192" s="9">
        <v>36.17</v>
      </c>
    </row>
    <row r="193">
      <c r="A193" s="9">
        <v>4.0</v>
      </c>
      <c r="B193" s="8" t="s">
        <v>27</v>
      </c>
      <c r="C193" s="9">
        <v>307.0</v>
      </c>
      <c r="D193" s="9">
        <v>7.0</v>
      </c>
      <c r="E193" s="9">
        <v>2.0</v>
      </c>
      <c r="F193" s="9">
        <v>4.0</v>
      </c>
      <c r="G193" s="9">
        <v>55.98</v>
      </c>
    </row>
    <row r="194">
      <c r="A194" s="9">
        <v>4.0</v>
      </c>
      <c r="B194" s="8" t="s">
        <v>27</v>
      </c>
      <c r="C194" s="9">
        <v>308.0</v>
      </c>
      <c r="D194" s="9">
        <v>28.0</v>
      </c>
      <c r="E194" s="9">
        <v>2.0</v>
      </c>
      <c r="F194" s="9">
        <v>1.0</v>
      </c>
      <c r="G194" s="9">
        <v>51.87</v>
      </c>
    </row>
    <row r="195">
      <c r="A195" s="9">
        <v>4.0</v>
      </c>
      <c r="B195" s="8" t="s">
        <v>27</v>
      </c>
      <c r="C195" s="9">
        <v>308.0</v>
      </c>
      <c r="D195" s="9">
        <v>28.0</v>
      </c>
      <c r="E195" s="9">
        <v>2.0</v>
      </c>
      <c r="F195" s="9">
        <v>2.0</v>
      </c>
      <c r="G195" s="9">
        <v>58.01</v>
      </c>
    </row>
    <row r="196">
      <c r="A196" s="9">
        <v>4.0</v>
      </c>
      <c r="B196" s="8" t="s">
        <v>27</v>
      </c>
      <c r="C196" s="9">
        <v>308.0</v>
      </c>
      <c r="D196" s="9">
        <v>28.0</v>
      </c>
      <c r="E196" s="9">
        <v>2.0</v>
      </c>
      <c r="F196" s="9">
        <v>3.0</v>
      </c>
      <c r="G196" s="9">
        <v>47.93</v>
      </c>
    </row>
    <row r="197">
      <c r="A197" s="9">
        <v>4.0</v>
      </c>
      <c r="B197" s="8" t="s">
        <v>27</v>
      </c>
      <c r="C197" s="9">
        <v>308.0</v>
      </c>
      <c r="D197" s="9">
        <v>28.0</v>
      </c>
      <c r="E197" s="9">
        <v>2.0</v>
      </c>
      <c r="F197" s="9">
        <v>4.0</v>
      </c>
      <c r="G197" s="9">
        <v>51.33</v>
      </c>
    </row>
    <row r="198">
      <c r="A198" s="9">
        <v>4.0</v>
      </c>
      <c r="B198" s="8" t="s">
        <v>27</v>
      </c>
      <c r="C198" s="9">
        <v>309.0</v>
      </c>
      <c r="D198" s="9">
        <v>8.0</v>
      </c>
      <c r="E198" s="9">
        <v>1.0</v>
      </c>
      <c r="F198" s="9">
        <v>1.0</v>
      </c>
      <c r="G198" s="9">
        <v>62.16</v>
      </c>
    </row>
    <row r="199">
      <c r="A199" s="9">
        <v>4.0</v>
      </c>
      <c r="B199" s="8" t="s">
        <v>27</v>
      </c>
      <c r="C199" s="9">
        <v>309.0</v>
      </c>
      <c r="D199" s="9">
        <v>8.0</v>
      </c>
      <c r="E199" s="9">
        <v>1.0</v>
      </c>
      <c r="F199" s="9">
        <v>2.0</v>
      </c>
      <c r="G199" s="9">
        <v>54.06</v>
      </c>
    </row>
    <row r="200">
      <c r="A200" s="9">
        <v>4.0</v>
      </c>
      <c r="B200" s="8" t="s">
        <v>27</v>
      </c>
      <c r="C200" s="9">
        <v>309.0</v>
      </c>
      <c r="D200" s="9">
        <v>8.0</v>
      </c>
      <c r="E200" s="9">
        <v>1.0</v>
      </c>
      <c r="F200" s="9">
        <v>3.0</v>
      </c>
      <c r="G200" s="9">
        <v>51.72</v>
      </c>
    </row>
    <row r="201">
      <c r="A201" s="9">
        <v>4.0</v>
      </c>
      <c r="B201" s="8" t="s">
        <v>27</v>
      </c>
      <c r="C201" s="9">
        <v>309.0</v>
      </c>
      <c r="D201" s="9">
        <v>8.0</v>
      </c>
      <c r="E201" s="9">
        <v>1.0</v>
      </c>
      <c r="F201" s="9">
        <v>4.0</v>
      </c>
      <c r="G201" s="9">
        <v>59.64</v>
      </c>
    </row>
    <row r="202">
      <c r="A202" s="9">
        <v>5.0</v>
      </c>
      <c r="B202" s="8" t="s">
        <v>26</v>
      </c>
      <c r="C202" s="9">
        <v>401.0</v>
      </c>
      <c r="D202" s="9">
        <v>5.0</v>
      </c>
      <c r="E202" s="9">
        <v>3.0</v>
      </c>
      <c r="F202" s="9">
        <v>1.0</v>
      </c>
      <c r="G202" s="9">
        <v>52.23</v>
      </c>
    </row>
    <row r="203">
      <c r="A203" s="9">
        <v>5.0</v>
      </c>
      <c r="B203" s="8" t="s">
        <v>26</v>
      </c>
      <c r="C203" s="9">
        <v>401.0</v>
      </c>
      <c r="D203" s="9">
        <v>5.0</v>
      </c>
      <c r="E203" s="9">
        <v>3.0</v>
      </c>
      <c r="F203" s="9">
        <v>2.0</v>
      </c>
      <c r="G203" s="9">
        <v>51.68</v>
      </c>
    </row>
    <row r="204">
      <c r="A204" s="9">
        <v>5.0</v>
      </c>
      <c r="B204" s="8" t="s">
        <v>26</v>
      </c>
      <c r="C204" s="9">
        <v>401.0</v>
      </c>
      <c r="D204" s="9">
        <v>5.0</v>
      </c>
      <c r="E204" s="9">
        <v>3.0</v>
      </c>
      <c r="F204" s="9">
        <v>3.0</v>
      </c>
      <c r="G204" s="9">
        <v>46.22</v>
      </c>
    </row>
    <row r="205">
      <c r="A205" s="9">
        <v>5.0</v>
      </c>
      <c r="B205" s="8" t="s">
        <v>26</v>
      </c>
      <c r="C205" s="9">
        <v>401.0</v>
      </c>
      <c r="D205" s="9">
        <v>5.0</v>
      </c>
      <c r="E205" s="9">
        <v>3.0</v>
      </c>
      <c r="F205" s="9">
        <v>4.0</v>
      </c>
      <c r="G205" s="9">
        <v>46.03</v>
      </c>
    </row>
    <row r="206">
      <c r="A206" s="9">
        <v>5.0</v>
      </c>
      <c r="B206" s="8" t="s">
        <v>26</v>
      </c>
      <c r="C206" s="9">
        <v>402.0</v>
      </c>
      <c r="D206" s="9">
        <v>25.0</v>
      </c>
      <c r="E206" s="9">
        <v>2.0</v>
      </c>
      <c r="F206" s="9">
        <v>1.0</v>
      </c>
      <c r="G206" s="9">
        <v>40.4</v>
      </c>
    </row>
    <row r="207">
      <c r="A207" s="9">
        <v>5.0</v>
      </c>
      <c r="B207" s="8" t="s">
        <v>26</v>
      </c>
      <c r="C207" s="9">
        <v>402.0</v>
      </c>
      <c r="D207" s="9">
        <v>25.0</v>
      </c>
      <c r="E207" s="9">
        <v>2.0</v>
      </c>
      <c r="F207" s="9">
        <v>2.0</v>
      </c>
      <c r="G207" s="9">
        <v>50.28</v>
      </c>
    </row>
    <row r="208">
      <c r="A208" s="9">
        <v>5.0</v>
      </c>
      <c r="B208" s="8" t="s">
        <v>26</v>
      </c>
      <c r="C208" s="9">
        <v>402.0</v>
      </c>
      <c r="D208" s="9">
        <v>25.0</v>
      </c>
      <c r="E208" s="9">
        <v>2.0</v>
      </c>
      <c r="F208" s="9">
        <v>3.0</v>
      </c>
      <c r="G208" s="9">
        <v>52.72</v>
      </c>
    </row>
    <row r="209">
      <c r="A209" s="9">
        <v>5.0</v>
      </c>
      <c r="B209" s="8" t="s">
        <v>26</v>
      </c>
      <c r="C209" s="9">
        <v>402.0</v>
      </c>
      <c r="D209" s="9">
        <v>25.0</v>
      </c>
      <c r="E209" s="9">
        <v>2.0</v>
      </c>
      <c r="F209" s="9">
        <v>4.0</v>
      </c>
      <c r="G209" s="9">
        <v>38.3</v>
      </c>
    </row>
    <row r="210">
      <c r="A210" s="9">
        <v>5.0</v>
      </c>
      <c r="B210" s="8" t="s">
        <v>26</v>
      </c>
      <c r="C210" s="9">
        <v>403.0</v>
      </c>
      <c r="D210" s="9">
        <v>19.0</v>
      </c>
      <c r="E210" s="9">
        <v>2.0</v>
      </c>
      <c r="F210" s="9">
        <v>1.0</v>
      </c>
      <c r="G210" s="9">
        <v>51.79</v>
      </c>
    </row>
    <row r="211">
      <c r="A211" s="9">
        <v>5.0</v>
      </c>
      <c r="B211" s="8" t="s">
        <v>26</v>
      </c>
      <c r="C211" s="9">
        <v>403.0</v>
      </c>
      <c r="D211" s="9">
        <v>19.0</v>
      </c>
      <c r="E211" s="9">
        <v>2.0</v>
      </c>
      <c r="F211" s="9">
        <v>2.0</v>
      </c>
      <c r="G211" s="9">
        <v>42.56</v>
      </c>
    </row>
    <row r="212">
      <c r="A212" s="9">
        <v>5.0</v>
      </c>
      <c r="B212" s="8" t="s">
        <v>26</v>
      </c>
      <c r="C212" s="9">
        <v>403.0</v>
      </c>
      <c r="D212" s="9">
        <v>19.0</v>
      </c>
      <c r="E212" s="9">
        <v>2.0</v>
      </c>
      <c r="F212" s="9">
        <v>3.0</v>
      </c>
      <c r="G212" s="9">
        <v>44.64</v>
      </c>
    </row>
    <row r="213">
      <c r="A213" s="9">
        <v>5.0</v>
      </c>
      <c r="B213" s="8" t="s">
        <v>26</v>
      </c>
      <c r="C213" s="9">
        <v>403.0</v>
      </c>
      <c r="D213" s="9">
        <v>19.0</v>
      </c>
      <c r="E213" s="9">
        <v>2.0</v>
      </c>
      <c r="F213" s="9">
        <v>4.0</v>
      </c>
      <c r="G213" s="9">
        <v>45.11</v>
      </c>
    </row>
    <row r="214">
      <c r="A214" s="9">
        <v>5.0</v>
      </c>
      <c r="B214" s="8" t="s">
        <v>26</v>
      </c>
      <c r="C214" s="9">
        <v>404.0</v>
      </c>
      <c r="D214" s="9">
        <v>8.0</v>
      </c>
      <c r="E214" s="9">
        <v>2.0</v>
      </c>
      <c r="F214" s="9">
        <v>1.0</v>
      </c>
      <c r="G214" s="9">
        <v>42.15</v>
      </c>
    </row>
    <row r="215">
      <c r="A215" s="9">
        <v>5.0</v>
      </c>
      <c r="B215" s="8" t="s">
        <v>26</v>
      </c>
      <c r="C215" s="9">
        <v>404.0</v>
      </c>
      <c r="D215" s="9">
        <v>8.0</v>
      </c>
      <c r="E215" s="9">
        <v>2.0</v>
      </c>
      <c r="F215" s="9">
        <v>2.0</v>
      </c>
      <c r="G215" s="9">
        <v>42.59</v>
      </c>
    </row>
    <row r="216">
      <c r="A216" s="9">
        <v>5.0</v>
      </c>
      <c r="B216" s="8" t="s">
        <v>26</v>
      </c>
      <c r="C216" s="9">
        <v>404.0</v>
      </c>
      <c r="D216" s="9">
        <v>8.0</v>
      </c>
      <c r="E216" s="9">
        <v>2.0</v>
      </c>
      <c r="F216" s="9">
        <v>3.0</v>
      </c>
      <c r="G216" s="9">
        <v>49.56</v>
      </c>
    </row>
    <row r="217">
      <c r="A217" s="9">
        <v>5.0</v>
      </c>
      <c r="B217" s="8" t="s">
        <v>26</v>
      </c>
      <c r="C217" s="9">
        <v>404.0</v>
      </c>
      <c r="D217" s="9">
        <v>8.0</v>
      </c>
      <c r="E217" s="9">
        <v>2.0</v>
      </c>
      <c r="F217" s="9">
        <v>4.0</v>
      </c>
      <c r="G217" s="9">
        <v>39.25</v>
      </c>
    </row>
    <row r="218">
      <c r="A218" s="9">
        <v>5.0</v>
      </c>
      <c r="B218" s="8" t="s">
        <v>26</v>
      </c>
      <c r="C218" s="9">
        <v>405.0</v>
      </c>
      <c r="D218" s="9">
        <v>4.0</v>
      </c>
      <c r="E218" s="9">
        <v>2.0</v>
      </c>
      <c r="F218" s="9">
        <v>1.0</v>
      </c>
      <c r="G218" s="9">
        <v>48.18</v>
      </c>
    </row>
    <row r="219">
      <c r="A219" s="9">
        <v>5.0</v>
      </c>
      <c r="B219" s="8" t="s">
        <v>26</v>
      </c>
      <c r="C219" s="9">
        <v>405.0</v>
      </c>
      <c r="D219" s="9">
        <v>4.0</v>
      </c>
      <c r="E219" s="9">
        <v>2.0</v>
      </c>
      <c r="F219" s="9">
        <v>2.0</v>
      </c>
      <c r="G219" s="9">
        <v>48.25</v>
      </c>
    </row>
    <row r="220">
      <c r="A220" s="9">
        <v>5.0</v>
      </c>
      <c r="B220" s="8" t="s">
        <v>26</v>
      </c>
      <c r="C220" s="9">
        <v>405.0</v>
      </c>
      <c r="D220" s="9">
        <v>4.0</v>
      </c>
      <c r="E220" s="9">
        <v>2.0</v>
      </c>
      <c r="F220" s="9">
        <v>3.0</v>
      </c>
      <c r="G220" s="9">
        <v>46.42</v>
      </c>
    </row>
    <row r="221">
      <c r="A221" s="9">
        <v>5.0</v>
      </c>
      <c r="B221" s="8" t="s">
        <v>26</v>
      </c>
      <c r="C221" s="9">
        <v>405.0</v>
      </c>
      <c r="D221" s="9">
        <v>4.0</v>
      </c>
      <c r="E221" s="9">
        <v>2.0</v>
      </c>
      <c r="F221" s="9">
        <v>4.0</v>
      </c>
      <c r="G221" s="9">
        <v>43.77</v>
      </c>
    </row>
    <row r="222">
      <c r="A222" s="9">
        <v>5.0</v>
      </c>
      <c r="B222" s="8" t="s">
        <v>26</v>
      </c>
      <c r="C222" s="9">
        <v>406.0</v>
      </c>
      <c r="D222" s="9">
        <v>3.0</v>
      </c>
      <c r="E222" s="9">
        <v>2.0</v>
      </c>
      <c r="F222" s="9">
        <v>1.0</v>
      </c>
      <c r="G222" s="9">
        <v>45.3</v>
      </c>
    </row>
    <row r="223">
      <c r="A223" s="9">
        <v>5.0</v>
      </c>
      <c r="B223" s="8" t="s">
        <v>26</v>
      </c>
      <c r="C223" s="9">
        <v>406.0</v>
      </c>
      <c r="D223" s="9">
        <v>3.0</v>
      </c>
      <c r="E223" s="9">
        <v>2.0</v>
      </c>
      <c r="F223" s="9">
        <v>2.0</v>
      </c>
      <c r="G223" s="9">
        <v>48.84</v>
      </c>
    </row>
    <row r="224">
      <c r="A224" s="9">
        <v>5.0</v>
      </c>
      <c r="B224" s="8" t="s">
        <v>26</v>
      </c>
      <c r="C224" s="9">
        <v>406.0</v>
      </c>
      <c r="D224" s="9">
        <v>3.0</v>
      </c>
      <c r="E224" s="9">
        <v>2.0</v>
      </c>
      <c r="F224" s="9">
        <v>3.0</v>
      </c>
      <c r="G224" s="9">
        <v>45.08</v>
      </c>
    </row>
    <row r="225">
      <c r="A225" s="9">
        <v>5.0</v>
      </c>
      <c r="B225" s="8" t="s">
        <v>26</v>
      </c>
      <c r="C225" s="9">
        <v>406.0</v>
      </c>
      <c r="D225" s="9">
        <v>3.0</v>
      </c>
      <c r="E225" s="9">
        <v>2.0</v>
      </c>
      <c r="F225" s="9">
        <v>4.0</v>
      </c>
      <c r="G225" s="9">
        <v>44.67</v>
      </c>
    </row>
    <row r="226">
      <c r="A226" s="9">
        <v>5.0</v>
      </c>
      <c r="B226" s="8" t="s">
        <v>26</v>
      </c>
      <c r="C226" s="9">
        <v>407.0</v>
      </c>
      <c r="D226" s="9">
        <v>6.0</v>
      </c>
      <c r="E226" s="9">
        <v>3.0</v>
      </c>
      <c r="F226" s="9">
        <v>1.0</v>
      </c>
      <c r="G226" s="9">
        <v>45.56</v>
      </c>
    </row>
    <row r="227">
      <c r="A227" s="9">
        <v>5.0</v>
      </c>
      <c r="B227" s="8" t="s">
        <v>26</v>
      </c>
      <c r="C227" s="9">
        <v>407.0</v>
      </c>
      <c r="D227" s="9">
        <v>6.0</v>
      </c>
      <c r="E227" s="9">
        <v>3.0</v>
      </c>
      <c r="F227" s="9">
        <v>2.0</v>
      </c>
      <c r="G227" s="9">
        <v>55.19</v>
      </c>
    </row>
    <row r="228">
      <c r="A228" s="9">
        <v>5.0</v>
      </c>
      <c r="B228" s="8" t="s">
        <v>26</v>
      </c>
      <c r="C228" s="9">
        <v>407.0</v>
      </c>
      <c r="D228" s="9">
        <v>6.0</v>
      </c>
      <c r="E228" s="9">
        <v>3.0</v>
      </c>
      <c r="F228" s="9">
        <v>3.0</v>
      </c>
      <c r="G228" s="9">
        <v>37.84</v>
      </c>
    </row>
    <row r="229">
      <c r="A229" s="9">
        <v>5.0</v>
      </c>
      <c r="B229" s="8" t="s">
        <v>26</v>
      </c>
      <c r="C229" s="9">
        <v>407.0</v>
      </c>
      <c r="D229" s="9">
        <v>6.0</v>
      </c>
      <c r="E229" s="9">
        <v>3.0</v>
      </c>
      <c r="F229" s="9">
        <v>4.0</v>
      </c>
      <c r="G229" s="9">
        <v>50.07</v>
      </c>
    </row>
    <row r="230">
      <c r="A230" s="9">
        <v>5.0</v>
      </c>
      <c r="B230" s="8" t="s">
        <v>26</v>
      </c>
      <c r="C230" s="9">
        <v>408.0</v>
      </c>
      <c r="D230" s="9">
        <v>9.0</v>
      </c>
      <c r="E230" s="9">
        <v>2.0</v>
      </c>
      <c r="F230" s="9">
        <v>1.0</v>
      </c>
      <c r="G230" s="9">
        <v>47.33</v>
      </c>
    </row>
    <row r="231">
      <c r="A231" s="9">
        <v>5.0</v>
      </c>
      <c r="B231" s="8" t="s">
        <v>26</v>
      </c>
      <c r="C231" s="9">
        <v>408.0</v>
      </c>
      <c r="D231" s="9">
        <v>9.0</v>
      </c>
      <c r="E231" s="9">
        <v>2.0</v>
      </c>
      <c r="F231" s="9">
        <v>2.0</v>
      </c>
      <c r="G231" s="9">
        <v>45.42</v>
      </c>
    </row>
    <row r="232">
      <c r="A232" s="9">
        <v>5.0</v>
      </c>
      <c r="B232" s="8" t="s">
        <v>26</v>
      </c>
      <c r="C232" s="9">
        <v>408.0</v>
      </c>
      <c r="D232" s="9">
        <v>9.0</v>
      </c>
      <c r="E232" s="9">
        <v>2.0</v>
      </c>
      <c r="F232" s="9">
        <v>3.0</v>
      </c>
      <c r="G232" s="9">
        <v>44.31</v>
      </c>
    </row>
    <row r="233">
      <c r="A233" s="9">
        <v>5.0</v>
      </c>
      <c r="B233" s="8" t="s">
        <v>26</v>
      </c>
      <c r="C233" s="9">
        <v>408.0</v>
      </c>
      <c r="D233" s="9">
        <v>9.0</v>
      </c>
      <c r="E233" s="9">
        <v>2.0</v>
      </c>
      <c r="F233" s="9">
        <v>4.0</v>
      </c>
      <c r="G233" s="9">
        <v>40.26</v>
      </c>
    </row>
    <row r="234">
      <c r="A234" s="9">
        <v>5.0</v>
      </c>
      <c r="B234" s="8" t="s">
        <v>26</v>
      </c>
      <c r="C234" s="9">
        <v>409.0</v>
      </c>
      <c r="D234" s="9">
        <v>14.0</v>
      </c>
      <c r="E234" s="9">
        <v>2.0</v>
      </c>
      <c r="F234" s="9">
        <v>1.0</v>
      </c>
      <c r="G234" s="9">
        <v>43.27</v>
      </c>
    </row>
    <row r="235">
      <c r="A235" s="9">
        <v>5.0</v>
      </c>
      <c r="B235" s="8" t="s">
        <v>26</v>
      </c>
      <c r="C235" s="9">
        <v>409.0</v>
      </c>
      <c r="D235" s="9">
        <v>14.0</v>
      </c>
      <c r="E235" s="9">
        <v>2.0</v>
      </c>
      <c r="F235" s="9">
        <v>2.0</v>
      </c>
      <c r="G235" s="9">
        <v>48.33</v>
      </c>
    </row>
    <row r="236">
      <c r="A236" s="9">
        <v>5.0</v>
      </c>
      <c r="B236" s="8" t="s">
        <v>26</v>
      </c>
      <c r="C236" s="9">
        <v>409.0</v>
      </c>
      <c r="D236" s="9">
        <v>14.0</v>
      </c>
      <c r="E236" s="9">
        <v>2.0</v>
      </c>
      <c r="F236" s="9">
        <v>3.0</v>
      </c>
      <c r="G236" s="9">
        <v>44.14</v>
      </c>
    </row>
    <row r="237">
      <c r="A237" s="9">
        <v>5.0</v>
      </c>
      <c r="B237" s="8" t="s">
        <v>26</v>
      </c>
      <c r="C237" s="9">
        <v>409.0</v>
      </c>
      <c r="D237" s="9">
        <v>14.0</v>
      </c>
      <c r="E237" s="9">
        <v>2.0</v>
      </c>
      <c r="F237" s="9">
        <v>4.0</v>
      </c>
      <c r="G237" s="9">
        <v>51.5</v>
      </c>
    </row>
    <row r="238">
      <c r="A238" s="9">
        <v>5.0</v>
      </c>
      <c r="B238" s="8" t="s">
        <v>26</v>
      </c>
      <c r="C238" s="9">
        <v>410.0</v>
      </c>
      <c r="D238" s="9">
        <v>11.0</v>
      </c>
      <c r="E238" s="9">
        <v>1.0</v>
      </c>
      <c r="F238" s="9">
        <v>1.0</v>
      </c>
      <c r="G238" s="9">
        <v>49.95</v>
      </c>
    </row>
    <row r="239">
      <c r="A239" s="9">
        <v>5.0</v>
      </c>
      <c r="B239" s="8" t="s">
        <v>26</v>
      </c>
      <c r="C239" s="9">
        <v>410.0</v>
      </c>
      <c r="D239" s="9">
        <v>11.0</v>
      </c>
      <c r="E239" s="9">
        <v>1.0</v>
      </c>
      <c r="F239" s="9">
        <v>2.0</v>
      </c>
      <c r="G239" s="9">
        <v>55.11</v>
      </c>
    </row>
    <row r="240">
      <c r="A240" s="9">
        <v>5.0</v>
      </c>
      <c r="B240" s="8" t="s">
        <v>26</v>
      </c>
      <c r="C240" s="9">
        <v>410.0</v>
      </c>
      <c r="D240" s="9">
        <v>11.0</v>
      </c>
      <c r="E240" s="9">
        <v>1.0</v>
      </c>
      <c r="F240" s="9">
        <v>3.0</v>
      </c>
      <c r="G240" s="9">
        <v>55.28</v>
      </c>
    </row>
    <row r="241">
      <c r="A241" s="9">
        <v>5.0</v>
      </c>
      <c r="B241" s="8" t="s">
        <v>26</v>
      </c>
      <c r="C241" s="9">
        <v>410.0</v>
      </c>
      <c r="D241" s="9">
        <v>11.0</v>
      </c>
      <c r="E241" s="9">
        <v>1.0</v>
      </c>
      <c r="F241" s="9">
        <v>4.0</v>
      </c>
      <c r="G241" s="9">
        <v>54.7</v>
      </c>
    </row>
    <row r="242">
      <c r="A242" s="9">
        <v>5.0</v>
      </c>
      <c r="B242" s="8" t="s">
        <v>26</v>
      </c>
      <c r="C242" s="9">
        <v>411.0</v>
      </c>
      <c r="D242" s="9">
        <v>23.0</v>
      </c>
      <c r="E242" s="9">
        <v>3.0</v>
      </c>
      <c r="F242" s="9">
        <v>1.0</v>
      </c>
      <c r="G242" s="9">
        <v>50.11</v>
      </c>
    </row>
    <row r="243">
      <c r="A243" s="9">
        <v>5.0</v>
      </c>
      <c r="B243" s="8" t="s">
        <v>26</v>
      </c>
      <c r="C243" s="9">
        <v>411.0</v>
      </c>
      <c r="D243" s="9">
        <v>23.0</v>
      </c>
      <c r="E243" s="9">
        <v>3.0</v>
      </c>
      <c r="F243" s="9">
        <v>2.0</v>
      </c>
      <c r="G243" s="9">
        <v>55.59</v>
      </c>
    </row>
    <row r="244">
      <c r="A244" s="9">
        <v>5.0</v>
      </c>
      <c r="B244" s="8" t="s">
        <v>26</v>
      </c>
      <c r="C244" s="9">
        <v>411.0</v>
      </c>
      <c r="D244" s="9">
        <v>23.0</v>
      </c>
      <c r="E244" s="9">
        <v>3.0</v>
      </c>
      <c r="F244" s="9">
        <v>3.0</v>
      </c>
      <c r="G244" s="9">
        <v>54.37</v>
      </c>
    </row>
    <row r="245">
      <c r="A245" s="9">
        <v>5.0</v>
      </c>
      <c r="B245" s="8" t="s">
        <v>26</v>
      </c>
      <c r="C245" s="9">
        <v>411.0</v>
      </c>
      <c r="D245" s="9">
        <v>23.0</v>
      </c>
      <c r="E245" s="9">
        <v>3.0</v>
      </c>
      <c r="F245" s="9">
        <v>4.0</v>
      </c>
      <c r="G245" s="9">
        <v>51.91</v>
      </c>
    </row>
    <row r="246">
      <c r="A246" s="9">
        <v>5.0</v>
      </c>
      <c r="B246" s="8" t="s">
        <v>26</v>
      </c>
      <c r="C246" s="9">
        <v>412.0</v>
      </c>
      <c r="D246" s="9">
        <v>6.0</v>
      </c>
      <c r="E246" s="9">
        <v>1.0</v>
      </c>
      <c r="F246" s="9">
        <v>1.0</v>
      </c>
      <c r="G246" s="9">
        <v>59.34</v>
      </c>
    </row>
    <row r="247">
      <c r="A247" s="9">
        <v>5.0</v>
      </c>
      <c r="B247" s="8" t="s">
        <v>26</v>
      </c>
      <c r="C247" s="9">
        <v>412.0</v>
      </c>
      <c r="D247" s="9">
        <v>6.0</v>
      </c>
      <c r="E247" s="9">
        <v>1.0</v>
      </c>
      <c r="F247" s="9">
        <v>2.0</v>
      </c>
      <c r="G247" s="9">
        <v>62.63</v>
      </c>
    </row>
    <row r="248">
      <c r="A248" s="9">
        <v>5.0</v>
      </c>
      <c r="B248" s="8" t="s">
        <v>26</v>
      </c>
      <c r="C248" s="9">
        <v>412.0</v>
      </c>
      <c r="D248" s="9">
        <v>6.0</v>
      </c>
      <c r="E248" s="9">
        <v>1.0</v>
      </c>
      <c r="F248" s="9">
        <v>3.0</v>
      </c>
      <c r="G248" s="9">
        <v>49.08</v>
      </c>
    </row>
    <row r="249">
      <c r="A249" s="9">
        <v>5.0</v>
      </c>
      <c r="B249" s="8" t="s">
        <v>26</v>
      </c>
      <c r="C249" s="9">
        <v>412.0</v>
      </c>
      <c r="D249" s="9">
        <v>6.0</v>
      </c>
      <c r="E249" s="9">
        <v>1.0</v>
      </c>
      <c r="F249" s="9">
        <v>4.0</v>
      </c>
      <c r="G249" s="9">
        <v>58.04</v>
      </c>
    </row>
    <row r="250">
      <c r="A250" s="9">
        <v>5.0</v>
      </c>
      <c r="B250" s="8" t="s">
        <v>26</v>
      </c>
      <c r="C250" s="9">
        <v>413.0</v>
      </c>
      <c r="D250" s="9">
        <v>1.0</v>
      </c>
      <c r="E250" s="9">
        <v>2.0</v>
      </c>
      <c r="F250" s="9">
        <v>1.0</v>
      </c>
      <c r="G250" s="9">
        <v>46.26</v>
      </c>
    </row>
    <row r="251">
      <c r="A251" s="9">
        <v>5.0</v>
      </c>
      <c r="B251" s="8" t="s">
        <v>26</v>
      </c>
      <c r="C251" s="9">
        <v>413.0</v>
      </c>
      <c r="D251" s="9">
        <v>1.0</v>
      </c>
      <c r="E251" s="9">
        <v>2.0</v>
      </c>
      <c r="F251" s="9">
        <v>2.0</v>
      </c>
      <c r="G251" s="9">
        <v>47.71</v>
      </c>
    </row>
    <row r="252">
      <c r="A252" s="9">
        <v>5.0</v>
      </c>
      <c r="B252" s="8" t="s">
        <v>26</v>
      </c>
      <c r="C252" s="9">
        <v>413.0</v>
      </c>
      <c r="D252" s="9">
        <v>1.0</v>
      </c>
      <c r="E252" s="9">
        <v>2.0</v>
      </c>
      <c r="F252" s="9">
        <v>3.0</v>
      </c>
      <c r="G252" s="9">
        <v>54.09</v>
      </c>
    </row>
    <row r="253">
      <c r="A253" s="9">
        <v>5.0</v>
      </c>
      <c r="B253" s="8" t="s">
        <v>26</v>
      </c>
      <c r="C253" s="9">
        <v>413.0</v>
      </c>
      <c r="D253" s="9">
        <v>1.0</v>
      </c>
      <c r="E253" s="9">
        <v>2.0</v>
      </c>
      <c r="F253" s="9">
        <v>4.0</v>
      </c>
      <c r="G253" s="9">
        <v>46.89</v>
      </c>
    </row>
    <row r="254">
      <c r="A254" s="9">
        <v>5.0</v>
      </c>
      <c r="B254" s="8" t="s">
        <v>26</v>
      </c>
      <c r="C254" s="9">
        <v>414.0</v>
      </c>
      <c r="D254" s="9">
        <v>1.0</v>
      </c>
      <c r="E254" s="9">
        <v>3.0</v>
      </c>
      <c r="F254" s="9">
        <v>1.0</v>
      </c>
      <c r="G254" s="9">
        <v>57.37</v>
      </c>
    </row>
    <row r="255">
      <c r="A255" s="9">
        <v>5.0</v>
      </c>
      <c r="B255" s="8" t="s">
        <v>26</v>
      </c>
      <c r="C255" s="9">
        <v>414.0</v>
      </c>
      <c r="D255" s="9">
        <v>1.0</v>
      </c>
      <c r="E255" s="9">
        <v>3.0</v>
      </c>
      <c r="F255" s="9">
        <v>2.0</v>
      </c>
      <c r="G255" s="9">
        <v>55.53</v>
      </c>
    </row>
    <row r="256">
      <c r="A256" s="9">
        <v>5.0</v>
      </c>
      <c r="B256" s="8" t="s">
        <v>26</v>
      </c>
      <c r="C256" s="9">
        <v>414.0</v>
      </c>
      <c r="D256" s="9">
        <v>1.0</v>
      </c>
      <c r="E256" s="9">
        <v>3.0</v>
      </c>
      <c r="F256" s="9">
        <v>3.0</v>
      </c>
      <c r="G256" s="9">
        <v>51.16</v>
      </c>
    </row>
    <row r="257">
      <c r="A257" s="9">
        <v>5.0</v>
      </c>
      <c r="B257" s="8" t="s">
        <v>26</v>
      </c>
      <c r="C257" s="9">
        <v>414.0</v>
      </c>
      <c r="D257" s="9">
        <v>1.0</v>
      </c>
      <c r="E257" s="9">
        <v>3.0</v>
      </c>
      <c r="F257" s="9">
        <v>4.0</v>
      </c>
      <c r="G257" s="9">
        <v>57.06</v>
      </c>
    </row>
    <row r="258">
      <c r="A258" s="9">
        <v>5.0</v>
      </c>
      <c r="B258" s="8" t="s">
        <v>26</v>
      </c>
      <c r="C258" s="9">
        <v>415.0</v>
      </c>
      <c r="D258" s="9">
        <v>12.0</v>
      </c>
      <c r="E258" s="9">
        <v>3.0</v>
      </c>
      <c r="F258" s="9">
        <v>1.0</v>
      </c>
      <c r="G258" s="9">
        <v>50.59</v>
      </c>
    </row>
    <row r="259">
      <c r="A259" s="9">
        <v>5.0</v>
      </c>
      <c r="B259" s="8" t="s">
        <v>26</v>
      </c>
      <c r="C259" s="9">
        <v>415.0</v>
      </c>
      <c r="D259" s="9">
        <v>12.0</v>
      </c>
      <c r="E259" s="9">
        <v>3.0</v>
      </c>
      <c r="F259" s="9">
        <v>2.0</v>
      </c>
      <c r="G259" s="9">
        <v>48.64</v>
      </c>
    </row>
    <row r="260">
      <c r="A260" s="9">
        <v>5.0</v>
      </c>
      <c r="B260" s="8" t="s">
        <v>26</v>
      </c>
      <c r="C260" s="9">
        <v>415.0</v>
      </c>
      <c r="D260" s="9">
        <v>12.0</v>
      </c>
      <c r="E260" s="9">
        <v>3.0</v>
      </c>
      <c r="F260" s="9">
        <v>3.0</v>
      </c>
      <c r="G260" s="9">
        <v>50.55</v>
      </c>
    </row>
    <row r="261">
      <c r="A261" s="9">
        <v>5.0</v>
      </c>
      <c r="B261" s="8" t="s">
        <v>26</v>
      </c>
      <c r="C261" s="9">
        <v>415.0</v>
      </c>
      <c r="D261" s="9">
        <v>12.0</v>
      </c>
      <c r="E261" s="9">
        <v>3.0</v>
      </c>
      <c r="F261" s="9">
        <v>4.0</v>
      </c>
      <c r="G261" s="9">
        <v>49.08</v>
      </c>
    </row>
    <row r="262">
      <c r="A262" s="9">
        <v>6.0</v>
      </c>
      <c r="B262" s="8" t="s">
        <v>26</v>
      </c>
      <c r="C262" s="9">
        <v>501.0</v>
      </c>
      <c r="D262" s="9">
        <v>6.0</v>
      </c>
      <c r="E262" s="9">
        <v>3.0</v>
      </c>
      <c r="F262" s="9">
        <v>1.0</v>
      </c>
      <c r="G262" s="9">
        <v>24.75</v>
      </c>
    </row>
    <row r="263">
      <c r="A263" s="9">
        <v>6.0</v>
      </c>
      <c r="B263" s="8" t="s">
        <v>26</v>
      </c>
      <c r="C263" s="9">
        <v>501.0</v>
      </c>
      <c r="D263" s="9">
        <v>6.0</v>
      </c>
      <c r="E263" s="9">
        <v>3.0</v>
      </c>
      <c r="F263" s="9">
        <v>2.0</v>
      </c>
      <c r="G263" s="9">
        <v>41.47</v>
      </c>
    </row>
    <row r="264">
      <c r="A264" s="9">
        <v>6.0</v>
      </c>
      <c r="B264" s="8" t="s">
        <v>26</v>
      </c>
      <c r="C264" s="9">
        <v>501.0</v>
      </c>
      <c r="D264" s="9">
        <v>6.0</v>
      </c>
      <c r="E264" s="9">
        <v>3.0</v>
      </c>
      <c r="F264" s="9">
        <v>3.0</v>
      </c>
      <c r="G264" s="9">
        <v>35.1</v>
      </c>
    </row>
    <row r="265">
      <c r="A265" s="9">
        <v>6.0</v>
      </c>
      <c r="B265" s="8" t="s">
        <v>26</v>
      </c>
      <c r="C265" s="9">
        <v>501.0</v>
      </c>
      <c r="D265" s="9">
        <v>6.0</v>
      </c>
      <c r="E265" s="9">
        <v>3.0</v>
      </c>
      <c r="F265" s="9">
        <v>4.0</v>
      </c>
      <c r="G265" s="9">
        <v>34.33</v>
      </c>
    </row>
    <row r="266">
      <c r="A266" s="9">
        <v>6.0</v>
      </c>
      <c r="B266" s="8" t="s">
        <v>26</v>
      </c>
      <c r="C266" s="9">
        <v>502.0</v>
      </c>
      <c r="D266" s="9">
        <v>19.0</v>
      </c>
      <c r="E266" s="9">
        <v>2.0</v>
      </c>
      <c r="F266" s="9">
        <v>1.0</v>
      </c>
      <c r="G266" s="9">
        <v>31.94</v>
      </c>
    </row>
    <row r="267">
      <c r="A267" s="9">
        <v>6.0</v>
      </c>
      <c r="B267" s="8" t="s">
        <v>26</v>
      </c>
      <c r="C267" s="9">
        <v>502.0</v>
      </c>
      <c r="D267" s="9">
        <v>19.0</v>
      </c>
      <c r="E267" s="9">
        <v>2.0</v>
      </c>
      <c r="F267" s="9">
        <v>2.0</v>
      </c>
      <c r="G267" s="9">
        <v>29.64</v>
      </c>
    </row>
    <row r="268">
      <c r="A268" s="9">
        <v>6.0</v>
      </c>
      <c r="B268" s="8" t="s">
        <v>26</v>
      </c>
      <c r="C268" s="9">
        <v>502.0</v>
      </c>
      <c r="D268" s="9">
        <v>19.0</v>
      </c>
      <c r="E268" s="9">
        <v>2.0</v>
      </c>
      <c r="F268" s="9">
        <v>3.0</v>
      </c>
      <c r="G268" s="9">
        <v>33.64</v>
      </c>
    </row>
    <row r="269">
      <c r="A269" s="9">
        <v>6.0</v>
      </c>
      <c r="B269" s="8" t="s">
        <v>26</v>
      </c>
      <c r="C269" s="9">
        <v>502.0</v>
      </c>
      <c r="D269" s="9">
        <v>19.0</v>
      </c>
      <c r="E269" s="9">
        <v>2.0</v>
      </c>
      <c r="F269" s="9">
        <v>4.0</v>
      </c>
      <c r="G269" s="9">
        <v>36.05</v>
      </c>
    </row>
    <row r="270">
      <c r="A270" s="9">
        <v>6.0</v>
      </c>
      <c r="B270" s="8" t="s">
        <v>26</v>
      </c>
      <c r="C270" s="9">
        <v>503.0</v>
      </c>
      <c r="D270" s="9">
        <v>2.0</v>
      </c>
      <c r="E270" s="9">
        <v>2.0</v>
      </c>
      <c r="F270" s="9">
        <v>1.0</v>
      </c>
      <c r="G270" s="9">
        <v>36.7</v>
      </c>
    </row>
    <row r="271">
      <c r="A271" s="9">
        <v>6.0</v>
      </c>
      <c r="B271" s="8" t="s">
        <v>26</v>
      </c>
      <c r="C271" s="9">
        <v>503.0</v>
      </c>
      <c r="D271" s="9">
        <v>2.0</v>
      </c>
      <c r="E271" s="9">
        <v>2.0</v>
      </c>
      <c r="F271" s="9">
        <v>2.0</v>
      </c>
      <c r="G271" s="9">
        <v>41.53</v>
      </c>
    </row>
    <row r="272">
      <c r="A272" s="9">
        <v>6.0</v>
      </c>
      <c r="B272" s="8" t="s">
        <v>26</v>
      </c>
      <c r="C272" s="9">
        <v>503.0</v>
      </c>
      <c r="D272" s="9">
        <v>2.0</v>
      </c>
      <c r="E272" s="9">
        <v>2.0</v>
      </c>
      <c r="F272" s="9">
        <v>3.0</v>
      </c>
      <c r="G272" s="9">
        <v>27.71</v>
      </c>
    </row>
    <row r="273">
      <c r="A273" s="9">
        <v>6.0</v>
      </c>
      <c r="B273" s="8" t="s">
        <v>26</v>
      </c>
      <c r="C273" s="9">
        <v>503.0</v>
      </c>
      <c r="D273" s="9">
        <v>2.0</v>
      </c>
      <c r="E273" s="9">
        <v>2.0</v>
      </c>
      <c r="F273" s="9">
        <v>4.0</v>
      </c>
      <c r="G273" s="9">
        <v>37.2</v>
      </c>
    </row>
    <row r="274">
      <c r="A274" s="9">
        <v>6.0</v>
      </c>
      <c r="B274" s="8" t="s">
        <v>26</v>
      </c>
      <c r="C274" s="9">
        <v>504.0</v>
      </c>
      <c r="D274" s="9">
        <v>4.0</v>
      </c>
      <c r="E274" s="9">
        <v>1.0</v>
      </c>
      <c r="F274" s="9">
        <v>1.0</v>
      </c>
      <c r="G274" s="9">
        <v>42.16</v>
      </c>
    </row>
    <row r="275">
      <c r="A275" s="9">
        <v>6.0</v>
      </c>
      <c r="B275" s="8" t="s">
        <v>26</v>
      </c>
      <c r="C275" s="9">
        <v>504.0</v>
      </c>
      <c r="D275" s="9">
        <v>4.0</v>
      </c>
      <c r="E275" s="9">
        <v>1.0</v>
      </c>
      <c r="F275" s="9">
        <v>2.0</v>
      </c>
      <c r="G275" s="9">
        <v>36.8</v>
      </c>
    </row>
    <row r="276">
      <c r="A276" s="9">
        <v>6.0</v>
      </c>
      <c r="B276" s="8" t="s">
        <v>26</v>
      </c>
      <c r="C276" s="9">
        <v>504.0</v>
      </c>
      <c r="D276" s="9">
        <v>4.0</v>
      </c>
      <c r="E276" s="9">
        <v>1.0</v>
      </c>
      <c r="F276" s="9">
        <v>3.0</v>
      </c>
      <c r="G276" s="9">
        <v>46.98</v>
      </c>
    </row>
    <row r="277">
      <c r="A277" s="9">
        <v>6.0</v>
      </c>
      <c r="B277" s="8" t="s">
        <v>26</v>
      </c>
      <c r="C277" s="9">
        <v>504.0</v>
      </c>
      <c r="D277" s="9">
        <v>4.0</v>
      </c>
      <c r="E277" s="9">
        <v>1.0</v>
      </c>
      <c r="F277" s="9">
        <v>4.0</v>
      </c>
      <c r="G277" s="9">
        <v>47.35</v>
      </c>
    </row>
    <row r="278">
      <c r="A278" s="9">
        <v>6.0</v>
      </c>
      <c r="B278" s="8" t="s">
        <v>26</v>
      </c>
      <c r="C278" s="9">
        <v>505.0</v>
      </c>
      <c r="D278" s="9">
        <v>1.0</v>
      </c>
      <c r="E278" s="9">
        <v>2.0</v>
      </c>
      <c r="F278" s="9">
        <v>1.0</v>
      </c>
      <c r="G278" s="9">
        <v>32.21</v>
      </c>
    </row>
    <row r="279">
      <c r="A279" s="9">
        <v>6.0</v>
      </c>
      <c r="B279" s="8" t="s">
        <v>26</v>
      </c>
      <c r="C279" s="9">
        <v>505.0</v>
      </c>
      <c r="D279" s="9">
        <v>1.0</v>
      </c>
      <c r="E279" s="9">
        <v>2.0</v>
      </c>
      <c r="F279" s="9">
        <v>2.0</v>
      </c>
      <c r="G279" s="9">
        <v>38.41</v>
      </c>
    </row>
    <row r="280">
      <c r="A280" s="9">
        <v>6.0</v>
      </c>
      <c r="B280" s="8" t="s">
        <v>26</v>
      </c>
      <c r="C280" s="9">
        <v>505.0</v>
      </c>
      <c r="D280" s="9">
        <v>1.0</v>
      </c>
      <c r="E280" s="9">
        <v>2.0</v>
      </c>
      <c r="F280" s="9">
        <v>3.0</v>
      </c>
      <c r="G280" s="9">
        <v>37.9</v>
      </c>
    </row>
    <row r="281">
      <c r="A281" s="9">
        <v>6.0</v>
      </c>
      <c r="B281" s="8" t="s">
        <v>26</v>
      </c>
      <c r="C281" s="9">
        <v>505.0</v>
      </c>
      <c r="D281" s="9">
        <v>1.0</v>
      </c>
      <c r="E281" s="9">
        <v>2.0</v>
      </c>
      <c r="F281" s="9">
        <v>4.0</v>
      </c>
      <c r="G281" s="9">
        <v>44.84</v>
      </c>
    </row>
    <row r="282">
      <c r="A282" s="9">
        <v>6.0</v>
      </c>
      <c r="B282" s="8" t="s">
        <v>26</v>
      </c>
      <c r="C282" s="9">
        <v>506.0</v>
      </c>
      <c r="D282" s="9">
        <v>12.0</v>
      </c>
      <c r="E282" s="9">
        <v>2.0</v>
      </c>
      <c r="F282" s="9">
        <v>1.0</v>
      </c>
      <c r="G282" s="9">
        <v>37.45</v>
      </c>
    </row>
    <row r="283">
      <c r="A283" s="9">
        <v>6.0</v>
      </c>
      <c r="B283" s="8" t="s">
        <v>26</v>
      </c>
      <c r="C283" s="9">
        <v>506.0</v>
      </c>
      <c r="D283" s="9">
        <v>12.0</v>
      </c>
      <c r="E283" s="9">
        <v>2.0</v>
      </c>
      <c r="F283" s="9">
        <v>2.0</v>
      </c>
      <c r="G283" s="9">
        <v>35.46</v>
      </c>
    </row>
    <row r="284">
      <c r="A284" s="9">
        <v>6.0</v>
      </c>
      <c r="B284" s="8" t="s">
        <v>26</v>
      </c>
      <c r="C284" s="9">
        <v>506.0</v>
      </c>
      <c r="D284" s="9">
        <v>12.0</v>
      </c>
      <c r="E284" s="9">
        <v>2.0</v>
      </c>
      <c r="F284" s="9">
        <v>3.0</v>
      </c>
      <c r="G284" s="9">
        <v>31.85</v>
      </c>
    </row>
    <row r="285">
      <c r="A285" s="9">
        <v>6.0</v>
      </c>
      <c r="B285" s="8" t="s">
        <v>26</v>
      </c>
      <c r="C285" s="9">
        <v>506.0</v>
      </c>
      <c r="D285" s="9">
        <v>12.0</v>
      </c>
      <c r="E285" s="9">
        <v>2.0</v>
      </c>
      <c r="F285" s="9">
        <v>4.0</v>
      </c>
      <c r="G285" s="9">
        <v>19.26</v>
      </c>
    </row>
    <row r="286">
      <c r="A286" s="9">
        <v>6.0</v>
      </c>
      <c r="B286" s="8" t="s">
        <v>26</v>
      </c>
      <c r="C286" s="9">
        <v>507.0</v>
      </c>
      <c r="D286" s="9">
        <v>5.0</v>
      </c>
      <c r="E286" s="9">
        <v>2.0</v>
      </c>
      <c r="F286" s="9">
        <v>1.0</v>
      </c>
      <c r="G286" s="9">
        <v>38.65</v>
      </c>
    </row>
    <row r="287">
      <c r="A287" s="9">
        <v>6.0</v>
      </c>
      <c r="B287" s="8" t="s">
        <v>26</v>
      </c>
      <c r="C287" s="9">
        <v>507.0</v>
      </c>
      <c r="D287" s="9">
        <v>5.0</v>
      </c>
      <c r="E287" s="9">
        <v>2.0</v>
      </c>
      <c r="F287" s="9">
        <v>2.0</v>
      </c>
      <c r="G287" s="9">
        <v>17.34</v>
      </c>
    </row>
    <row r="288">
      <c r="A288" s="9">
        <v>6.0</v>
      </c>
      <c r="B288" s="8" t="s">
        <v>26</v>
      </c>
      <c r="C288" s="9">
        <v>507.0</v>
      </c>
      <c r="D288" s="9">
        <v>5.0</v>
      </c>
      <c r="E288" s="9">
        <v>2.0</v>
      </c>
      <c r="F288" s="9">
        <v>3.0</v>
      </c>
      <c r="G288" s="9">
        <v>33.14</v>
      </c>
    </row>
    <row r="289">
      <c r="A289" s="9">
        <v>6.0</v>
      </c>
      <c r="B289" s="8" t="s">
        <v>26</v>
      </c>
      <c r="C289" s="9">
        <v>507.0</v>
      </c>
      <c r="D289" s="9">
        <v>5.0</v>
      </c>
      <c r="E289" s="9">
        <v>2.0</v>
      </c>
      <c r="F289" s="9">
        <v>4.0</v>
      </c>
      <c r="G289" s="9">
        <v>23.44</v>
      </c>
    </row>
    <row r="290">
      <c r="A290" s="9">
        <v>6.0</v>
      </c>
      <c r="B290" s="8" t="s">
        <v>26</v>
      </c>
      <c r="C290" s="9">
        <v>508.0</v>
      </c>
      <c r="D290" s="9">
        <v>5.0</v>
      </c>
      <c r="E290" s="9">
        <v>3.0</v>
      </c>
      <c r="F290" s="9">
        <v>1.0</v>
      </c>
      <c r="G290" s="9">
        <v>37.17</v>
      </c>
    </row>
    <row r="291">
      <c r="A291" s="9">
        <v>6.0</v>
      </c>
      <c r="B291" s="8" t="s">
        <v>26</v>
      </c>
      <c r="C291" s="9">
        <v>508.0</v>
      </c>
      <c r="D291" s="9">
        <v>5.0</v>
      </c>
      <c r="E291" s="9">
        <v>3.0</v>
      </c>
      <c r="F291" s="9">
        <v>2.0</v>
      </c>
      <c r="G291" s="9">
        <v>30.52</v>
      </c>
    </row>
    <row r="292">
      <c r="A292" s="9">
        <v>6.0</v>
      </c>
      <c r="B292" s="8" t="s">
        <v>26</v>
      </c>
      <c r="C292" s="9">
        <v>508.0</v>
      </c>
      <c r="D292" s="9">
        <v>5.0</v>
      </c>
      <c r="E292" s="9">
        <v>3.0</v>
      </c>
      <c r="F292" s="9">
        <v>3.0</v>
      </c>
      <c r="G292" s="9">
        <v>32.51</v>
      </c>
    </row>
    <row r="293">
      <c r="A293" s="9">
        <v>6.0</v>
      </c>
      <c r="B293" s="8" t="s">
        <v>26</v>
      </c>
      <c r="C293" s="9">
        <v>508.0</v>
      </c>
      <c r="D293" s="9">
        <v>5.0</v>
      </c>
      <c r="E293" s="9">
        <v>3.0</v>
      </c>
      <c r="F293" s="9">
        <v>4.0</v>
      </c>
      <c r="G293" s="9">
        <v>29.12</v>
      </c>
    </row>
    <row r="294">
      <c r="A294" s="9">
        <v>6.0</v>
      </c>
      <c r="B294" s="8" t="s">
        <v>26</v>
      </c>
      <c r="C294" s="9">
        <v>509.0</v>
      </c>
      <c r="D294" s="9">
        <v>8.0</v>
      </c>
      <c r="E294" s="9">
        <v>1.0</v>
      </c>
      <c r="F294" s="9">
        <v>1.0</v>
      </c>
      <c r="G294" s="9">
        <v>40.46</v>
      </c>
    </row>
    <row r="295">
      <c r="A295" s="9">
        <v>6.0</v>
      </c>
      <c r="B295" s="8" t="s">
        <v>26</v>
      </c>
      <c r="C295" s="9">
        <v>509.0</v>
      </c>
      <c r="D295" s="9">
        <v>8.0</v>
      </c>
      <c r="E295" s="9">
        <v>1.0</v>
      </c>
      <c r="F295" s="9">
        <v>2.0</v>
      </c>
      <c r="G295" s="9">
        <v>41.25</v>
      </c>
    </row>
    <row r="296">
      <c r="A296" s="9">
        <v>6.0</v>
      </c>
      <c r="B296" s="8" t="s">
        <v>26</v>
      </c>
      <c r="C296" s="9">
        <v>509.0</v>
      </c>
      <c r="D296" s="9">
        <v>8.0</v>
      </c>
      <c r="E296" s="9">
        <v>1.0</v>
      </c>
      <c r="F296" s="9">
        <v>3.0</v>
      </c>
      <c r="G296" s="9">
        <v>32.05</v>
      </c>
    </row>
    <row r="297">
      <c r="A297" s="9">
        <v>6.0</v>
      </c>
      <c r="B297" s="8" t="s">
        <v>26</v>
      </c>
      <c r="C297" s="9">
        <v>509.0</v>
      </c>
      <c r="D297" s="9">
        <v>8.0</v>
      </c>
      <c r="E297" s="9">
        <v>1.0</v>
      </c>
      <c r="F297" s="9">
        <v>4.0</v>
      </c>
      <c r="G297" s="9">
        <v>47.5</v>
      </c>
    </row>
    <row r="298">
      <c r="A298" s="9">
        <v>6.0</v>
      </c>
      <c r="B298" s="8" t="s">
        <v>26</v>
      </c>
      <c r="C298" s="9">
        <v>510.0</v>
      </c>
      <c r="D298" s="9">
        <v>7.0</v>
      </c>
      <c r="E298" s="9">
        <v>2.0</v>
      </c>
      <c r="F298" s="9">
        <v>1.0</v>
      </c>
      <c r="G298" s="9">
        <v>32.77</v>
      </c>
    </row>
    <row r="299">
      <c r="A299" s="9">
        <v>6.0</v>
      </c>
      <c r="B299" s="8" t="s">
        <v>26</v>
      </c>
      <c r="C299" s="9">
        <v>510.0</v>
      </c>
      <c r="D299" s="9">
        <v>7.0</v>
      </c>
      <c r="E299" s="9">
        <v>2.0</v>
      </c>
      <c r="F299" s="9">
        <v>2.0</v>
      </c>
      <c r="G299" s="9">
        <v>30.26</v>
      </c>
    </row>
    <row r="300">
      <c r="A300" s="9">
        <v>6.0</v>
      </c>
      <c r="B300" s="8" t="s">
        <v>26</v>
      </c>
      <c r="C300" s="9">
        <v>510.0</v>
      </c>
      <c r="D300" s="9">
        <v>7.0</v>
      </c>
      <c r="E300" s="9">
        <v>2.0</v>
      </c>
      <c r="F300" s="9">
        <v>3.0</v>
      </c>
      <c r="G300" s="9">
        <v>27.55</v>
      </c>
    </row>
    <row r="301">
      <c r="A301" s="9">
        <v>6.0</v>
      </c>
      <c r="B301" s="8" t="s">
        <v>26</v>
      </c>
      <c r="C301" s="9">
        <v>510.0</v>
      </c>
      <c r="D301" s="9">
        <v>7.0</v>
      </c>
      <c r="E301" s="9">
        <v>2.0</v>
      </c>
      <c r="F301" s="9">
        <v>4.0</v>
      </c>
      <c r="G301" s="9">
        <v>27.37</v>
      </c>
    </row>
    <row r="302">
      <c r="A302" s="9">
        <v>6.0</v>
      </c>
      <c r="B302" s="8" t="s">
        <v>26</v>
      </c>
      <c r="C302" s="9">
        <v>511.0</v>
      </c>
      <c r="D302" s="9">
        <v>24.0</v>
      </c>
      <c r="E302" s="9">
        <v>3.0</v>
      </c>
      <c r="F302" s="9">
        <v>1.0</v>
      </c>
      <c r="G302" s="9">
        <v>47.48</v>
      </c>
    </row>
    <row r="303">
      <c r="A303" s="9">
        <v>6.0</v>
      </c>
      <c r="B303" s="8" t="s">
        <v>26</v>
      </c>
      <c r="C303" s="9">
        <v>511.0</v>
      </c>
      <c r="D303" s="9">
        <v>24.0</v>
      </c>
      <c r="E303" s="9">
        <v>3.0</v>
      </c>
      <c r="F303" s="9">
        <v>2.0</v>
      </c>
      <c r="G303" s="9">
        <v>39.41</v>
      </c>
    </row>
    <row r="304">
      <c r="A304" s="9">
        <v>6.0</v>
      </c>
      <c r="B304" s="8" t="s">
        <v>26</v>
      </c>
      <c r="C304" s="9">
        <v>511.0</v>
      </c>
      <c r="D304" s="9">
        <v>24.0</v>
      </c>
      <c r="E304" s="9">
        <v>3.0</v>
      </c>
      <c r="F304" s="9">
        <v>3.0</v>
      </c>
      <c r="G304" s="9">
        <v>43.29</v>
      </c>
    </row>
    <row r="305">
      <c r="A305" s="9">
        <v>6.0</v>
      </c>
      <c r="B305" s="8" t="s">
        <v>26</v>
      </c>
      <c r="C305" s="9">
        <v>511.0</v>
      </c>
      <c r="D305" s="9">
        <v>24.0</v>
      </c>
      <c r="E305" s="9">
        <v>3.0</v>
      </c>
      <c r="F305" s="9">
        <v>4.0</v>
      </c>
      <c r="G305" s="9">
        <v>42.59</v>
      </c>
    </row>
    <row r="306">
      <c r="A306" s="9">
        <v>6.0</v>
      </c>
      <c r="B306" s="8" t="s">
        <v>26</v>
      </c>
      <c r="C306" s="9">
        <v>512.0</v>
      </c>
      <c r="D306" s="9">
        <v>4.0</v>
      </c>
      <c r="E306" s="9">
        <v>1.0</v>
      </c>
      <c r="F306" s="9">
        <v>1.0</v>
      </c>
      <c r="G306" s="9">
        <v>35.3</v>
      </c>
    </row>
    <row r="307">
      <c r="A307" s="9">
        <v>6.0</v>
      </c>
      <c r="B307" s="8" t="s">
        <v>26</v>
      </c>
      <c r="C307" s="9">
        <v>512.0</v>
      </c>
      <c r="D307" s="9">
        <v>4.0</v>
      </c>
      <c r="E307" s="9">
        <v>1.0</v>
      </c>
      <c r="F307" s="9">
        <v>2.0</v>
      </c>
      <c r="G307" s="9">
        <v>35.86</v>
      </c>
    </row>
    <row r="308">
      <c r="A308" s="9">
        <v>6.0</v>
      </c>
      <c r="B308" s="8" t="s">
        <v>26</v>
      </c>
      <c r="C308" s="9">
        <v>512.0</v>
      </c>
      <c r="D308" s="9">
        <v>4.0</v>
      </c>
      <c r="E308" s="9">
        <v>1.0</v>
      </c>
      <c r="F308" s="9">
        <v>3.0</v>
      </c>
      <c r="G308" s="9">
        <v>49.3</v>
      </c>
    </row>
    <row r="309">
      <c r="A309" s="9">
        <v>6.0</v>
      </c>
      <c r="B309" s="8" t="s">
        <v>26</v>
      </c>
      <c r="C309" s="9">
        <v>512.0</v>
      </c>
      <c r="D309" s="9">
        <v>4.0</v>
      </c>
      <c r="E309" s="9">
        <v>1.0</v>
      </c>
      <c r="F309" s="9">
        <v>4.0</v>
      </c>
      <c r="G309" s="9">
        <v>30.81</v>
      </c>
    </row>
    <row r="310">
      <c r="A310" s="9">
        <v>6.0</v>
      </c>
      <c r="B310" s="8" t="s">
        <v>26</v>
      </c>
      <c r="C310" s="9">
        <v>513.0</v>
      </c>
      <c r="D310" s="9">
        <v>7.0</v>
      </c>
      <c r="E310" s="9">
        <v>1.0</v>
      </c>
      <c r="F310" s="9">
        <v>1.0</v>
      </c>
      <c r="G310" s="9">
        <v>44.98</v>
      </c>
    </row>
    <row r="311">
      <c r="A311" s="9">
        <v>6.0</v>
      </c>
      <c r="B311" s="8" t="s">
        <v>26</v>
      </c>
      <c r="C311" s="9">
        <v>513.0</v>
      </c>
      <c r="D311" s="9">
        <v>7.0</v>
      </c>
      <c r="E311" s="9">
        <v>1.0</v>
      </c>
      <c r="F311" s="9">
        <v>2.0</v>
      </c>
      <c r="G311" s="9">
        <v>41.71</v>
      </c>
    </row>
    <row r="312">
      <c r="A312" s="9">
        <v>6.0</v>
      </c>
      <c r="B312" s="8" t="s">
        <v>26</v>
      </c>
      <c r="C312" s="9">
        <v>513.0</v>
      </c>
      <c r="D312" s="9">
        <v>7.0</v>
      </c>
      <c r="E312" s="9">
        <v>1.0</v>
      </c>
      <c r="F312" s="9">
        <v>3.0</v>
      </c>
      <c r="G312" s="9">
        <v>41.1</v>
      </c>
    </row>
    <row r="313">
      <c r="A313" s="9">
        <v>6.0</v>
      </c>
      <c r="B313" s="8" t="s">
        <v>26</v>
      </c>
      <c r="C313" s="9">
        <v>513.0</v>
      </c>
      <c r="D313" s="9">
        <v>7.0</v>
      </c>
      <c r="E313" s="9">
        <v>1.0</v>
      </c>
      <c r="F313" s="9">
        <v>4.0</v>
      </c>
      <c r="G313" s="9">
        <v>40.97</v>
      </c>
    </row>
    <row r="314">
      <c r="A314" s="9">
        <v>6.0</v>
      </c>
      <c r="B314" s="8" t="s">
        <v>26</v>
      </c>
      <c r="C314" s="9">
        <v>514.0</v>
      </c>
      <c r="D314" s="9">
        <v>6.0</v>
      </c>
      <c r="E314" s="9">
        <v>1.0</v>
      </c>
      <c r="F314" s="9">
        <v>1.0</v>
      </c>
      <c r="G314" s="9">
        <v>41.1</v>
      </c>
    </row>
    <row r="315">
      <c r="A315" s="9">
        <v>6.0</v>
      </c>
      <c r="B315" s="8" t="s">
        <v>26</v>
      </c>
      <c r="C315" s="9">
        <v>514.0</v>
      </c>
      <c r="D315" s="9">
        <v>6.0</v>
      </c>
      <c r="E315" s="9">
        <v>1.0</v>
      </c>
      <c r="F315" s="9">
        <v>2.0</v>
      </c>
      <c r="G315" s="9">
        <v>41.56</v>
      </c>
    </row>
    <row r="316">
      <c r="A316" s="9">
        <v>6.0</v>
      </c>
      <c r="B316" s="8" t="s">
        <v>26</v>
      </c>
      <c r="C316" s="9">
        <v>514.0</v>
      </c>
      <c r="D316" s="9">
        <v>6.0</v>
      </c>
      <c r="E316" s="9">
        <v>1.0</v>
      </c>
      <c r="F316" s="9">
        <v>3.0</v>
      </c>
      <c r="G316" s="9">
        <v>36.39</v>
      </c>
    </row>
    <row r="317">
      <c r="A317" s="9">
        <v>6.0</v>
      </c>
      <c r="B317" s="8" t="s">
        <v>26</v>
      </c>
      <c r="C317" s="9">
        <v>514.0</v>
      </c>
      <c r="D317" s="9">
        <v>6.0</v>
      </c>
      <c r="E317" s="9">
        <v>1.0</v>
      </c>
      <c r="F317" s="9">
        <v>4.0</v>
      </c>
      <c r="G317" s="9">
        <v>39.67</v>
      </c>
    </row>
    <row r="318">
      <c r="A318" s="9">
        <v>6.0</v>
      </c>
      <c r="B318" s="8" t="s">
        <v>26</v>
      </c>
      <c r="C318" s="9">
        <v>515.0</v>
      </c>
      <c r="D318" s="9">
        <v>8.0</v>
      </c>
      <c r="E318" s="9">
        <v>3.0</v>
      </c>
      <c r="F318" s="9">
        <v>1.0</v>
      </c>
      <c r="G318" s="9">
        <v>34.46</v>
      </c>
    </row>
    <row r="319">
      <c r="A319" s="9">
        <v>6.0</v>
      </c>
      <c r="B319" s="8" t="s">
        <v>26</v>
      </c>
      <c r="C319" s="9">
        <v>515.0</v>
      </c>
      <c r="D319" s="9">
        <v>8.0</v>
      </c>
      <c r="E319" s="9">
        <v>3.0</v>
      </c>
      <c r="F319" s="9">
        <v>2.0</v>
      </c>
      <c r="G319" s="9">
        <v>40.13</v>
      </c>
    </row>
    <row r="320">
      <c r="A320" s="9">
        <v>6.0</v>
      </c>
      <c r="B320" s="8" t="s">
        <v>26</v>
      </c>
      <c r="C320" s="9">
        <v>515.0</v>
      </c>
      <c r="D320" s="9">
        <v>8.0</v>
      </c>
      <c r="E320" s="9">
        <v>3.0</v>
      </c>
      <c r="F320" s="9">
        <v>3.0</v>
      </c>
      <c r="G320" s="9">
        <v>32.18</v>
      </c>
    </row>
    <row r="321">
      <c r="A321" s="9">
        <v>6.0</v>
      </c>
      <c r="B321" s="8" t="s">
        <v>26</v>
      </c>
      <c r="C321" s="9">
        <v>515.0</v>
      </c>
      <c r="D321" s="9">
        <v>8.0</v>
      </c>
      <c r="E321" s="9">
        <v>3.0</v>
      </c>
      <c r="F321" s="9">
        <v>4.0</v>
      </c>
      <c r="G321" s="9">
        <v>43.73</v>
      </c>
    </row>
    <row r="322">
      <c r="A322" s="9">
        <v>7.0</v>
      </c>
      <c r="B322" s="8" t="s">
        <v>26</v>
      </c>
      <c r="C322" s="9">
        <v>601.0</v>
      </c>
      <c r="D322" s="9">
        <v>7.0</v>
      </c>
      <c r="E322" s="9">
        <v>3.0</v>
      </c>
      <c r="F322" s="9">
        <v>1.0</v>
      </c>
      <c r="G322" s="9">
        <v>49.01</v>
      </c>
    </row>
    <row r="323">
      <c r="A323" s="9">
        <v>7.0</v>
      </c>
      <c r="B323" s="8" t="s">
        <v>26</v>
      </c>
      <c r="C323" s="9">
        <v>601.0</v>
      </c>
      <c r="D323" s="9">
        <v>7.0</v>
      </c>
      <c r="E323" s="9">
        <v>3.0</v>
      </c>
      <c r="F323" s="9">
        <v>2.0</v>
      </c>
      <c r="G323" s="9">
        <v>46.29</v>
      </c>
    </row>
    <row r="324">
      <c r="A324" s="9">
        <v>7.0</v>
      </c>
      <c r="B324" s="8" t="s">
        <v>26</v>
      </c>
      <c r="C324" s="9">
        <v>601.0</v>
      </c>
      <c r="D324" s="9">
        <v>7.0</v>
      </c>
      <c r="E324" s="9">
        <v>3.0</v>
      </c>
      <c r="F324" s="9">
        <v>3.0</v>
      </c>
      <c r="G324" s="9">
        <v>37.14</v>
      </c>
    </row>
    <row r="325">
      <c r="A325" s="9">
        <v>7.0</v>
      </c>
      <c r="B325" s="8" t="s">
        <v>26</v>
      </c>
      <c r="C325" s="9">
        <v>601.0</v>
      </c>
      <c r="D325" s="9">
        <v>7.0</v>
      </c>
      <c r="E325" s="9">
        <v>3.0</v>
      </c>
      <c r="F325" s="9">
        <v>4.0</v>
      </c>
      <c r="G325" s="9">
        <v>42.82</v>
      </c>
    </row>
    <row r="326">
      <c r="A326" s="9">
        <v>7.0</v>
      </c>
      <c r="B326" s="8" t="s">
        <v>26</v>
      </c>
      <c r="C326" s="9">
        <v>602.0</v>
      </c>
      <c r="D326" s="9">
        <v>4.0</v>
      </c>
      <c r="E326" s="9">
        <v>3.0</v>
      </c>
      <c r="F326" s="9">
        <v>1.0</v>
      </c>
      <c r="G326" s="9">
        <v>47.22</v>
      </c>
    </row>
    <row r="327">
      <c r="A327" s="9">
        <v>7.0</v>
      </c>
      <c r="B327" s="8" t="s">
        <v>26</v>
      </c>
      <c r="C327" s="9">
        <v>602.0</v>
      </c>
      <c r="D327" s="9">
        <v>4.0</v>
      </c>
      <c r="E327" s="9">
        <v>3.0</v>
      </c>
      <c r="F327" s="9">
        <v>2.0</v>
      </c>
      <c r="G327" s="9">
        <v>35.24</v>
      </c>
    </row>
    <row r="328">
      <c r="A328" s="9">
        <v>7.0</v>
      </c>
      <c r="B328" s="8" t="s">
        <v>26</v>
      </c>
      <c r="C328" s="9">
        <v>602.0</v>
      </c>
      <c r="D328" s="9">
        <v>4.0</v>
      </c>
      <c r="E328" s="9">
        <v>3.0</v>
      </c>
      <c r="F328" s="9">
        <v>3.0</v>
      </c>
      <c r="G328" s="9">
        <v>47.22</v>
      </c>
    </row>
    <row r="329">
      <c r="A329" s="9">
        <v>7.0</v>
      </c>
      <c r="B329" s="8" t="s">
        <v>26</v>
      </c>
      <c r="C329" s="9">
        <v>602.0</v>
      </c>
      <c r="D329" s="9">
        <v>4.0</v>
      </c>
      <c r="E329" s="9">
        <v>3.0</v>
      </c>
      <c r="F329" s="9">
        <v>4.0</v>
      </c>
      <c r="G329" s="9">
        <v>43.15</v>
      </c>
    </row>
    <row r="330">
      <c r="A330" s="9">
        <v>7.0</v>
      </c>
      <c r="B330" s="8" t="s">
        <v>26</v>
      </c>
      <c r="C330" s="9">
        <v>603.0</v>
      </c>
      <c r="D330" s="9">
        <v>4.0</v>
      </c>
      <c r="E330" s="9">
        <v>2.0</v>
      </c>
      <c r="F330" s="9">
        <v>1.0</v>
      </c>
      <c r="G330" s="9">
        <v>40.71</v>
      </c>
    </row>
    <row r="331">
      <c r="A331" s="9">
        <v>7.0</v>
      </c>
      <c r="B331" s="8" t="s">
        <v>26</v>
      </c>
      <c r="C331" s="9">
        <v>603.0</v>
      </c>
      <c r="D331" s="9">
        <v>4.0</v>
      </c>
      <c r="E331" s="9">
        <v>2.0</v>
      </c>
      <c r="F331" s="9">
        <v>2.0</v>
      </c>
      <c r="G331" s="9">
        <v>38.26</v>
      </c>
    </row>
    <row r="332">
      <c r="A332" s="9">
        <v>7.0</v>
      </c>
      <c r="B332" s="8" t="s">
        <v>26</v>
      </c>
      <c r="C332" s="9">
        <v>603.0</v>
      </c>
      <c r="D332" s="9">
        <v>4.0</v>
      </c>
      <c r="E332" s="9">
        <v>2.0</v>
      </c>
      <c r="F332" s="9">
        <v>3.0</v>
      </c>
      <c r="G332" s="9">
        <v>41.44</v>
      </c>
    </row>
    <row r="333">
      <c r="A333" s="9">
        <v>7.0</v>
      </c>
      <c r="B333" s="8" t="s">
        <v>26</v>
      </c>
      <c r="C333" s="9">
        <v>603.0</v>
      </c>
      <c r="D333" s="9">
        <v>4.0</v>
      </c>
      <c r="E333" s="9">
        <v>2.0</v>
      </c>
      <c r="F333" s="9">
        <v>4.0</v>
      </c>
      <c r="G333" s="9">
        <v>25.7</v>
      </c>
    </row>
    <row r="334">
      <c r="A334" s="9">
        <v>7.0</v>
      </c>
      <c r="B334" s="8" t="s">
        <v>26</v>
      </c>
      <c r="C334" s="9">
        <v>604.0</v>
      </c>
      <c r="D334" s="9">
        <v>11.0</v>
      </c>
      <c r="E334" s="9">
        <v>3.0</v>
      </c>
      <c r="F334" s="9">
        <v>1.0</v>
      </c>
      <c r="G334" s="9">
        <v>40.29</v>
      </c>
    </row>
    <row r="335">
      <c r="A335" s="9">
        <v>7.0</v>
      </c>
      <c r="B335" s="8" t="s">
        <v>26</v>
      </c>
      <c r="C335" s="9">
        <v>604.0</v>
      </c>
      <c r="D335" s="9">
        <v>11.0</v>
      </c>
      <c r="E335" s="9">
        <v>3.0</v>
      </c>
      <c r="F335" s="9">
        <v>2.0</v>
      </c>
      <c r="G335" s="9">
        <v>48.35</v>
      </c>
    </row>
    <row r="336">
      <c r="A336" s="9">
        <v>7.0</v>
      </c>
      <c r="B336" s="8" t="s">
        <v>26</v>
      </c>
      <c r="C336" s="9">
        <v>604.0</v>
      </c>
      <c r="D336" s="9">
        <v>11.0</v>
      </c>
      <c r="E336" s="9">
        <v>3.0</v>
      </c>
      <c r="F336" s="9">
        <v>3.0</v>
      </c>
      <c r="G336" s="9">
        <v>43.26</v>
      </c>
    </row>
    <row r="337">
      <c r="A337" s="9">
        <v>7.0</v>
      </c>
      <c r="B337" s="8" t="s">
        <v>26</v>
      </c>
      <c r="C337" s="9">
        <v>604.0</v>
      </c>
      <c r="D337" s="9">
        <v>11.0</v>
      </c>
      <c r="E337" s="9">
        <v>3.0</v>
      </c>
      <c r="F337" s="9">
        <v>4.0</v>
      </c>
      <c r="G337" s="9">
        <v>44.2</v>
      </c>
    </row>
    <row r="338">
      <c r="A338" s="9">
        <v>7.0</v>
      </c>
      <c r="B338" s="8" t="s">
        <v>26</v>
      </c>
      <c r="C338" s="9">
        <v>605.0</v>
      </c>
      <c r="D338" s="9">
        <v>8.0</v>
      </c>
      <c r="E338" s="9">
        <v>3.0</v>
      </c>
      <c r="F338" s="9">
        <v>1.0</v>
      </c>
      <c r="G338" s="9">
        <v>46.14</v>
      </c>
    </row>
    <row r="339">
      <c r="A339" s="9">
        <v>7.0</v>
      </c>
      <c r="B339" s="8" t="s">
        <v>26</v>
      </c>
      <c r="C339" s="9">
        <v>605.0</v>
      </c>
      <c r="D339" s="9">
        <v>8.0</v>
      </c>
      <c r="E339" s="9">
        <v>3.0</v>
      </c>
      <c r="F339" s="9">
        <v>2.0</v>
      </c>
      <c r="G339" s="9">
        <v>41.12</v>
      </c>
    </row>
    <row r="340">
      <c r="A340" s="9">
        <v>7.0</v>
      </c>
      <c r="B340" s="8" t="s">
        <v>26</v>
      </c>
      <c r="C340" s="9">
        <v>605.0</v>
      </c>
      <c r="D340" s="9">
        <v>8.0</v>
      </c>
      <c r="E340" s="9">
        <v>3.0</v>
      </c>
      <c r="F340" s="9">
        <v>3.0</v>
      </c>
      <c r="G340" s="9">
        <v>45.03</v>
      </c>
    </row>
    <row r="341">
      <c r="A341" s="9">
        <v>7.0</v>
      </c>
      <c r="B341" s="8" t="s">
        <v>26</v>
      </c>
      <c r="C341" s="9">
        <v>605.0</v>
      </c>
      <c r="D341" s="9">
        <v>8.0</v>
      </c>
      <c r="E341" s="9">
        <v>3.0</v>
      </c>
      <c r="F341" s="9">
        <v>4.0</v>
      </c>
      <c r="G341" s="9">
        <v>38.85</v>
      </c>
    </row>
    <row r="342">
      <c r="A342" s="9">
        <v>7.0</v>
      </c>
      <c r="B342" s="8" t="s">
        <v>26</v>
      </c>
      <c r="C342" s="9">
        <v>606.0</v>
      </c>
      <c r="D342" s="9">
        <v>8.0</v>
      </c>
      <c r="E342" s="9">
        <v>3.0</v>
      </c>
      <c r="F342" s="9">
        <v>1.0</v>
      </c>
      <c r="G342" s="9">
        <v>41.96</v>
      </c>
    </row>
    <row r="343">
      <c r="A343" s="9">
        <v>7.0</v>
      </c>
      <c r="B343" s="8" t="s">
        <v>26</v>
      </c>
      <c r="C343" s="9">
        <v>606.0</v>
      </c>
      <c r="D343" s="9">
        <v>8.0</v>
      </c>
      <c r="E343" s="9">
        <v>3.0</v>
      </c>
      <c r="F343" s="9">
        <v>2.0</v>
      </c>
      <c r="G343" s="9">
        <v>42.27</v>
      </c>
    </row>
    <row r="344">
      <c r="A344" s="9">
        <v>7.0</v>
      </c>
      <c r="B344" s="8" t="s">
        <v>26</v>
      </c>
      <c r="C344" s="9">
        <v>606.0</v>
      </c>
      <c r="D344" s="9">
        <v>8.0</v>
      </c>
      <c r="E344" s="9">
        <v>3.0</v>
      </c>
      <c r="F344" s="9">
        <v>3.0</v>
      </c>
      <c r="G344" s="9">
        <v>38.51</v>
      </c>
    </row>
    <row r="345">
      <c r="A345" s="9">
        <v>7.0</v>
      </c>
      <c r="B345" s="8" t="s">
        <v>26</v>
      </c>
      <c r="C345" s="9">
        <v>606.0</v>
      </c>
      <c r="D345" s="9">
        <v>8.0</v>
      </c>
      <c r="E345" s="9">
        <v>3.0</v>
      </c>
      <c r="F345" s="9">
        <v>4.0</v>
      </c>
      <c r="G345" s="9">
        <v>43.51</v>
      </c>
    </row>
    <row r="346">
      <c r="A346" s="9">
        <v>7.0</v>
      </c>
      <c r="B346" s="8" t="s">
        <v>26</v>
      </c>
      <c r="C346" s="9">
        <v>607.0</v>
      </c>
      <c r="D346" s="9">
        <v>3.0</v>
      </c>
      <c r="E346" s="9">
        <v>2.0</v>
      </c>
      <c r="F346" s="9">
        <v>1.0</v>
      </c>
      <c r="G346" s="9">
        <v>49.39</v>
      </c>
    </row>
    <row r="347">
      <c r="A347" s="9">
        <v>7.0</v>
      </c>
      <c r="B347" s="8" t="s">
        <v>26</v>
      </c>
      <c r="C347" s="9">
        <v>607.0</v>
      </c>
      <c r="D347" s="9">
        <v>3.0</v>
      </c>
      <c r="E347" s="9">
        <v>2.0</v>
      </c>
      <c r="F347" s="9">
        <v>2.0</v>
      </c>
      <c r="G347" s="9">
        <v>40.25</v>
      </c>
    </row>
    <row r="348">
      <c r="A348" s="9">
        <v>7.0</v>
      </c>
      <c r="B348" s="8" t="s">
        <v>26</v>
      </c>
      <c r="C348" s="9">
        <v>607.0</v>
      </c>
      <c r="D348" s="9">
        <v>3.0</v>
      </c>
      <c r="E348" s="9">
        <v>2.0</v>
      </c>
      <c r="F348" s="9">
        <v>3.0</v>
      </c>
      <c r="G348" s="9">
        <v>42.46</v>
      </c>
    </row>
    <row r="349">
      <c r="A349" s="9">
        <v>7.0</v>
      </c>
      <c r="B349" s="8" t="s">
        <v>26</v>
      </c>
      <c r="C349" s="9">
        <v>607.0</v>
      </c>
      <c r="D349" s="9">
        <v>3.0</v>
      </c>
      <c r="E349" s="9">
        <v>2.0</v>
      </c>
      <c r="F349" s="9">
        <v>4.0</v>
      </c>
      <c r="G349" s="9">
        <v>31.62</v>
      </c>
    </row>
    <row r="350">
      <c r="A350" s="9">
        <v>7.0</v>
      </c>
      <c r="B350" s="8" t="s">
        <v>26</v>
      </c>
      <c r="C350" s="9">
        <v>608.0</v>
      </c>
      <c r="D350" s="9">
        <v>18.0</v>
      </c>
      <c r="E350" s="9">
        <v>1.0</v>
      </c>
      <c r="F350" s="9">
        <v>1.0</v>
      </c>
      <c r="G350" s="9">
        <v>53.38</v>
      </c>
    </row>
    <row r="351">
      <c r="A351" s="9">
        <v>7.0</v>
      </c>
      <c r="B351" s="8" t="s">
        <v>26</v>
      </c>
      <c r="C351" s="9">
        <v>608.0</v>
      </c>
      <c r="D351" s="9">
        <v>18.0</v>
      </c>
      <c r="E351" s="9">
        <v>1.0</v>
      </c>
      <c r="F351" s="9">
        <v>2.0</v>
      </c>
      <c r="G351" s="9">
        <v>55.31</v>
      </c>
    </row>
    <row r="352">
      <c r="A352" s="9">
        <v>7.0</v>
      </c>
      <c r="B352" s="8" t="s">
        <v>26</v>
      </c>
      <c r="C352" s="9">
        <v>608.0</v>
      </c>
      <c r="D352" s="9">
        <v>18.0</v>
      </c>
      <c r="E352" s="9">
        <v>1.0</v>
      </c>
      <c r="F352" s="9">
        <v>3.0</v>
      </c>
      <c r="G352" s="9">
        <v>56.1</v>
      </c>
    </row>
    <row r="353">
      <c r="A353" s="9">
        <v>7.0</v>
      </c>
      <c r="B353" s="8" t="s">
        <v>26</v>
      </c>
      <c r="C353" s="9">
        <v>608.0</v>
      </c>
      <c r="D353" s="9">
        <v>18.0</v>
      </c>
      <c r="E353" s="9">
        <v>1.0</v>
      </c>
      <c r="F353" s="9">
        <v>4.0</v>
      </c>
      <c r="G353" s="9">
        <v>43.24</v>
      </c>
    </row>
    <row r="354">
      <c r="A354" s="9">
        <v>7.0</v>
      </c>
      <c r="B354" s="8" t="s">
        <v>26</v>
      </c>
      <c r="C354" s="9">
        <v>609.0</v>
      </c>
      <c r="D354" s="9">
        <v>9.0</v>
      </c>
      <c r="E354" s="9">
        <v>1.0</v>
      </c>
      <c r="F354" s="9">
        <v>1.0</v>
      </c>
      <c r="G354" s="9">
        <v>48.18</v>
      </c>
    </row>
    <row r="355">
      <c r="A355" s="9">
        <v>7.0</v>
      </c>
      <c r="B355" s="8" t="s">
        <v>26</v>
      </c>
      <c r="C355" s="9">
        <v>609.0</v>
      </c>
      <c r="D355" s="9">
        <v>9.0</v>
      </c>
      <c r="E355" s="9">
        <v>1.0</v>
      </c>
      <c r="F355" s="9">
        <v>2.0</v>
      </c>
      <c r="G355" s="9">
        <v>43.11</v>
      </c>
    </row>
    <row r="356">
      <c r="A356" s="9">
        <v>7.0</v>
      </c>
      <c r="B356" s="8" t="s">
        <v>26</v>
      </c>
      <c r="C356" s="9">
        <v>609.0</v>
      </c>
      <c r="D356" s="9">
        <v>9.0</v>
      </c>
      <c r="E356" s="9">
        <v>1.0</v>
      </c>
      <c r="F356" s="9">
        <v>3.0</v>
      </c>
      <c r="G356" s="9">
        <v>43.78</v>
      </c>
    </row>
    <row r="357">
      <c r="A357" s="9">
        <v>7.0</v>
      </c>
      <c r="B357" s="8" t="s">
        <v>26</v>
      </c>
      <c r="C357" s="9">
        <v>609.0</v>
      </c>
      <c r="D357" s="9">
        <v>9.0</v>
      </c>
      <c r="E357" s="9">
        <v>1.0</v>
      </c>
      <c r="F357" s="9">
        <v>4.0</v>
      </c>
      <c r="G357" s="9">
        <v>56.9</v>
      </c>
    </row>
    <row r="358">
      <c r="A358" s="9">
        <v>7.0</v>
      </c>
      <c r="B358" s="8" t="s">
        <v>26</v>
      </c>
      <c r="C358" s="9">
        <v>610.0</v>
      </c>
      <c r="D358" s="9">
        <v>4.0</v>
      </c>
      <c r="E358" s="9">
        <v>1.0</v>
      </c>
      <c r="F358" s="9">
        <v>1.0</v>
      </c>
      <c r="G358" s="9">
        <v>53.53</v>
      </c>
    </row>
    <row r="359">
      <c r="A359" s="9">
        <v>7.0</v>
      </c>
      <c r="B359" s="8" t="s">
        <v>26</v>
      </c>
      <c r="C359" s="9">
        <v>610.0</v>
      </c>
      <c r="D359" s="9">
        <v>4.0</v>
      </c>
      <c r="E359" s="9">
        <v>1.0</v>
      </c>
      <c r="F359" s="9">
        <v>2.0</v>
      </c>
      <c r="G359" s="9">
        <v>47.92</v>
      </c>
    </row>
    <row r="360">
      <c r="A360" s="9">
        <v>7.0</v>
      </c>
      <c r="B360" s="8" t="s">
        <v>26</v>
      </c>
      <c r="C360" s="9">
        <v>610.0</v>
      </c>
      <c r="D360" s="9">
        <v>4.0</v>
      </c>
      <c r="E360" s="9">
        <v>1.0</v>
      </c>
      <c r="F360" s="9">
        <v>3.0</v>
      </c>
      <c r="G360" s="9">
        <v>56.18</v>
      </c>
    </row>
    <row r="361">
      <c r="A361" s="9">
        <v>7.0</v>
      </c>
      <c r="B361" s="8" t="s">
        <v>26</v>
      </c>
      <c r="C361" s="9">
        <v>610.0</v>
      </c>
      <c r="D361" s="9">
        <v>4.0</v>
      </c>
      <c r="E361" s="9">
        <v>1.0</v>
      </c>
      <c r="F361" s="9">
        <v>4.0</v>
      </c>
      <c r="G361" s="9">
        <v>46.66</v>
      </c>
    </row>
    <row r="362">
      <c r="A362" s="9">
        <v>7.0</v>
      </c>
      <c r="B362" s="8" t="s">
        <v>26</v>
      </c>
      <c r="C362" s="9">
        <v>611.0</v>
      </c>
      <c r="D362" s="9">
        <v>11.0</v>
      </c>
      <c r="E362" s="9">
        <v>3.0</v>
      </c>
      <c r="F362" s="9">
        <v>1.0</v>
      </c>
      <c r="G362" s="9">
        <v>40.43</v>
      </c>
    </row>
    <row r="363">
      <c r="A363" s="9">
        <v>7.0</v>
      </c>
      <c r="B363" s="8" t="s">
        <v>26</v>
      </c>
      <c r="C363" s="9">
        <v>611.0</v>
      </c>
      <c r="D363" s="9">
        <v>11.0</v>
      </c>
      <c r="E363" s="9">
        <v>3.0</v>
      </c>
      <c r="F363" s="9">
        <v>2.0</v>
      </c>
      <c r="G363" s="9">
        <v>51.15</v>
      </c>
    </row>
    <row r="364">
      <c r="A364" s="9">
        <v>7.0</v>
      </c>
      <c r="B364" s="8" t="s">
        <v>26</v>
      </c>
      <c r="C364" s="9">
        <v>611.0</v>
      </c>
      <c r="D364" s="9">
        <v>11.0</v>
      </c>
      <c r="E364" s="9">
        <v>3.0</v>
      </c>
      <c r="F364" s="9">
        <v>3.0</v>
      </c>
      <c r="G364" s="9">
        <v>42.5</v>
      </c>
    </row>
    <row r="365">
      <c r="A365" s="9">
        <v>7.0</v>
      </c>
      <c r="B365" s="8" t="s">
        <v>26</v>
      </c>
      <c r="C365" s="9">
        <v>611.0</v>
      </c>
      <c r="D365" s="9">
        <v>11.0</v>
      </c>
      <c r="E365" s="9">
        <v>3.0</v>
      </c>
      <c r="F365" s="9">
        <v>4.0</v>
      </c>
      <c r="G365" s="9">
        <v>52.76</v>
      </c>
    </row>
    <row r="366">
      <c r="A366" s="9">
        <v>7.0</v>
      </c>
      <c r="B366" s="8" t="s">
        <v>26</v>
      </c>
      <c r="C366" s="9">
        <v>612.0</v>
      </c>
      <c r="D366" s="9">
        <v>1.0</v>
      </c>
      <c r="E366" s="9">
        <v>3.0</v>
      </c>
      <c r="F366" s="9">
        <v>1.0</v>
      </c>
      <c r="G366" s="9">
        <v>47.63</v>
      </c>
    </row>
    <row r="367">
      <c r="A367" s="9">
        <v>7.0</v>
      </c>
      <c r="B367" s="8" t="s">
        <v>26</v>
      </c>
      <c r="C367" s="9">
        <v>612.0</v>
      </c>
      <c r="D367" s="9">
        <v>1.0</v>
      </c>
      <c r="E367" s="9">
        <v>3.0</v>
      </c>
      <c r="F367" s="9">
        <v>2.0</v>
      </c>
      <c r="G367" s="9">
        <v>52.21</v>
      </c>
    </row>
    <row r="368">
      <c r="A368" s="9">
        <v>7.0</v>
      </c>
      <c r="B368" s="8" t="s">
        <v>26</v>
      </c>
      <c r="C368" s="9">
        <v>612.0</v>
      </c>
      <c r="D368" s="9">
        <v>1.0</v>
      </c>
      <c r="E368" s="9">
        <v>3.0</v>
      </c>
      <c r="F368" s="9">
        <v>3.0</v>
      </c>
      <c r="G368" s="9">
        <v>40.17</v>
      </c>
    </row>
    <row r="369">
      <c r="A369" s="9">
        <v>7.0</v>
      </c>
      <c r="B369" s="8" t="s">
        <v>26</v>
      </c>
      <c r="C369" s="9">
        <v>612.0</v>
      </c>
      <c r="D369" s="9">
        <v>1.0</v>
      </c>
      <c r="E369" s="9">
        <v>3.0</v>
      </c>
      <c r="F369" s="9">
        <v>4.0</v>
      </c>
      <c r="G369" s="9">
        <v>48.36</v>
      </c>
    </row>
    <row r="370">
      <c r="A370" s="9">
        <v>7.0</v>
      </c>
      <c r="B370" s="8" t="s">
        <v>26</v>
      </c>
      <c r="C370" s="9">
        <v>613.0</v>
      </c>
      <c r="D370" s="9">
        <v>18.0</v>
      </c>
      <c r="E370" s="9">
        <v>1.0</v>
      </c>
      <c r="F370" s="9">
        <v>1.0</v>
      </c>
      <c r="G370" s="9">
        <v>42.76</v>
      </c>
    </row>
    <row r="371">
      <c r="A371" s="9">
        <v>7.0</v>
      </c>
      <c r="B371" s="8" t="s">
        <v>26</v>
      </c>
      <c r="C371" s="9">
        <v>613.0</v>
      </c>
      <c r="D371" s="9">
        <v>18.0</v>
      </c>
      <c r="E371" s="9">
        <v>1.0</v>
      </c>
      <c r="F371" s="9">
        <v>2.0</v>
      </c>
      <c r="G371" s="9">
        <v>50.52</v>
      </c>
    </row>
    <row r="372">
      <c r="A372" s="9">
        <v>7.0</v>
      </c>
      <c r="B372" s="8" t="s">
        <v>26</v>
      </c>
      <c r="C372" s="9">
        <v>613.0</v>
      </c>
      <c r="D372" s="9">
        <v>18.0</v>
      </c>
      <c r="E372" s="9">
        <v>1.0</v>
      </c>
      <c r="F372" s="9">
        <v>3.0</v>
      </c>
      <c r="G372" s="9">
        <v>56.86</v>
      </c>
    </row>
    <row r="373">
      <c r="A373" s="9">
        <v>7.0</v>
      </c>
      <c r="B373" s="8" t="s">
        <v>26</v>
      </c>
      <c r="C373" s="9">
        <v>613.0</v>
      </c>
      <c r="D373" s="9">
        <v>18.0</v>
      </c>
      <c r="E373" s="9">
        <v>1.0</v>
      </c>
      <c r="F373" s="9">
        <v>4.0</v>
      </c>
      <c r="G373" s="9">
        <v>47.51</v>
      </c>
    </row>
    <row r="374">
      <c r="A374" s="9">
        <v>7.0</v>
      </c>
      <c r="B374" s="8" t="s">
        <v>26</v>
      </c>
      <c r="C374" s="9">
        <v>614.0</v>
      </c>
      <c r="D374" s="9">
        <v>8.0</v>
      </c>
      <c r="E374" s="9">
        <v>2.0</v>
      </c>
      <c r="F374" s="9">
        <v>1.0</v>
      </c>
      <c r="G374" s="9">
        <v>38.56</v>
      </c>
    </row>
    <row r="375">
      <c r="A375" s="9">
        <v>7.0</v>
      </c>
      <c r="B375" s="8" t="s">
        <v>26</v>
      </c>
      <c r="C375" s="9">
        <v>614.0</v>
      </c>
      <c r="D375" s="9">
        <v>8.0</v>
      </c>
      <c r="E375" s="9">
        <v>2.0</v>
      </c>
      <c r="F375" s="9">
        <v>2.0</v>
      </c>
      <c r="G375" s="9">
        <v>37.29</v>
      </c>
    </row>
    <row r="376">
      <c r="A376" s="9">
        <v>7.0</v>
      </c>
      <c r="B376" s="8" t="s">
        <v>26</v>
      </c>
      <c r="C376" s="9">
        <v>614.0</v>
      </c>
      <c r="D376" s="9">
        <v>8.0</v>
      </c>
      <c r="E376" s="9">
        <v>2.0</v>
      </c>
      <c r="F376" s="9">
        <v>3.0</v>
      </c>
      <c r="G376" s="9">
        <v>35.6</v>
      </c>
    </row>
    <row r="377">
      <c r="A377" s="9">
        <v>7.0</v>
      </c>
      <c r="B377" s="8" t="s">
        <v>26</v>
      </c>
      <c r="C377" s="9">
        <v>614.0</v>
      </c>
      <c r="D377" s="9">
        <v>8.0</v>
      </c>
      <c r="E377" s="9">
        <v>2.0</v>
      </c>
      <c r="F377" s="9">
        <v>4.0</v>
      </c>
      <c r="G377" s="9">
        <v>33.35</v>
      </c>
    </row>
    <row r="378">
      <c r="A378" s="9">
        <v>7.0</v>
      </c>
      <c r="B378" s="8" t="s">
        <v>26</v>
      </c>
      <c r="C378" s="9">
        <v>615.0</v>
      </c>
      <c r="D378" s="9">
        <v>1.0</v>
      </c>
      <c r="E378" s="9">
        <v>2.0</v>
      </c>
      <c r="F378" s="9">
        <v>1.0</v>
      </c>
      <c r="G378" s="9">
        <v>48.5</v>
      </c>
    </row>
    <row r="379">
      <c r="A379" s="9">
        <v>7.0</v>
      </c>
      <c r="B379" s="8" t="s">
        <v>26</v>
      </c>
      <c r="C379" s="9">
        <v>615.0</v>
      </c>
      <c r="D379" s="9">
        <v>1.0</v>
      </c>
      <c r="E379" s="9">
        <v>2.0</v>
      </c>
      <c r="F379" s="9">
        <v>2.0</v>
      </c>
      <c r="G379" s="9">
        <v>36.8</v>
      </c>
    </row>
    <row r="380">
      <c r="A380" s="9">
        <v>7.0</v>
      </c>
      <c r="B380" s="8" t="s">
        <v>26</v>
      </c>
      <c r="C380" s="9">
        <v>615.0</v>
      </c>
      <c r="D380" s="9">
        <v>1.0</v>
      </c>
      <c r="E380" s="9">
        <v>2.0</v>
      </c>
      <c r="F380" s="9">
        <v>3.0</v>
      </c>
      <c r="G380" s="9">
        <v>48.32</v>
      </c>
    </row>
    <row r="381">
      <c r="A381" s="9">
        <v>7.0</v>
      </c>
      <c r="B381" s="8" t="s">
        <v>26</v>
      </c>
      <c r="C381" s="9">
        <v>615.0</v>
      </c>
      <c r="D381" s="9">
        <v>1.0</v>
      </c>
      <c r="E381" s="9">
        <v>2.0</v>
      </c>
      <c r="F381" s="9">
        <v>4.0</v>
      </c>
      <c r="G381" s="9">
        <v>41.54</v>
      </c>
    </row>
    <row r="382">
      <c r="A382" s="9">
        <v>8.0</v>
      </c>
      <c r="B382" s="8" t="s">
        <v>26</v>
      </c>
      <c r="C382" s="9">
        <v>701.0</v>
      </c>
      <c r="D382" s="9">
        <v>1.0</v>
      </c>
      <c r="E382" s="9">
        <v>3.0</v>
      </c>
      <c r="F382" s="9">
        <v>1.0</v>
      </c>
      <c r="G382" s="9">
        <v>53.56</v>
      </c>
    </row>
    <row r="383">
      <c r="A383" s="9">
        <v>8.0</v>
      </c>
      <c r="B383" s="8" t="s">
        <v>26</v>
      </c>
      <c r="C383" s="9">
        <v>701.0</v>
      </c>
      <c r="D383" s="9">
        <v>1.0</v>
      </c>
      <c r="E383" s="9">
        <v>3.0</v>
      </c>
      <c r="F383" s="9">
        <v>2.0</v>
      </c>
      <c r="G383" s="9">
        <v>49.72</v>
      </c>
    </row>
    <row r="384">
      <c r="A384" s="9">
        <v>8.0</v>
      </c>
      <c r="B384" s="8" t="s">
        <v>26</v>
      </c>
      <c r="C384" s="9">
        <v>701.0</v>
      </c>
      <c r="D384" s="9">
        <v>1.0</v>
      </c>
      <c r="E384" s="9">
        <v>3.0</v>
      </c>
      <c r="F384" s="9">
        <v>3.0</v>
      </c>
      <c r="G384" s="9">
        <v>48.77</v>
      </c>
    </row>
    <row r="385">
      <c r="A385" s="9">
        <v>8.0</v>
      </c>
      <c r="B385" s="8" t="s">
        <v>26</v>
      </c>
      <c r="C385" s="9">
        <v>701.0</v>
      </c>
      <c r="D385" s="9">
        <v>1.0</v>
      </c>
      <c r="E385" s="9">
        <v>3.0</v>
      </c>
      <c r="F385" s="9">
        <v>4.0</v>
      </c>
      <c r="G385" s="9">
        <v>46.84</v>
      </c>
    </row>
    <row r="386">
      <c r="A386" s="9">
        <v>8.0</v>
      </c>
      <c r="B386" s="8" t="s">
        <v>26</v>
      </c>
      <c r="C386" s="9">
        <v>702.0</v>
      </c>
      <c r="D386" s="9">
        <v>13.0</v>
      </c>
      <c r="E386" s="9">
        <v>1.0</v>
      </c>
      <c r="F386" s="9">
        <v>1.0</v>
      </c>
      <c r="G386" s="9">
        <v>51.82</v>
      </c>
    </row>
    <row r="387">
      <c r="A387" s="9">
        <v>8.0</v>
      </c>
      <c r="B387" s="8" t="s">
        <v>26</v>
      </c>
      <c r="C387" s="9">
        <v>702.0</v>
      </c>
      <c r="D387" s="9">
        <v>13.0</v>
      </c>
      <c r="E387" s="9">
        <v>1.0</v>
      </c>
      <c r="F387" s="9">
        <v>2.0</v>
      </c>
      <c r="G387" s="9">
        <v>45.02</v>
      </c>
    </row>
    <row r="388">
      <c r="A388" s="9">
        <v>8.0</v>
      </c>
      <c r="B388" s="8" t="s">
        <v>26</v>
      </c>
      <c r="C388" s="9">
        <v>702.0</v>
      </c>
      <c r="D388" s="9">
        <v>13.0</v>
      </c>
      <c r="E388" s="9">
        <v>1.0</v>
      </c>
      <c r="F388" s="9">
        <v>3.0</v>
      </c>
      <c r="G388" s="9">
        <v>49.44</v>
      </c>
    </row>
    <row r="389">
      <c r="A389" s="9">
        <v>8.0</v>
      </c>
      <c r="B389" s="8" t="s">
        <v>26</v>
      </c>
      <c r="C389" s="9">
        <v>702.0</v>
      </c>
      <c r="D389" s="9">
        <v>13.0</v>
      </c>
      <c r="E389" s="9">
        <v>1.0</v>
      </c>
      <c r="F389" s="9">
        <v>4.0</v>
      </c>
      <c r="G389" s="9">
        <v>51.32</v>
      </c>
    </row>
    <row r="390">
      <c r="A390" s="9">
        <v>8.0</v>
      </c>
      <c r="B390" s="8" t="s">
        <v>26</v>
      </c>
      <c r="C390" s="9">
        <v>703.0</v>
      </c>
      <c r="D390" s="9">
        <v>4.0</v>
      </c>
      <c r="E390" s="9">
        <v>1.0</v>
      </c>
      <c r="F390" s="9">
        <v>1.0</v>
      </c>
      <c r="G390" s="9">
        <v>52.85</v>
      </c>
    </row>
    <row r="391">
      <c r="A391" s="9">
        <v>8.0</v>
      </c>
      <c r="B391" s="8" t="s">
        <v>26</v>
      </c>
      <c r="C391" s="9">
        <v>703.0</v>
      </c>
      <c r="D391" s="9">
        <v>4.0</v>
      </c>
      <c r="E391" s="9">
        <v>1.0</v>
      </c>
      <c r="F391" s="9">
        <v>2.0</v>
      </c>
      <c r="G391" s="9">
        <v>40.84</v>
      </c>
    </row>
    <row r="392">
      <c r="A392" s="9">
        <v>8.0</v>
      </c>
      <c r="B392" s="8" t="s">
        <v>26</v>
      </c>
      <c r="C392" s="9">
        <v>703.0</v>
      </c>
      <c r="D392" s="9">
        <v>4.0</v>
      </c>
      <c r="E392" s="9">
        <v>1.0</v>
      </c>
      <c r="F392" s="9">
        <v>3.0</v>
      </c>
      <c r="G392" s="9">
        <v>64.45</v>
      </c>
    </row>
    <row r="393">
      <c r="A393" s="9">
        <v>8.0</v>
      </c>
      <c r="B393" s="8" t="s">
        <v>26</v>
      </c>
      <c r="C393" s="9">
        <v>703.0</v>
      </c>
      <c r="D393" s="9">
        <v>4.0</v>
      </c>
      <c r="E393" s="9">
        <v>1.0</v>
      </c>
      <c r="F393" s="9">
        <v>4.0</v>
      </c>
      <c r="G393" s="9">
        <v>44.43</v>
      </c>
    </row>
    <row r="394">
      <c r="A394" s="9">
        <v>8.0</v>
      </c>
      <c r="B394" s="8" t="s">
        <v>26</v>
      </c>
      <c r="C394" s="9">
        <v>704.0</v>
      </c>
      <c r="D394" s="9">
        <v>27.0</v>
      </c>
      <c r="E394" s="9">
        <v>1.0</v>
      </c>
      <c r="F394" s="9">
        <v>1.0</v>
      </c>
      <c r="G394" s="9">
        <v>56.64</v>
      </c>
    </row>
    <row r="395">
      <c r="A395" s="9">
        <v>8.0</v>
      </c>
      <c r="B395" s="8" t="s">
        <v>26</v>
      </c>
      <c r="C395" s="9">
        <v>704.0</v>
      </c>
      <c r="D395" s="9">
        <v>27.0</v>
      </c>
      <c r="E395" s="9">
        <v>1.0</v>
      </c>
      <c r="F395" s="9">
        <v>2.0</v>
      </c>
      <c r="G395" s="9">
        <v>46.06</v>
      </c>
    </row>
    <row r="396">
      <c r="A396" s="9">
        <v>8.0</v>
      </c>
      <c r="B396" s="8" t="s">
        <v>26</v>
      </c>
      <c r="C396" s="9">
        <v>704.0</v>
      </c>
      <c r="D396" s="9">
        <v>27.0</v>
      </c>
      <c r="E396" s="9">
        <v>1.0</v>
      </c>
      <c r="F396" s="9">
        <v>3.0</v>
      </c>
      <c r="G396" s="9">
        <v>55.46</v>
      </c>
    </row>
    <row r="397">
      <c r="A397" s="9">
        <v>8.0</v>
      </c>
      <c r="B397" s="8" t="s">
        <v>26</v>
      </c>
      <c r="C397" s="9">
        <v>704.0</v>
      </c>
      <c r="D397" s="9">
        <v>27.0</v>
      </c>
      <c r="E397" s="9">
        <v>1.0</v>
      </c>
      <c r="F397" s="9">
        <v>4.0</v>
      </c>
      <c r="G397" s="9">
        <v>51.41</v>
      </c>
    </row>
    <row r="398">
      <c r="A398" s="9">
        <v>8.0</v>
      </c>
      <c r="B398" s="8" t="s">
        <v>26</v>
      </c>
      <c r="C398" s="9">
        <v>705.0</v>
      </c>
      <c r="D398" s="9">
        <v>22.0</v>
      </c>
      <c r="E398" s="9">
        <v>3.0</v>
      </c>
      <c r="F398" s="9">
        <v>1.0</v>
      </c>
      <c r="G398" s="9">
        <v>49.67</v>
      </c>
    </row>
    <row r="399">
      <c r="A399" s="9">
        <v>8.0</v>
      </c>
      <c r="B399" s="8" t="s">
        <v>26</v>
      </c>
      <c r="C399" s="9">
        <v>705.0</v>
      </c>
      <c r="D399" s="9">
        <v>22.0</v>
      </c>
      <c r="E399" s="9">
        <v>3.0</v>
      </c>
      <c r="F399" s="9">
        <v>2.0</v>
      </c>
      <c r="G399" s="9">
        <v>49.98</v>
      </c>
    </row>
    <row r="400">
      <c r="A400" s="9">
        <v>8.0</v>
      </c>
      <c r="B400" s="8" t="s">
        <v>26</v>
      </c>
      <c r="C400" s="9">
        <v>705.0</v>
      </c>
      <c r="D400" s="9">
        <v>22.0</v>
      </c>
      <c r="E400" s="9">
        <v>3.0</v>
      </c>
      <c r="F400" s="9">
        <v>3.0</v>
      </c>
      <c r="G400" s="9">
        <v>49.5</v>
      </c>
    </row>
    <row r="401">
      <c r="A401" s="9">
        <v>8.0</v>
      </c>
      <c r="B401" s="8" t="s">
        <v>26</v>
      </c>
      <c r="C401" s="9">
        <v>705.0</v>
      </c>
      <c r="D401" s="9">
        <v>22.0</v>
      </c>
      <c r="E401" s="9">
        <v>3.0</v>
      </c>
      <c r="F401" s="9">
        <v>4.0</v>
      </c>
      <c r="G401" s="9">
        <v>47.35</v>
      </c>
    </row>
    <row r="402">
      <c r="A402" s="9">
        <v>8.0</v>
      </c>
      <c r="B402" s="8" t="s">
        <v>26</v>
      </c>
      <c r="C402" s="9">
        <v>706.0</v>
      </c>
      <c r="D402" s="9">
        <v>17.0</v>
      </c>
      <c r="E402" s="9">
        <v>3.0</v>
      </c>
      <c r="F402" s="9">
        <v>1.0</v>
      </c>
      <c r="G402" s="9">
        <v>50.26</v>
      </c>
    </row>
    <row r="403">
      <c r="A403" s="9">
        <v>8.0</v>
      </c>
      <c r="B403" s="8" t="s">
        <v>26</v>
      </c>
      <c r="C403" s="9">
        <v>706.0</v>
      </c>
      <c r="D403" s="9">
        <v>17.0</v>
      </c>
      <c r="E403" s="9">
        <v>3.0</v>
      </c>
      <c r="F403" s="9">
        <v>2.0</v>
      </c>
      <c r="G403" s="9">
        <v>52.05</v>
      </c>
    </row>
    <row r="404">
      <c r="A404" s="9">
        <v>8.0</v>
      </c>
      <c r="B404" s="8" t="s">
        <v>26</v>
      </c>
      <c r="C404" s="9">
        <v>706.0</v>
      </c>
      <c r="D404" s="9">
        <v>17.0</v>
      </c>
      <c r="E404" s="9">
        <v>3.0</v>
      </c>
      <c r="F404" s="9">
        <v>3.0</v>
      </c>
      <c r="G404" s="9">
        <v>51.14</v>
      </c>
    </row>
    <row r="405">
      <c r="A405" s="9">
        <v>8.0</v>
      </c>
      <c r="B405" s="8" t="s">
        <v>26</v>
      </c>
      <c r="C405" s="9">
        <v>706.0</v>
      </c>
      <c r="D405" s="9">
        <v>17.0</v>
      </c>
      <c r="E405" s="9">
        <v>3.0</v>
      </c>
      <c r="F405" s="9">
        <v>4.0</v>
      </c>
      <c r="G405" s="9">
        <v>46.3</v>
      </c>
    </row>
    <row r="406">
      <c r="A406" s="9">
        <v>8.0</v>
      </c>
      <c r="B406" s="8" t="s">
        <v>26</v>
      </c>
      <c r="C406" s="9">
        <v>707.0</v>
      </c>
      <c r="D406" s="9">
        <v>5.0</v>
      </c>
      <c r="E406" s="9">
        <v>1.0</v>
      </c>
      <c r="F406" s="9">
        <v>1.0</v>
      </c>
      <c r="G406" s="9">
        <v>56.99</v>
      </c>
    </row>
    <row r="407">
      <c r="A407" s="9">
        <v>8.0</v>
      </c>
      <c r="B407" s="8" t="s">
        <v>26</v>
      </c>
      <c r="C407" s="9">
        <v>707.0</v>
      </c>
      <c r="D407" s="9">
        <v>5.0</v>
      </c>
      <c r="E407" s="9">
        <v>1.0</v>
      </c>
      <c r="F407" s="9">
        <v>2.0</v>
      </c>
      <c r="G407" s="9">
        <v>45.57</v>
      </c>
    </row>
    <row r="408">
      <c r="A408" s="9">
        <v>8.0</v>
      </c>
      <c r="B408" s="8" t="s">
        <v>26</v>
      </c>
      <c r="C408" s="9">
        <v>707.0</v>
      </c>
      <c r="D408" s="9">
        <v>5.0</v>
      </c>
      <c r="E408" s="9">
        <v>1.0</v>
      </c>
      <c r="F408" s="9">
        <v>3.0</v>
      </c>
      <c r="G408" s="9">
        <v>45.92</v>
      </c>
    </row>
    <row r="409">
      <c r="A409" s="9">
        <v>8.0</v>
      </c>
      <c r="B409" s="8" t="s">
        <v>26</v>
      </c>
      <c r="C409" s="9">
        <v>707.0</v>
      </c>
      <c r="D409" s="9">
        <v>5.0</v>
      </c>
      <c r="E409" s="9">
        <v>1.0</v>
      </c>
      <c r="F409" s="9">
        <v>4.0</v>
      </c>
      <c r="G409" s="9">
        <v>50.52</v>
      </c>
    </row>
    <row r="410">
      <c r="A410" s="9">
        <v>8.0</v>
      </c>
      <c r="B410" s="8" t="s">
        <v>26</v>
      </c>
      <c r="C410" s="9">
        <v>708.0</v>
      </c>
      <c r="D410" s="9">
        <v>15.0</v>
      </c>
      <c r="E410" s="9">
        <v>2.0</v>
      </c>
      <c r="F410" s="9">
        <v>1.0</v>
      </c>
      <c r="G410" s="9">
        <v>32.61</v>
      </c>
    </row>
    <row r="411">
      <c r="A411" s="9">
        <v>8.0</v>
      </c>
      <c r="B411" s="8" t="s">
        <v>26</v>
      </c>
      <c r="C411" s="9">
        <v>708.0</v>
      </c>
      <c r="D411" s="9">
        <v>15.0</v>
      </c>
      <c r="E411" s="9">
        <v>2.0</v>
      </c>
      <c r="F411" s="9">
        <v>2.0</v>
      </c>
      <c r="G411" s="9">
        <v>57.27</v>
      </c>
    </row>
    <row r="412">
      <c r="A412" s="9">
        <v>8.0</v>
      </c>
      <c r="B412" s="8" t="s">
        <v>26</v>
      </c>
      <c r="C412" s="9">
        <v>708.0</v>
      </c>
      <c r="D412" s="9">
        <v>15.0</v>
      </c>
      <c r="E412" s="9">
        <v>2.0</v>
      </c>
      <c r="F412" s="9">
        <v>3.0</v>
      </c>
      <c r="G412" s="9">
        <v>37.32</v>
      </c>
    </row>
    <row r="413">
      <c r="A413" s="9">
        <v>8.0</v>
      </c>
      <c r="B413" s="8" t="s">
        <v>26</v>
      </c>
      <c r="C413" s="9">
        <v>708.0</v>
      </c>
      <c r="D413" s="9">
        <v>15.0</v>
      </c>
      <c r="E413" s="9">
        <v>2.0</v>
      </c>
      <c r="F413" s="9">
        <v>4.0</v>
      </c>
      <c r="G413" s="9">
        <v>41.22</v>
      </c>
    </row>
    <row r="414">
      <c r="A414" s="9">
        <v>8.0</v>
      </c>
      <c r="B414" s="8" t="s">
        <v>26</v>
      </c>
      <c r="C414" s="9">
        <v>709.0</v>
      </c>
      <c r="D414" s="9">
        <v>1.0</v>
      </c>
      <c r="E414" s="9">
        <v>2.0</v>
      </c>
      <c r="F414" s="9">
        <v>1.0</v>
      </c>
      <c r="G414" s="9">
        <v>39.73</v>
      </c>
    </row>
    <row r="415">
      <c r="A415" s="9">
        <v>8.0</v>
      </c>
      <c r="B415" s="8" t="s">
        <v>26</v>
      </c>
      <c r="C415" s="9">
        <v>709.0</v>
      </c>
      <c r="D415" s="9">
        <v>1.0</v>
      </c>
      <c r="E415" s="9">
        <v>2.0</v>
      </c>
      <c r="F415" s="9">
        <v>2.0</v>
      </c>
      <c r="G415" s="9">
        <v>50.3</v>
      </c>
    </row>
    <row r="416">
      <c r="A416" s="9">
        <v>8.0</v>
      </c>
      <c r="B416" s="8" t="s">
        <v>26</v>
      </c>
      <c r="C416" s="9">
        <v>709.0</v>
      </c>
      <c r="D416" s="9">
        <v>1.0</v>
      </c>
      <c r="E416" s="9">
        <v>2.0</v>
      </c>
      <c r="F416" s="9">
        <v>3.0</v>
      </c>
      <c r="G416" s="9">
        <v>40.16</v>
      </c>
    </row>
    <row r="417">
      <c r="A417" s="9">
        <v>8.0</v>
      </c>
      <c r="B417" s="8" t="s">
        <v>26</v>
      </c>
      <c r="C417" s="9">
        <v>709.0</v>
      </c>
      <c r="D417" s="9">
        <v>1.0</v>
      </c>
      <c r="E417" s="9">
        <v>2.0</v>
      </c>
      <c r="F417" s="9">
        <v>4.0</v>
      </c>
      <c r="G417" s="9">
        <v>41.37</v>
      </c>
    </row>
    <row r="418">
      <c r="A418" s="9">
        <v>8.0</v>
      </c>
      <c r="B418" s="8" t="s">
        <v>26</v>
      </c>
      <c r="C418" s="9">
        <v>710.0</v>
      </c>
      <c r="D418" s="9">
        <v>24.0</v>
      </c>
      <c r="E418" s="9">
        <v>3.0</v>
      </c>
      <c r="F418" s="9">
        <v>1.0</v>
      </c>
      <c r="G418" s="9">
        <v>54.79</v>
      </c>
    </row>
    <row r="419">
      <c r="A419" s="9">
        <v>8.0</v>
      </c>
      <c r="B419" s="8" t="s">
        <v>26</v>
      </c>
      <c r="C419" s="9">
        <v>710.0</v>
      </c>
      <c r="D419" s="9">
        <v>24.0</v>
      </c>
      <c r="E419" s="9">
        <v>3.0</v>
      </c>
      <c r="F419" s="9">
        <v>2.0</v>
      </c>
      <c r="G419" s="9">
        <v>52.39</v>
      </c>
    </row>
    <row r="420">
      <c r="A420" s="9">
        <v>8.0</v>
      </c>
      <c r="B420" s="8" t="s">
        <v>26</v>
      </c>
      <c r="C420" s="9">
        <v>710.0</v>
      </c>
      <c r="D420" s="9">
        <v>24.0</v>
      </c>
      <c r="E420" s="9">
        <v>3.0</v>
      </c>
      <c r="F420" s="9">
        <v>3.0</v>
      </c>
      <c r="G420" s="9">
        <v>42.15</v>
      </c>
    </row>
    <row r="421">
      <c r="A421" s="9">
        <v>8.0</v>
      </c>
      <c r="B421" s="8" t="s">
        <v>26</v>
      </c>
      <c r="C421" s="9">
        <v>710.0</v>
      </c>
      <c r="D421" s="9">
        <v>24.0</v>
      </c>
      <c r="E421" s="9">
        <v>3.0</v>
      </c>
      <c r="F421" s="9">
        <v>4.0</v>
      </c>
      <c r="G421" s="9">
        <v>49.63</v>
      </c>
    </row>
    <row r="422">
      <c r="A422" s="9">
        <v>8.0</v>
      </c>
      <c r="B422" s="8" t="s">
        <v>26</v>
      </c>
      <c r="C422" s="9">
        <v>711.0</v>
      </c>
      <c r="D422" s="9">
        <v>1.0</v>
      </c>
      <c r="E422" s="9">
        <v>1.0</v>
      </c>
      <c r="F422" s="9">
        <v>1.0</v>
      </c>
      <c r="G422" s="9">
        <v>54.95</v>
      </c>
    </row>
    <row r="423">
      <c r="A423" s="9">
        <v>8.0</v>
      </c>
      <c r="B423" s="8" t="s">
        <v>26</v>
      </c>
      <c r="C423" s="9">
        <v>711.0</v>
      </c>
      <c r="D423" s="9">
        <v>1.0</v>
      </c>
      <c r="E423" s="9">
        <v>1.0</v>
      </c>
      <c r="F423" s="9">
        <v>2.0</v>
      </c>
      <c r="G423" s="9">
        <v>55.78</v>
      </c>
    </row>
    <row r="424">
      <c r="A424" s="9">
        <v>8.0</v>
      </c>
      <c r="B424" s="8" t="s">
        <v>26</v>
      </c>
      <c r="C424" s="9">
        <v>711.0</v>
      </c>
      <c r="D424" s="9">
        <v>1.0</v>
      </c>
      <c r="E424" s="9">
        <v>1.0</v>
      </c>
      <c r="F424" s="9">
        <v>3.0</v>
      </c>
      <c r="G424" s="9">
        <v>46.49</v>
      </c>
    </row>
    <row r="425">
      <c r="A425" s="9">
        <v>8.0</v>
      </c>
      <c r="B425" s="8" t="s">
        <v>26</v>
      </c>
      <c r="C425" s="9">
        <v>711.0</v>
      </c>
      <c r="D425" s="9">
        <v>1.0</v>
      </c>
      <c r="E425" s="9">
        <v>1.0</v>
      </c>
      <c r="F425" s="9">
        <v>4.0</v>
      </c>
      <c r="G425" s="9">
        <v>56.84</v>
      </c>
    </row>
    <row r="426">
      <c r="A426" s="9">
        <v>8.0</v>
      </c>
      <c r="B426" s="8" t="s">
        <v>26</v>
      </c>
      <c r="C426" s="9">
        <v>712.0</v>
      </c>
      <c r="D426" s="9">
        <v>9.0</v>
      </c>
      <c r="E426" s="9">
        <v>3.0</v>
      </c>
      <c r="F426" s="9">
        <v>1.0</v>
      </c>
      <c r="G426" s="9">
        <v>48.06</v>
      </c>
    </row>
    <row r="427">
      <c r="A427" s="9">
        <v>8.0</v>
      </c>
      <c r="B427" s="8" t="s">
        <v>26</v>
      </c>
      <c r="C427" s="9">
        <v>712.0</v>
      </c>
      <c r="D427" s="9">
        <v>9.0</v>
      </c>
      <c r="E427" s="9">
        <v>3.0</v>
      </c>
      <c r="F427" s="9">
        <v>2.0</v>
      </c>
      <c r="G427" s="9">
        <v>51.09</v>
      </c>
    </row>
    <row r="428">
      <c r="A428" s="9">
        <v>8.0</v>
      </c>
      <c r="B428" s="8" t="s">
        <v>26</v>
      </c>
      <c r="C428" s="9">
        <v>712.0</v>
      </c>
      <c r="D428" s="9">
        <v>9.0</v>
      </c>
      <c r="E428" s="9">
        <v>3.0</v>
      </c>
      <c r="F428" s="9">
        <v>3.0</v>
      </c>
      <c r="G428" s="9">
        <v>44.19</v>
      </c>
    </row>
    <row r="429">
      <c r="A429" s="9">
        <v>8.0</v>
      </c>
      <c r="B429" s="8" t="s">
        <v>26</v>
      </c>
      <c r="C429" s="9">
        <v>712.0</v>
      </c>
      <c r="D429" s="9">
        <v>9.0</v>
      </c>
      <c r="E429" s="9">
        <v>3.0</v>
      </c>
      <c r="F429" s="9">
        <v>4.0</v>
      </c>
      <c r="G429" s="9">
        <v>49.52</v>
      </c>
    </row>
    <row r="430">
      <c r="A430" s="9">
        <v>9.0</v>
      </c>
      <c r="B430" s="8" t="s">
        <v>26</v>
      </c>
      <c r="C430" s="9">
        <v>801.0</v>
      </c>
      <c r="D430" s="9">
        <v>3.0</v>
      </c>
      <c r="E430" s="9">
        <v>1.0</v>
      </c>
      <c r="F430" s="9">
        <v>1.0</v>
      </c>
      <c r="G430" s="9">
        <v>65.11</v>
      </c>
    </row>
    <row r="431">
      <c r="A431" s="9">
        <v>9.0</v>
      </c>
      <c r="B431" s="8" t="s">
        <v>26</v>
      </c>
      <c r="C431" s="9">
        <v>801.0</v>
      </c>
      <c r="D431" s="9">
        <v>3.0</v>
      </c>
      <c r="E431" s="9">
        <v>1.0</v>
      </c>
      <c r="F431" s="9">
        <v>2.0</v>
      </c>
      <c r="G431" s="9">
        <v>54.38</v>
      </c>
    </row>
    <row r="432">
      <c r="A432" s="9">
        <v>9.0</v>
      </c>
      <c r="B432" s="8" t="s">
        <v>26</v>
      </c>
      <c r="C432" s="9">
        <v>801.0</v>
      </c>
      <c r="D432" s="9">
        <v>3.0</v>
      </c>
      <c r="E432" s="9">
        <v>1.0</v>
      </c>
      <c r="F432" s="9">
        <v>3.0</v>
      </c>
      <c r="G432" s="9">
        <v>57.14</v>
      </c>
    </row>
    <row r="433">
      <c r="A433" s="9">
        <v>9.0</v>
      </c>
      <c r="B433" s="8" t="s">
        <v>26</v>
      </c>
      <c r="C433" s="9">
        <v>801.0</v>
      </c>
      <c r="D433" s="9">
        <v>3.0</v>
      </c>
      <c r="E433" s="9">
        <v>1.0</v>
      </c>
      <c r="F433" s="9">
        <v>4.0</v>
      </c>
      <c r="G433" s="9">
        <v>49.91</v>
      </c>
    </row>
    <row r="434">
      <c r="A434" s="9">
        <v>9.0</v>
      </c>
      <c r="B434" s="8" t="s">
        <v>26</v>
      </c>
      <c r="C434" s="9">
        <v>802.0</v>
      </c>
      <c r="D434" s="9">
        <v>9.0</v>
      </c>
      <c r="E434" s="9">
        <v>2.0</v>
      </c>
      <c r="F434" s="9">
        <v>1.0</v>
      </c>
      <c r="G434" s="9">
        <v>48.76</v>
      </c>
    </row>
    <row r="435">
      <c r="A435" s="9">
        <v>9.0</v>
      </c>
      <c r="B435" s="8" t="s">
        <v>26</v>
      </c>
      <c r="C435" s="9">
        <v>802.0</v>
      </c>
      <c r="D435" s="9">
        <v>9.0</v>
      </c>
      <c r="E435" s="9">
        <v>2.0</v>
      </c>
      <c r="F435" s="9">
        <v>2.0</v>
      </c>
      <c r="G435" s="9">
        <v>44.14</v>
      </c>
    </row>
    <row r="436">
      <c r="A436" s="9">
        <v>9.0</v>
      </c>
      <c r="B436" s="8" t="s">
        <v>26</v>
      </c>
      <c r="C436" s="9">
        <v>802.0</v>
      </c>
      <c r="D436" s="9">
        <v>9.0</v>
      </c>
      <c r="E436" s="9">
        <v>2.0</v>
      </c>
      <c r="F436" s="9">
        <v>3.0</v>
      </c>
      <c r="G436" s="9">
        <v>58.1</v>
      </c>
    </row>
    <row r="437">
      <c r="A437" s="9">
        <v>9.0</v>
      </c>
      <c r="B437" s="8" t="s">
        <v>26</v>
      </c>
      <c r="C437" s="9">
        <v>802.0</v>
      </c>
      <c r="D437" s="9">
        <v>9.0</v>
      </c>
      <c r="E437" s="9">
        <v>2.0</v>
      </c>
      <c r="F437" s="9">
        <v>4.0</v>
      </c>
      <c r="G437" s="9">
        <v>44.16</v>
      </c>
    </row>
    <row r="438">
      <c r="A438" s="9">
        <v>9.0</v>
      </c>
      <c r="B438" s="8" t="s">
        <v>26</v>
      </c>
      <c r="C438" s="9">
        <v>803.0</v>
      </c>
      <c r="D438" s="9">
        <v>10.0</v>
      </c>
      <c r="E438" s="9">
        <v>3.0</v>
      </c>
      <c r="F438" s="9">
        <v>1.0</v>
      </c>
      <c r="G438" s="9">
        <v>44.66</v>
      </c>
    </row>
    <row r="439">
      <c r="A439" s="9">
        <v>9.0</v>
      </c>
      <c r="B439" s="8" t="s">
        <v>26</v>
      </c>
      <c r="C439" s="9">
        <v>803.0</v>
      </c>
      <c r="D439" s="9">
        <v>10.0</v>
      </c>
      <c r="E439" s="9">
        <v>3.0</v>
      </c>
      <c r="F439" s="9">
        <v>2.0</v>
      </c>
      <c r="G439" s="9">
        <v>53.78</v>
      </c>
    </row>
    <row r="440">
      <c r="A440" s="9">
        <v>9.0</v>
      </c>
      <c r="B440" s="8" t="s">
        <v>26</v>
      </c>
      <c r="C440" s="9">
        <v>803.0</v>
      </c>
      <c r="D440" s="9">
        <v>10.0</v>
      </c>
      <c r="E440" s="9">
        <v>3.0</v>
      </c>
      <c r="F440" s="9">
        <v>3.0</v>
      </c>
      <c r="G440" s="9">
        <v>43.91</v>
      </c>
    </row>
    <row r="441">
      <c r="A441" s="9">
        <v>9.0</v>
      </c>
      <c r="B441" s="8" t="s">
        <v>26</v>
      </c>
      <c r="C441" s="9">
        <v>803.0</v>
      </c>
      <c r="D441" s="9">
        <v>10.0</v>
      </c>
      <c r="E441" s="9">
        <v>3.0</v>
      </c>
      <c r="F441" s="9">
        <v>4.0</v>
      </c>
      <c r="G441" s="9">
        <v>52.41</v>
      </c>
    </row>
    <row r="442">
      <c r="A442" s="9">
        <v>9.0</v>
      </c>
      <c r="B442" s="8" t="s">
        <v>26</v>
      </c>
      <c r="C442" s="9">
        <v>804.0</v>
      </c>
      <c r="D442" s="9">
        <v>1.0</v>
      </c>
      <c r="E442" s="9">
        <v>1.0</v>
      </c>
      <c r="F442" s="9">
        <v>1.0</v>
      </c>
      <c r="G442" s="9">
        <v>50.54</v>
      </c>
    </row>
    <row r="443">
      <c r="A443" s="9">
        <v>9.0</v>
      </c>
      <c r="B443" s="8" t="s">
        <v>26</v>
      </c>
      <c r="C443" s="9">
        <v>804.0</v>
      </c>
      <c r="D443" s="9">
        <v>1.0</v>
      </c>
      <c r="E443" s="9">
        <v>1.0</v>
      </c>
      <c r="F443" s="9">
        <v>2.0</v>
      </c>
      <c r="G443" s="9">
        <v>58.43</v>
      </c>
    </row>
    <row r="444">
      <c r="A444" s="9">
        <v>9.0</v>
      </c>
      <c r="B444" s="8" t="s">
        <v>26</v>
      </c>
      <c r="C444" s="9">
        <v>804.0</v>
      </c>
      <c r="D444" s="9">
        <v>1.0</v>
      </c>
      <c r="E444" s="9">
        <v>1.0</v>
      </c>
      <c r="F444" s="9">
        <v>3.0</v>
      </c>
      <c r="G444" s="9">
        <v>59.77</v>
      </c>
    </row>
    <row r="445">
      <c r="A445" s="9">
        <v>9.0</v>
      </c>
      <c r="B445" s="8" t="s">
        <v>26</v>
      </c>
      <c r="C445" s="9">
        <v>804.0</v>
      </c>
      <c r="D445" s="9">
        <v>1.0</v>
      </c>
      <c r="E445" s="9">
        <v>1.0</v>
      </c>
      <c r="F445" s="9">
        <v>4.0</v>
      </c>
      <c r="G445" s="9">
        <v>60.44</v>
      </c>
    </row>
    <row r="446">
      <c r="A446" s="9">
        <v>9.0</v>
      </c>
      <c r="B446" s="8" t="s">
        <v>26</v>
      </c>
      <c r="C446" s="9">
        <v>805.0</v>
      </c>
      <c r="D446" s="9">
        <v>6.0</v>
      </c>
      <c r="E446" s="9">
        <v>3.0</v>
      </c>
      <c r="F446" s="9">
        <v>1.0</v>
      </c>
      <c r="G446" s="9">
        <v>50.94</v>
      </c>
    </row>
    <row r="447">
      <c r="A447" s="9">
        <v>9.0</v>
      </c>
      <c r="B447" s="8" t="s">
        <v>26</v>
      </c>
      <c r="C447" s="9">
        <v>805.0</v>
      </c>
      <c r="D447" s="9">
        <v>6.0</v>
      </c>
      <c r="E447" s="9">
        <v>3.0</v>
      </c>
      <c r="F447" s="9">
        <v>2.0</v>
      </c>
      <c r="G447" s="9">
        <v>49.38</v>
      </c>
    </row>
    <row r="448">
      <c r="A448" s="9">
        <v>9.0</v>
      </c>
      <c r="B448" s="8" t="s">
        <v>26</v>
      </c>
      <c r="C448" s="9">
        <v>805.0</v>
      </c>
      <c r="D448" s="9">
        <v>6.0</v>
      </c>
      <c r="E448" s="9">
        <v>3.0</v>
      </c>
      <c r="F448" s="9">
        <v>3.0</v>
      </c>
      <c r="G448" s="9">
        <v>63.98</v>
      </c>
    </row>
    <row r="449">
      <c r="A449" s="9">
        <v>9.0</v>
      </c>
      <c r="B449" s="8" t="s">
        <v>26</v>
      </c>
      <c r="C449" s="9">
        <v>805.0</v>
      </c>
      <c r="D449" s="9">
        <v>6.0</v>
      </c>
      <c r="E449" s="9">
        <v>3.0</v>
      </c>
      <c r="F449" s="9">
        <v>4.0</v>
      </c>
      <c r="G449" s="9">
        <v>45.84</v>
      </c>
    </row>
    <row r="450">
      <c r="A450" s="9">
        <v>9.0</v>
      </c>
      <c r="B450" s="8" t="s">
        <v>26</v>
      </c>
      <c r="C450" s="9">
        <v>806.0</v>
      </c>
      <c r="D450" s="9">
        <v>5.0</v>
      </c>
      <c r="E450" s="9">
        <v>3.0</v>
      </c>
      <c r="F450" s="9">
        <v>1.0</v>
      </c>
      <c r="G450" s="9">
        <v>51.01</v>
      </c>
    </row>
    <row r="451">
      <c r="A451" s="9">
        <v>9.0</v>
      </c>
      <c r="B451" s="8" t="s">
        <v>26</v>
      </c>
      <c r="C451" s="9">
        <v>806.0</v>
      </c>
      <c r="D451" s="9">
        <v>5.0</v>
      </c>
      <c r="E451" s="9">
        <v>3.0</v>
      </c>
      <c r="F451" s="9">
        <v>2.0</v>
      </c>
      <c r="G451" s="9">
        <v>56.16</v>
      </c>
    </row>
    <row r="452">
      <c r="A452" s="9">
        <v>9.0</v>
      </c>
      <c r="B452" s="8" t="s">
        <v>26</v>
      </c>
      <c r="C452" s="9">
        <v>806.0</v>
      </c>
      <c r="D452" s="9">
        <v>5.0</v>
      </c>
      <c r="E452" s="9">
        <v>3.0</v>
      </c>
      <c r="F452" s="9">
        <v>3.0</v>
      </c>
      <c r="G452" s="9">
        <v>45.77</v>
      </c>
    </row>
    <row r="453">
      <c r="A453" s="9">
        <v>9.0</v>
      </c>
      <c r="B453" s="8" t="s">
        <v>26</v>
      </c>
      <c r="C453" s="9">
        <v>806.0</v>
      </c>
      <c r="D453" s="9">
        <v>5.0</v>
      </c>
      <c r="E453" s="9">
        <v>3.0</v>
      </c>
      <c r="F453" s="9">
        <v>4.0</v>
      </c>
      <c r="G453" s="9">
        <v>46.47</v>
      </c>
    </row>
    <row r="454">
      <c r="A454" s="9">
        <v>9.0</v>
      </c>
      <c r="B454" s="8" t="s">
        <v>26</v>
      </c>
      <c r="C454" s="9">
        <v>807.0</v>
      </c>
      <c r="D454" s="9">
        <v>1.0</v>
      </c>
      <c r="E454" s="9">
        <v>2.0</v>
      </c>
      <c r="F454" s="9">
        <v>1.0</v>
      </c>
      <c r="G454" s="9">
        <v>46.02</v>
      </c>
    </row>
    <row r="455">
      <c r="A455" s="9">
        <v>9.0</v>
      </c>
      <c r="B455" s="8" t="s">
        <v>26</v>
      </c>
      <c r="C455" s="9">
        <v>807.0</v>
      </c>
      <c r="D455" s="9">
        <v>1.0</v>
      </c>
      <c r="E455" s="9">
        <v>2.0</v>
      </c>
      <c r="F455" s="9">
        <v>2.0</v>
      </c>
      <c r="G455" s="9">
        <v>51.09</v>
      </c>
    </row>
    <row r="456">
      <c r="A456" s="9">
        <v>9.0</v>
      </c>
      <c r="B456" s="8" t="s">
        <v>26</v>
      </c>
      <c r="C456" s="9">
        <v>807.0</v>
      </c>
      <c r="D456" s="9">
        <v>1.0</v>
      </c>
      <c r="E456" s="9">
        <v>2.0</v>
      </c>
      <c r="F456" s="9">
        <v>3.0</v>
      </c>
      <c r="G456" s="9">
        <v>51.68</v>
      </c>
    </row>
    <row r="457">
      <c r="A457" s="9">
        <v>9.0</v>
      </c>
      <c r="B457" s="8" t="s">
        <v>26</v>
      </c>
      <c r="C457" s="9">
        <v>807.0</v>
      </c>
      <c r="D457" s="9">
        <v>1.0</v>
      </c>
      <c r="E457" s="9">
        <v>2.0</v>
      </c>
      <c r="F457" s="9">
        <v>4.0</v>
      </c>
      <c r="G457" s="9">
        <v>55.91</v>
      </c>
    </row>
    <row r="458">
      <c r="A458" s="9">
        <v>9.0</v>
      </c>
      <c r="B458" s="8" t="s">
        <v>26</v>
      </c>
      <c r="C458" s="9">
        <v>808.0</v>
      </c>
      <c r="D458" s="9">
        <v>20.0</v>
      </c>
      <c r="E458" s="9">
        <v>3.0</v>
      </c>
      <c r="F458" s="9">
        <v>1.0</v>
      </c>
      <c r="G458" s="9">
        <v>55.9</v>
      </c>
    </row>
    <row r="459">
      <c r="A459" s="9">
        <v>9.0</v>
      </c>
      <c r="B459" s="8" t="s">
        <v>26</v>
      </c>
      <c r="C459" s="9">
        <v>808.0</v>
      </c>
      <c r="D459" s="9">
        <v>20.0</v>
      </c>
      <c r="E459" s="9">
        <v>3.0</v>
      </c>
      <c r="F459" s="9">
        <v>2.0</v>
      </c>
      <c r="G459" s="9">
        <v>59.8</v>
      </c>
    </row>
    <row r="460">
      <c r="A460" s="9">
        <v>9.0</v>
      </c>
      <c r="B460" s="8" t="s">
        <v>26</v>
      </c>
      <c r="C460" s="9">
        <v>808.0</v>
      </c>
      <c r="D460" s="9">
        <v>20.0</v>
      </c>
      <c r="E460" s="9">
        <v>3.0</v>
      </c>
      <c r="F460" s="9">
        <v>3.0</v>
      </c>
      <c r="G460" s="9">
        <v>60.97</v>
      </c>
    </row>
    <row r="461">
      <c r="A461" s="9">
        <v>9.0</v>
      </c>
      <c r="B461" s="8" t="s">
        <v>26</v>
      </c>
      <c r="C461" s="9">
        <v>808.0</v>
      </c>
      <c r="D461" s="9">
        <v>20.0</v>
      </c>
      <c r="E461" s="9">
        <v>3.0</v>
      </c>
      <c r="F461" s="9">
        <v>4.0</v>
      </c>
      <c r="G461" s="9">
        <v>64.14</v>
      </c>
    </row>
    <row r="462">
      <c r="A462" s="9">
        <v>9.0</v>
      </c>
      <c r="B462" s="8" t="s">
        <v>26</v>
      </c>
      <c r="C462" s="9">
        <v>809.0</v>
      </c>
      <c r="D462" s="9">
        <v>9.0</v>
      </c>
      <c r="E462" s="9">
        <v>3.0</v>
      </c>
      <c r="F462" s="9">
        <v>1.0</v>
      </c>
      <c r="G462" s="9">
        <v>39.98</v>
      </c>
    </row>
    <row r="463">
      <c r="A463" s="9">
        <v>9.0</v>
      </c>
      <c r="B463" s="8" t="s">
        <v>26</v>
      </c>
      <c r="C463" s="9">
        <v>809.0</v>
      </c>
      <c r="D463" s="9">
        <v>9.0</v>
      </c>
      <c r="E463" s="9">
        <v>3.0</v>
      </c>
      <c r="F463" s="9">
        <v>2.0</v>
      </c>
      <c r="G463" s="9">
        <v>54.58</v>
      </c>
    </row>
    <row r="464">
      <c r="A464" s="9">
        <v>9.0</v>
      </c>
      <c r="B464" s="8" t="s">
        <v>26</v>
      </c>
      <c r="C464" s="9">
        <v>809.0</v>
      </c>
      <c r="D464" s="9">
        <v>9.0</v>
      </c>
      <c r="E464" s="9">
        <v>3.0</v>
      </c>
      <c r="F464" s="9">
        <v>3.0</v>
      </c>
      <c r="G464" s="9">
        <v>52.64</v>
      </c>
    </row>
    <row r="465">
      <c r="A465" s="9">
        <v>9.0</v>
      </c>
      <c r="B465" s="8" t="s">
        <v>26</v>
      </c>
      <c r="C465" s="9">
        <v>809.0</v>
      </c>
      <c r="D465" s="9">
        <v>9.0</v>
      </c>
      <c r="E465" s="9">
        <v>3.0</v>
      </c>
      <c r="F465" s="9">
        <v>4.0</v>
      </c>
      <c r="G465" s="9">
        <v>45.43</v>
      </c>
    </row>
    <row r="466">
      <c r="A466" s="9">
        <v>9.0</v>
      </c>
      <c r="B466" s="8" t="s">
        <v>26</v>
      </c>
      <c r="C466" s="9">
        <v>810.0</v>
      </c>
      <c r="D466" s="9">
        <v>13.0</v>
      </c>
      <c r="E466" s="9">
        <v>1.0</v>
      </c>
      <c r="F466" s="9">
        <v>1.0</v>
      </c>
      <c r="G466" s="9">
        <v>49.3</v>
      </c>
    </row>
    <row r="467">
      <c r="A467" s="9">
        <v>9.0</v>
      </c>
      <c r="B467" s="8" t="s">
        <v>26</v>
      </c>
      <c r="C467" s="9">
        <v>810.0</v>
      </c>
      <c r="D467" s="9">
        <v>13.0</v>
      </c>
      <c r="E467" s="9">
        <v>1.0</v>
      </c>
      <c r="F467" s="9">
        <v>2.0</v>
      </c>
      <c r="G467" s="9">
        <v>61.8</v>
      </c>
    </row>
    <row r="468">
      <c r="A468" s="9">
        <v>9.0</v>
      </c>
      <c r="B468" s="8" t="s">
        <v>26</v>
      </c>
      <c r="C468" s="9">
        <v>810.0</v>
      </c>
      <c r="D468" s="9">
        <v>13.0</v>
      </c>
      <c r="E468" s="9">
        <v>1.0</v>
      </c>
      <c r="F468" s="9">
        <v>3.0</v>
      </c>
      <c r="G468" s="9">
        <v>58.0</v>
      </c>
    </row>
    <row r="469">
      <c r="A469" s="9">
        <v>9.0</v>
      </c>
      <c r="B469" s="8" t="s">
        <v>26</v>
      </c>
      <c r="C469" s="9">
        <v>810.0</v>
      </c>
      <c r="D469" s="9">
        <v>13.0</v>
      </c>
      <c r="E469" s="9">
        <v>1.0</v>
      </c>
      <c r="F469" s="9">
        <v>4.0</v>
      </c>
      <c r="G469" s="9">
        <v>55.2</v>
      </c>
    </row>
    <row r="470">
      <c r="A470" s="9">
        <v>10.0</v>
      </c>
      <c r="B470" s="8" t="s">
        <v>28</v>
      </c>
      <c r="C470" s="9">
        <v>901.0</v>
      </c>
      <c r="D470" s="9">
        <v>7.0</v>
      </c>
      <c r="E470" s="9">
        <v>2.0</v>
      </c>
      <c r="F470" s="9">
        <v>1.0</v>
      </c>
      <c r="G470" s="9">
        <v>53.76</v>
      </c>
    </row>
    <row r="471">
      <c r="A471" s="9">
        <v>10.0</v>
      </c>
      <c r="B471" s="8" t="s">
        <v>28</v>
      </c>
      <c r="C471" s="9">
        <v>901.0</v>
      </c>
      <c r="D471" s="9">
        <v>7.0</v>
      </c>
      <c r="E471" s="9">
        <v>2.0</v>
      </c>
      <c r="F471" s="9">
        <v>2.0</v>
      </c>
      <c r="G471" s="9">
        <v>39.36</v>
      </c>
    </row>
    <row r="472">
      <c r="A472" s="9">
        <v>10.0</v>
      </c>
      <c r="B472" s="8" t="s">
        <v>28</v>
      </c>
      <c r="C472" s="9">
        <v>901.0</v>
      </c>
      <c r="D472" s="9">
        <v>7.0</v>
      </c>
      <c r="E472" s="9">
        <v>2.0</v>
      </c>
      <c r="F472" s="9">
        <v>3.0</v>
      </c>
      <c r="G472" s="9">
        <v>47.2</v>
      </c>
    </row>
    <row r="473">
      <c r="A473" s="9">
        <v>10.0</v>
      </c>
      <c r="B473" s="8" t="s">
        <v>28</v>
      </c>
      <c r="C473" s="9">
        <v>901.0</v>
      </c>
      <c r="D473" s="9">
        <v>7.0</v>
      </c>
      <c r="E473" s="9">
        <v>2.0</v>
      </c>
      <c r="F473" s="9">
        <v>4.0</v>
      </c>
      <c r="G473" s="9">
        <v>53.66</v>
      </c>
    </row>
    <row r="474">
      <c r="A474" s="9">
        <v>10.0</v>
      </c>
      <c r="B474" s="8" t="s">
        <v>28</v>
      </c>
      <c r="C474" s="9">
        <v>902.0</v>
      </c>
      <c r="D474" s="9">
        <v>1.0</v>
      </c>
      <c r="E474" s="9">
        <v>1.0</v>
      </c>
      <c r="F474" s="9">
        <v>1.0</v>
      </c>
      <c r="G474" s="9">
        <v>61.53</v>
      </c>
    </row>
    <row r="475">
      <c r="A475" s="9">
        <v>10.0</v>
      </c>
      <c r="B475" s="8" t="s">
        <v>28</v>
      </c>
      <c r="C475" s="9">
        <v>902.0</v>
      </c>
      <c r="D475" s="9">
        <v>1.0</v>
      </c>
      <c r="E475" s="9">
        <v>1.0</v>
      </c>
      <c r="F475" s="9">
        <v>2.0</v>
      </c>
      <c r="G475" s="9">
        <v>59.17</v>
      </c>
    </row>
    <row r="476">
      <c r="A476" s="9">
        <v>10.0</v>
      </c>
      <c r="B476" s="8" t="s">
        <v>28</v>
      </c>
      <c r="C476" s="9">
        <v>902.0</v>
      </c>
      <c r="D476" s="9">
        <v>1.0</v>
      </c>
      <c r="E476" s="9">
        <v>1.0</v>
      </c>
      <c r="F476" s="9">
        <v>3.0</v>
      </c>
      <c r="G476" s="9">
        <v>63.73</v>
      </c>
    </row>
    <row r="477">
      <c r="A477" s="9">
        <v>10.0</v>
      </c>
      <c r="B477" s="8" t="s">
        <v>28</v>
      </c>
      <c r="C477" s="9">
        <v>902.0</v>
      </c>
      <c r="D477" s="9">
        <v>1.0</v>
      </c>
      <c r="E477" s="9">
        <v>1.0</v>
      </c>
      <c r="F477" s="9">
        <v>4.0</v>
      </c>
      <c r="G477" s="9">
        <v>61.77</v>
      </c>
    </row>
    <row r="478">
      <c r="A478" s="9">
        <v>10.0</v>
      </c>
      <c r="B478" s="8" t="s">
        <v>28</v>
      </c>
      <c r="C478" s="9">
        <v>903.0</v>
      </c>
      <c r="D478" s="9">
        <v>7.0</v>
      </c>
      <c r="E478" s="9">
        <v>3.0</v>
      </c>
      <c r="F478" s="9">
        <v>1.0</v>
      </c>
      <c r="G478" s="9">
        <v>51.89</v>
      </c>
    </row>
    <row r="479">
      <c r="A479" s="9">
        <v>10.0</v>
      </c>
      <c r="B479" s="8" t="s">
        <v>28</v>
      </c>
      <c r="C479" s="9">
        <v>903.0</v>
      </c>
      <c r="D479" s="9">
        <v>7.0</v>
      </c>
      <c r="E479" s="9">
        <v>3.0</v>
      </c>
      <c r="F479" s="9">
        <v>2.0</v>
      </c>
      <c r="G479" s="9">
        <v>51.17</v>
      </c>
    </row>
    <row r="480">
      <c r="A480" s="9">
        <v>10.0</v>
      </c>
      <c r="B480" s="8" t="s">
        <v>28</v>
      </c>
      <c r="C480" s="9">
        <v>903.0</v>
      </c>
      <c r="D480" s="9">
        <v>7.0</v>
      </c>
      <c r="E480" s="9">
        <v>3.0</v>
      </c>
      <c r="F480" s="9">
        <v>3.0</v>
      </c>
      <c r="G480" s="9">
        <v>54.33</v>
      </c>
    </row>
    <row r="481">
      <c r="A481" s="9">
        <v>10.0</v>
      </c>
      <c r="B481" s="8" t="s">
        <v>28</v>
      </c>
      <c r="C481" s="9">
        <v>903.0</v>
      </c>
      <c r="D481" s="9">
        <v>7.0</v>
      </c>
      <c r="E481" s="9">
        <v>3.0</v>
      </c>
      <c r="F481" s="9">
        <v>4.0</v>
      </c>
      <c r="G481" s="9">
        <v>50.05</v>
      </c>
    </row>
    <row r="482">
      <c r="A482" s="9">
        <v>10.0</v>
      </c>
      <c r="B482" s="8" t="s">
        <v>28</v>
      </c>
      <c r="C482" s="9">
        <v>904.0</v>
      </c>
      <c r="D482" s="9">
        <v>10.0</v>
      </c>
      <c r="E482" s="9">
        <v>2.0</v>
      </c>
      <c r="F482" s="9">
        <v>1.0</v>
      </c>
      <c r="G482" s="9">
        <v>51.09</v>
      </c>
    </row>
    <row r="483">
      <c r="A483" s="9">
        <v>10.0</v>
      </c>
      <c r="B483" s="8" t="s">
        <v>28</v>
      </c>
      <c r="C483" s="9">
        <v>904.0</v>
      </c>
      <c r="D483" s="9">
        <v>10.0</v>
      </c>
      <c r="E483" s="9">
        <v>2.0</v>
      </c>
      <c r="F483" s="9">
        <v>2.0</v>
      </c>
      <c r="G483" s="9">
        <v>54.82</v>
      </c>
    </row>
    <row r="484">
      <c r="A484" s="9">
        <v>10.0</v>
      </c>
      <c r="B484" s="8" t="s">
        <v>28</v>
      </c>
      <c r="C484" s="9">
        <v>904.0</v>
      </c>
      <c r="D484" s="9">
        <v>10.0</v>
      </c>
      <c r="E484" s="9">
        <v>2.0</v>
      </c>
      <c r="F484" s="9">
        <v>3.0</v>
      </c>
      <c r="G484" s="9">
        <v>44.16</v>
      </c>
    </row>
    <row r="485">
      <c r="A485" s="9">
        <v>10.0</v>
      </c>
      <c r="B485" s="8" t="s">
        <v>28</v>
      </c>
      <c r="C485" s="9">
        <v>904.0</v>
      </c>
      <c r="D485" s="9">
        <v>10.0</v>
      </c>
      <c r="E485" s="9">
        <v>2.0</v>
      </c>
      <c r="F485" s="9">
        <v>4.0</v>
      </c>
      <c r="G485" s="9">
        <v>53.95</v>
      </c>
    </row>
    <row r="486">
      <c r="A486" s="9">
        <v>10.0</v>
      </c>
      <c r="B486" s="8" t="s">
        <v>28</v>
      </c>
      <c r="C486" s="9">
        <v>905.0</v>
      </c>
      <c r="D486" s="9">
        <v>2.0</v>
      </c>
      <c r="E486" s="9">
        <v>3.0</v>
      </c>
      <c r="F486" s="9">
        <v>1.0</v>
      </c>
      <c r="G486" s="9">
        <v>54.34</v>
      </c>
    </row>
    <row r="487">
      <c r="A487" s="9">
        <v>10.0</v>
      </c>
      <c r="B487" s="8" t="s">
        <v>28</v>
      </c>
      <c r="C487" s="9">
        <v>905.0</v>
      </c>
      <c r="D487" s="9">
        <v>2.0</v>
      </c>
      <c r="E487" s="9">
        <v>3.0</v>
      </c>
      <c r="F487" s="9">
        <v>2.0</v>
      </c>
      <c r="G487" s="9">
        <v>60.24</v>
      </c>
    </row>
    <row r="488">
      <c r="A488" s="9">
        <v>10.0</v>
      </c>
      <c r="B488" s="8" t="s">
        <v>28</v>
      </c>
      <c r="C488" s="9">
        <v>905.0</v>
      </c>
      <c r="D488" s="9">
        <v>2.0</v>
      </c>
      <c r="E488" s="9">
        <v>3.0</v>
      </c>
      <c r="F488" s="9">
        <v>3.0</v>
      </c>
      <c r="G488" s="9">
        <v>56.39</v>
      </c>
    </row>
    <row r="489">
      <c r="A489" s="9">
        <v>10.0</v>
      </c>
      <c r="B489" s="8" t="s">
        <v>28</v>
      </c>
      <c r="C489" s="9">
        <v>905.0</v>
      </c>
      <c r="D489" s="9">
        <v>2.0</v>
      </c>
      <c r="E489" s="9">
        <v>3.0</v>
      </c>
      <c r="F489" s="9">
        <v>4.0</v>
      </c>
      <c r="G489" s="9">
        <v>58.33</v>
      </c>
    </row>
    <row r="490">
      <c r="A490" s="9">
        <v>10.0</v>
      </c>
      <c r="B490" s="8" t="s">
        <v>28</v>
      </c>
      <c r="C490" s="9">
        <v>906.0</v>
      </c>
      <c r="D490" s="9">
        <v>13.0</v>
      </c>
      <c r="E490" s="9">
        <v>2.0</v>
      </c>
      <c r="F490" s="9">
        <v>1.0</v>
      </c>
      <c r="G490" s="9">
        <v>51.26</v>
      </c>
    </row>
    <row r="491">
      <c r="A491" s="9">
        <v>10.0</v>
      </c>
      <c r="B491" s="8" t="s">
        <v>28</v>
      </c>
      <c r="C491" s="9">
        <v>906.0</v>
      </c>
      <c r="D491" s="9">
        <v>13.0</v>
      </c>
      <c r="E491" s="9">
        <v>2.0</v>
      </c>
      <c r="F491" s="9">
        <v>2.0</v>
      </c>
      <c r="G491" s="9">
        <v>51.73</v>
      </c>
    </row>
    <row r="492">
      <c r="A492" s="9">
        <v>10.0</v>
      </c>
      <c r="B492" s="8" t="s">
        <v>28</v>
      </c>
      <c r="C492" s="9">
        <v>906.0</v>
      </c>
      <c r="D492" s="9">
        <v>13.0</v>
      </c>
      <c r="E492" s="9">
        <v>2.0</v>
      </c>
      <c r="F492" s="9">
        <v>3.0</v>
      </c>
      <c r="G492" s="9">
        <v>51.35</v>
      </c>
    </row>
    <row r="493">
      <c r="A493" s="9">
        <v>10.0</v>
      </c>
      <c r="B493" s="8" t="s">
        <v>28</v>
      </c>
      <c r="C493" s="9">
        <v>906.0</v>
      </c>
      <c r="D493" s="9">
        <v>13.0</v>
      </c>
      <c r="E493" s="9">
        <v>2.0</v>
      </c>
      <c r="F493" s="9">
        <v>4.0</v>
      </c>
      <c r="G493" s="9">
        <v>41.85</v>
      </c>
    </row>
    <row r="494">
      <c r="A494" s="9">
        <v>10.0</v>
      </c>
      <c r="B494" s="8" t="s">
        <v>28</v>
      </c>
      <c r="C494" s="9">
        <v>907.0</v>
      </c>
      <c r="D494" s="9">
        <v>10.0</v>
      </c>
      <c r="E494" s="9">
        <v>2.0</v>
      </c>
      <c r="F494" s="9">
        <v>1.0</v>
      </c>
      <c r="G494" s="9">
        <v>45.21</v>
      </c>
    </row>
    <row r="495">
      <c r="A495" s="9">
        <v>10.0</v>
      </c>
      <c r="B495" s="8" t="s">
        <v>28</v>
      </c>
      <c r="C495" s="9">
        <v>907.0</v>
      </c>
      <c r="D495" s="9">
        <v>10.0</v>
      </c>
      <c r="E495" s="9">
        <v>2.0</v>
      </c>
      <c r="F495" s="9">
        <v>2.0</v>
      </c>
      <c r="G495" s="9">
        <v>55.02</v>
      </c>
    </row>
    <row r="496">
      <c r="A496" s="9">
        <v>10.0</v>
      </c>
      <c r="B496" s="8" t="s">
        <v>28</v>
      </c>
      <c r="C496" s="9">
        <v>907.0</v>
      </c>
      <c r="D496" s="9">
        <v>10.0</v>
      </c>
      <c r="E496" s="9">
        <v>2.0</v>
      </c>
      <c r="F496" s="9">
        <v>3.0</v>
      </c>
      <c r="G496" s="9">
        <v>45.35</v>
      </c>
    </row>
    <row r="497">
      <c r="A497" s="9">
        <v>10.0</v>
      </c>
      <c r="B497" s="8" t="s">
        <v>28</v>
      </c>
      <c r="C497" s="9">
        <v>907.0</v>
      </c>
      <c r="D497" s="9">
        <v>10.0</v>
      </c>
      <c r="E497" s="9">
        <v>2.0</v>
      </c>
      <c r="F497" s="9">
        <v>4.0</v>
      </c>
      <c r="G497" s="9">
        <v>47.06</v>
      </c>
    </row>
    <row r="498">
      <c r="A498" s="9">
        <v>10.0</v>
      </c>
      <c r="B498" s="8" t="s">
        <v>28</v>
      </c>
      <c r="C498" s="9">
        <v>908.0</v>
      </c>
      <c r="D498" s="9">
        <v>3.0</v>
      </c>
      <c r="E498" s="9">
        <v>2.0</v>
      </c>
      <c r="F498" s="9">
        <v>1.0</v>
      </c>
      <c r="G498" s="9">
        <v>43.59</v>
      </c>
    </row>
    <row r="499">
      <c r="A499" s="9">
        <v>10.0</v>
      </c>
      <c r="B499" s="8" t="s">
        <v>28</v>
      </c>
      <c r="C499" s="9">
        <v>908.0</v>
      </c>
      <c r="D499" s="9">
        <v>3.0</v>
      </c>
      <c r="E499" s="9">
        <v>2.0</v>
      </c>
      <c r="F499" s="9">
        <v>2.0</v>
      </c>
      <c r="G499" s="9">
        <v>46.03</v>
      </c>
    </row>
    <row r="500">
      <c r="A500" s="9">
        <v>10.0</v>
      </c>
      <c r="B500" s="8" t="s">
        <v>28</v>
      </c>
      <c r="C500" s="9">
        <v>908.0</v>
      </c>
      <c r="D500" s="9">
        <v>3.0</v>
      </c>
      <c r="E500" s="9">
        <v>2.0</v>
      </c>
      <c r="F500" s="9">
        <v>3.0</v>
      </c>
      <c r="G500" s="9">
        <v>47.22</v>
      </c>
    </row>
    <row r="501">
      <c r="A501" s="9">
        <v>10.0</v>
      </c>
      <c r="B501" s="8" t="s">
        <v>28</v>
      </c>
      <c r="C501" s="9">
        <v>908.0</v>
      </c>
      <c r="D501" s="9">
        <v>3.0</v>
      </c>
      <c r="E501" s="9">
        <v>2.0</v>
      </c>
      <c r="F501" s="9">
        <v>4.0</v>
      </c>
      <c r="G501" s="9">
        <v>51.41</v>
      </c>
    </row>
    <row r="502">
      <c r="A502" s="9">
        <v>10.0</v>
      </c>
      <c r="B502" s="8" t="s">
        <v>28</v>
      </c>
      <c r="C502" s="9">
        <v>909.0</v>
      </c>
      <c r="D502" s="9">
        <v>1.0</v>
      </c>
      <c r="E502" s="9">
        <v>1.0</v>
      </c>
      <c r="F502" s="9">
        <v>1.0</v>
      </c>
      <c r="G502" s="9">
        <v>58.19</v>
      </c>
    </row>
    <row r="503">
      <c r="A503" s="9">
        <v>10.0</v>
      </c>
      <c r="B503" s="8" t="s">
        <v>28</v>
      </c>
      <c r="C503" s="9">
        <v>909.0</v>
      </c>
      <c r="D503" s="9">
        <v>1.0</v>
      </c>
      <c r="E503" s="9">
        <v>1.0</v>
      </c>
      <c r="F503" s="9">
        <v>2.0</v>
      </c>
      <c r="G503" s="9">
        <v>62.72</v>
      </c>
    </row>
    <row r="504">
      <c r="A504" s="9">
        <v>10.0</v>
      </c>
      <c r="B504" s="8" t="s">
        <v>28</v>
      </c>
      <c r="C504" s="9">
        <v>909.0</v>
      </c>
      <c r="D504" s="9">
        <v>1.0</v>
      </c>
      <c r="E504" s="9">
        <v>1.0</v>
      </c>
      <c r="F504" s="9">
        <v>3.0</v>
      </c>
      <c r="G504" s="9">
        <v>66.66</v>
      </c>
    </row>
    <row r="505">
      <c r="A505" s="9">
        <v>10.0</v>
      </c>
      <c r="B505" s="8" t="s">
        <v>28</v>
      </c>
      <c r="C505" s="9">
        <v>909.0</v>
      </c>
      <c r="D505" s="9">
        <v>1.0</v>
      </c>
      <c r="E505" s="9">
        <v>1.0</v>
      </c>
      <c r="F505" s="9">
        <v>4.0</v>
      </c>
      <c r="G505" s="9">
        <v>64.66</v>
      </c>
    </row>
    <row r="506">
      <c r="A506" s="9">
        <v>10.0</v>
      </c>
      <c r="B506" s="8" t="s">
        <v>28</v>
      </c>
      <c r="C506" s="9">
        <v>910.0</v>
      </c>
      <c r="D506" s="9">
        <v>1.0</v>
      </c>
      <c r="E506" s="9">
        <v>1.0</v>
      </c>
      <c r="F506" s="9">
        <v>1.0</v>
      </c>
      <c r="G506" s="9">
        <v>66.34</v>
      </c>
    </row>
    <row r="507">
      <c r="A507" s="9">
        <v>10.0</v>
      </c>
      <c r="B507" s="8" t="s">
        <v>28</v>
      </c>
      <c r="C507" s="9">
        <v>910.0</v>
      </c>
      <c r="D507" s="9">
        <v>1.0</v>
      </c>
      <c r="E507" s="9">
        <v>1.0</v>
      </c>
      <c r="F507" s="9">
        <v>2.0</v>
      </c>
      <c r="G507" s="9">
        <v>60.59</v>
      </c>
    </row>
    <row r="508">
      <c r="A508" s="9">
        <v>10.0</v>
      </c>
      <c r="B508" s="8" t="s">
        <v>28</v>
      </c>
      <c r="C508" s="9">
        <v>910.0</v>
      </c>
      <c r="D508" s="9">
        <v>1.0</v>
      </c>
      <c r="E508" s="9">
        <v>1.0</v>
      </c>
      <c r="F508" s="9">
        <v>3.0</v>
      </c>
      <c r="G508" s="9">
        <v>61.95</v>
      </c>
    </row>
    <row r="509">
      <c r="A509" s="9">
        <v>10.0</v>
      </c>
      <c r="B509" s="8" t="s">
        <v>28</v>
      </c>
      <c r="C509" s="9">
        <v>910.0</v>
      </c>
      <c r="D509" s="9">
        <v>1.0</v>
      </c>
      <c r="E509" s="9">
        <v>1.0</v>
      </c>
      <c r="F509" s="9">
        <v>4.0</v>
      </c>
      <c r="G509" s="9">
        <v>67.84</v>
      </c>
    </row>
    <row r="510">
      <c r="A510" s="9">
        <v>10.0</v>
      </c>
      <c r="B510" s="8" t="s">
        <v>28</v>
      </c>
      <c r="C510" s="9">
        <v>911.0</v>
      </c>
      <c r="D510" s="9">
        <v>1.0</v>
      </c>
      <c r="E510" s="9">
        <v>2.0</v>
      </c>
      <c r="F510" s="9">
        <v>1.0</v>
      </c>
      <c r="G510" s="9">
        <v>55.39</v>
      </c>
    </row>
    <row r="511">
      <c r="A511" s="9">
        <v>10.0</v>
      </c>
      <c r="B511" s="8" t="s">
        <v>28</v>
      </c>
      <c r="C511" s="9">
        <v>911.0</v>
      </c>
      <c r="D511" s="9">
        <v>1.0</v>
      </c>
      <c r="E511" s="9">
        <v>2.0</v>
      </c>
      <c r="F511" s="9">
        <v>2.0</v>
      </c>
      <c r="G511" s="9">
        <v>49.16</v>
      </c>
    </row>
    <row r="512">
      <c r="A512" s="9">
        <v>10.0</v>
      </c>
      <c r="B512" s="8" t="s">
        <v>28</v>
      </c>
      <c r="C512" s="9">
        <v>911.0</v>
      </c>
      <c r="D512" s="9">
        <v>1.0</v>
      </c>
      <c r="E512" s="9">
        <v>2.0</v>
      </c>
      <c r="F512" s="9">
        <v>3.0</v>
      </c>
      <c r="G512" s="9">
        <v>58.26</v>
      </c>
    </row>
    <row r="513">
      <c r="A513" s="9">
        <v>10.0</v>
      </c>
      <c r="B513" s="8" t="s">
        <v>28</v>
      </c>
      <c r="C513" s="9">
        <v>911.0</v>
      </c>
      <c r="D513" s="9">
        <v>1.0</v>
      </c>
      <c r="E513" s="9">
        <v>2.0</v>
      </c>
      <c r="F513" s="9">
        <v>4.0</v>
      </c>
      <c r="G513" s="9">
        <v>48.12</v>
      </c>
    </row>
    <row r="514">
      <c r="A514" s="9">
        <v>10.0</v>
      </c>
      <c r="B514" s="8" t="s">
        <v>28</v>
      </c>
      <c r="C514" s="9">
        <v>912.0</v>
      </c>
      <c r="D514" s="9">
        <v>6.0</v>
      </c>
      <c r="E514" s="9">
        <v>2.0</v>
      </c>
      <c r="F514" s="9">
        <v>1.0</v>
      </c>
      <c r="G514" s="9">
        <v>49.98</v>
      </c>
    </row>
    <row r="515">
      <c r="A515" s="9">
        <v>10.0</v>
      </c>
      <c r="B515" s="8" t="s">
        <v>28</v>
      </c>
      <c r="C515" s="9">
        <v>912.0</v>
      </c>
      <c r="D515" s="9">
        <v>6.0</v>
      </c>
      <c r="E515" s="9">
        <v>2.0</v>
      </c>
      <c r="F515" s="9">
        <v>2.0</v>
      </c>
      <c r="G515" s="9">
        <v>44.84</v>
      </c>
    </row>
    <row r="516">
      <c r="A516" s="9">
        <v>10.0</v>
      </c>
      <c r="B516" s="8" t="s">
        <v>28</v>
      </c>
      <c r="C516" s="9">
        <v>912.0</v>
      </c>
      <c r="D516" s="9">
        <v>6.0</v>
      </c>
      <c r="E516" s="9">
        <v>2.0</v>
      </c>
      <c r="F516" s="9">
        <v>3.0</v>
      </c>
      <c r="G516" s="9">
        <v>55.12</v>
      </c>
    </row>
    <row r="517">
      <c r="A517" s="9">
        <v>10.0</v>
      </c>
      <c r="B517" s="8" t="s">
        <v>28</v>
      </c>
      <c r="C517" s="9">
        <v>912.0</v>
      </c>
      <c r="D517" s="9">
        <v>6.0</v>
      </c>
      <c r="E517" s="9">
        <v>2.0</v>
      </c>
      <c r="F517" s="9">
        <v>4.0</v>
      </c>
      <c r="G517" s="9">
        <v>47.36</v>
      </c>
    </row>
    <row r="518">
      <c r="A518" s="9">
        <v>10.0</v>
      </c>
      <c r="B518" s="8" t="s">
        <v>28</v>
      </c>
      <c r="C518" s="9">
        <v>913.0</v>
      </c>
      <c r="D518" s="9">
        <v>24.0</v>
      </c>
      <c r="E518" s="9">
        <v>1.0</v>
      </c>
      <c r="F518" s="9">
        <v>1.0</v>
      </c>
      <c r="G518" s="9">
        <v>62.33</v>
      </c>
    </row>
    <row r="519">
      <c r="A519" s="9">
        <v>10.0</v>
      </c>
      <c r="B519" s="8" t="s">
        <v>28</v>
      </c>
      <c r="C519" s="9">
        <v>913.0</v>
      </c>
      <c r="D519" s="9">
        <v>24.0</v>
      </c>
      <c r="E519" s="9">
        <v>1.0</v>
      </c>
      <c r="F519" s="9">
        <v>2.0</v>
      </c>
      <c r="G519" s="9">
        <v>53.68</v>
      </c>
    </row>
    <row r="520">
      <c r="A520" s="9">
        <v>10.0</v>
      </c>
      <c r="B520" s="8" t="s">
        <v>28</v>
      </c>
      <c r="C520" s="9">
        <v>913.0</v>
      </c>
      <c r="D520" s="9">
        <v>24.0</v>
      </c>
      <c r="E520" s="9">
        <v>1.0</v>
      </c>
      <c r="F520" s="9">
        <v>3.0</v>
      </c>
      <c r="G520" s="9">
        <v>62.37</v>
      </c>
    </row>
    <row r="521">
      <c r="A521" s="9">
        <v>10.0</v>
      </c>
      <c r="B521" s="8" t="s">
        <v>28</v>
      </c>
      <c r="C521" s="9">
        <v>913.0</v>
      </c>
      <c r="D521" s="9">
        <v>24.0</v>
      </c>
      <c r="E521" s="9">
        <v>1.0</v>
      </c>
      <c r="F521" s="9">
        <v>4.0</v>
      </c>
      <c r="G521" s="9">
        <v>63.58</v>
      </c>
    </row>
    <row r="522">
      <c r="A522" s="9">
        <v>10.0</v>
      </c>
      <c r="B522" s="8" t="s">
        <v>28</v>
      </c>
      <c r="C522" s="9">
        <v>914.0</v>
      </c>
      <c r="D522" s="9">
        <v>9.0</v>
      </c>
      <c r="E522" s="9">
        <v>2.0</v>
      </c>
      <c r="F522" s="9">
        <v>1.0</v>
      </c>
      <c r="G522" s="9">
        <v>44.7</v>
      </c>
    </row>
    <row r="523">
      <c r="A523" s="9">
        <v>10.0</v>
      </c>
      <c r="B523" s="8" t="s">
        <v>28</v>
      </c>
      <c r="C523" s="9">
        <v>914.0</v>
      </c>
      <c r="D523" s="9">
        <v>9.0</v>
      </c>
      <c r="E523" s="9">
        <v>2.0</v>
      </c>
      <c r="F523" s="9">
        <v>2.0</v>
      </c>
      <c r="G523" s="9">
        <v>43.44</v>
      </c>
    </row>
    <row r="524">
      <c r="A524" s="9">
        <v>10.0</v>
      </c>
      <c r="B524" s="8" t="s">
        <v>28</v>
      </c>
      <c r="C524" s="9">
        <v>914.0</v>
      </c>
      <c r="D524" s="9">
        <v>9.0</v>
      </c>
      <c r="E524" s="9">
        <v>2.0</v>
      </c>
      <c r="F524" s="9">
        <v>3.0</v>
      </c>
      <c r="G524" s="9">
        <v>52.36</v>
      </c>
    </row>
    <row r="525">
      <c r="A525" s="9">
        <v>10.0</v>
      </c>
      <c r="B525" s="8" t="s">
        <v>28</v>
      </c>
      <c r="C525" s="9">
        <v>914.0</v>
      </c>
      <c r="D525" s="9">
        <v>9.0</v>
      </c>
      <c r="E525" s="9">
        <v>2.0</v>
      </c>
      <c r="F525" s="9">
        <v>4.0</v>
      </c>
      <c r="G525" s="9">
        <v>45.9</v>
      </c>
    </row>
    <row r="526">
      <c r="A526" s="9">
        <v>10.0</v>
      </c>
      <c r="B526" s="8" t="s">
        <v>28</v>
      </c>
      <c r="C526" s="9">
        <v>915.0</v>
      </c>
      <c r="D526" s="9">
        <v>3.0</v>
      </c>
      <c r="E526" s="9">
        <v>1.0</v>
      </c>
      <c r="F526" s="9">
        <v>1.0</v>
      </c>
      <c r="G526" s="9">
        <v>53.51</v>
      </c>
    </row>
    <row r="527">
      <c r="A527" s="9">
        <v>10.0</v>
      </c>
      <c r="B527" s="8" t="s">
        <v>28</v>
      </c>
      <c r="C527" s="9">
        <v>915.0</v>
      </c>
      <c r="D527" s="9">
        <v>3.0</v>
      </c>
      <c r="E527" s="9">
        <v>1.0</v>
      </c>
      <c r="F527" s="9">
        <v>2.0</v>
      </c>
      <c r="G527" s="9">
        <v>49.76</v>
      </c>
    </row>
    <row r="528">
      <c r="A528" s="9">
        <v>10.0</v>
      </c>
      <c r="B528" s="8" t="s">
        <v>28</v>
      </c>
      <c r="C528" s="9">
        <v>915.0</v>
      </c>
      <c r="D528" s="9">
        <v>3.0</v>
      </c>
      <c r="E528" s="9">
        <v>1.0</v>
      </c>
      <c r="F528" s="9">
        <v>3.0</v>
      </c>
      <c r="G528" s="9">
        <v>68.31</v>
      </c>
    </row>
    <row r="529">
      <c r="A529" s="9">
        <v>10.0</v>
      </c>
      <c r="B529" s="8" t="s">
        <v>28</v>
      </c>
      <c r="C529" s="9">
        <v>915.0</v>
      </c>
      <c r="D529" s="9">
        <v>3.0</v>
      </c>
      <c r="E529" s="9">
        <v>1.0</v>
      </c>
      <c r="F529" s="9">
        <v>4.0</v>
      </c>
      <c r="G529" s="9">
        <v>66.1</v>
      </c>
    </row>
    <row r="530">
      <c r="A530" s="9">
        <v>10.0</v>
      </c>
      <c r="B530" s="8" t="s">
        <v>28</v>
      </c>
      <c r="C530" s="9">
        <v>916.0</v>
      </c>
      <c r="D530" s="9">
        <v>7.0</v>
      </c>
      <c r="E530" s="9">
        <v>2.0</v>
      </c>
      <c r="F530" s="9">
        <v>1.0</v>
      </c>
      <c r="G530" s="9">
        <v>43.61</v>
      </c>
    </row>
    <row r="531">
      <c r="A531" s="9">
        <v>10.0</v>
      </c>
      <c r="B531" s="8" t="s">
        <v>28</v>
      </c>
      <c r="C531" s="9">
        <v>916.0</v>
      </c>
      <c r="D531" s="9">
        <v>7.0</v>
      </c>
      <c r="E531" s="9">
        <v>2.0</v>
      </c>
      <c r="F531" s="9">
        <v>2.0</v>
      </c>
      <c r="G531" s="9">
        <v>46.2</v>
      </c>
    </row>
    <row r="532">
      <c r="A532" s="9">
        <v>10.0</v>
      </c>
      <c r="B532" s="8" t="s">
        <v>28</v>
      </c>
      <c r="C532" s="9">
        <v>916.0</v>
      </c>
      <c r="D532" s="9">
        <v>7.0</v>
      </c>
      <c r="E532" s="9">
        <v>2.0</v>
      </c>
      <c r="F532" s="9">
        <v>3.0</v>
      </c>
      <c r="G532" s="9">
        <v>51.52</v>
      </c>
    </row>
    <row r="533">
      <c r="A533" s="9">
        <v>10.0</v>
      </c>
      <c r="B533" s="8" t="s">
        <v>28</v>
      </c>
      <c r="C533" s="9">
        <v>916.0</v>
      </c>
      <c r="D533" s="9">
        <v>7.0</v>
      </c>
      <c r="E533" s="9">
        <v>2.0</v>
      </c>
      <c r="F533" s="9">
        <v>4.0</v>
      </c>
      <c r="G533" s="9">
        <v>49.71</v>
      </c>
    </row>
    <row r="534">
      <c r="A534" s="9">
        <v>10.0</v>
      </c>
      <c r="B534" s="8" t="s">
        <v>28</v>
      </c>
      <c r="C534" s="9">
        <v>917.0</v>
      </c>
      <c r="D534" s="9">
        <v>14.0</v>
      </c>
      <c r="E534" s="9">
        <v>3.0</v>
      </c>
      <c r="F534" s="9">
        <v>1.0</v>
      </c>
      <c r="G534" s="9">
        <v>53.5</v>
      </c>
    </row>
    <row r="535">
      <c r="A535" s="9">
        <v>10.0</v>
      </c>
      <c r="B535" s="8" t="s">
        <v>28</v>
      </c>
      <c r="C535" s="9">
        <v>917.0</v>
      </c>
      <c r="D535" s="9">
        <v>14.0</v>
      </c>
      <c r="E535" s="9">
        <v>3.0</v>
      </c>
      <c r="F535" s="9">
        <v>2.0</v>
      </c>
      <c r="G535" s="9">
        <v>56.34</v>
      </c>
    </row>
    <row r="536">
      <c r="A536" s="9">
        <v>10.0</v>
      </c>
      <c r="B536" s="8" t="s">
        <v>28</v>
      </c>
      <c r="C536" s="9">
        <v>917.0</v>
      </c>
      <c r="D536" s="9">
        <v>14.0</v>
      </c>
      <c r="E536" s="9">
        <v>3.0</v>
      </c>
      <c r="F536" s="9">
        <v>3.0</v>
      </c>
      <c r="G536" s="9">
        <v>51.83</v>
      </c>
    </row>
    <row r="537">
      <c r="A537" s="9">
        <v>10.0</v>
      </c>
      <c r="B537" s="8" t="s">
        <v>28</v>
      </c>
      <c r="C537" s="9">
        <v>917.0</v>
      </c>
      <c r="D537" s="9">
        <v>14.0</v>
      </c>
      <c r="E537" s="9">
        <v>3.0</v>
      </c>
      <c r="F537" s="9">
        <v>4.0</v>
      </c>
      <c r="G537" s="9">
        <v>50.2</v>
      </c>
    </row>
    <row r="538">
      <c r="A538" s="9">
        <v>10.0</v>
      </c>
      <c r="B538" s="8" t="s">
        <v>28</v>
      </c>
      <c r="C538" s="9">
        <v>918.0</v>
      </c>
      <c r="D538" s="9">
        <v>6.0</v>
      </c>
      <c r="E538" s="9">
        <v>1.0</v>
      </c>
      <c r="F538" s="9">
        <v>1.0</v>
      </c>
      <c r="G538" s="9">
        <v>49.62</v>
      </c>
    </row>
    <row r="539">
      <c r="A539" s="9">
        <v>10.0</v>
      </c>
      <c r="B539" s="8" t="s">
        <v>28</v>
      </c>
      <c r="C539" s="9">
        <v>918.0</v>
      </c>
      <c r="D539" s="9">
        <v>6.0</v>
      </c>
      <c r="E539" s="9">
        <v>1.0</v>
      </c>
      <c r="F539" s="9">
        <v>2.0</v>
      </c>
      <c r="G539" s="9">
        <v>62.54</v>
      </c>
    </row>
    <row r="540">
      <c r="A540" s="9">
        <v>10.0</v>
      </c>
      <c r="B540" s="8" t="s">
        <v>28</v>
      </c>
      <c r="C540" s="9">
        <v>918.0</v>
      </c>
      <c r="D540" s="9">
        <v>6.0</v>
      </c>
      <c r="E540" s="9">
        <v>1.0</v>
      </c>
      <c r="F540" s="9">
        <v>3.0</v>
      </c>
      <c r="G540" s="9">
        <v>50.11</v>
      </c>
    </row>
    <row r="541">
      <c r="A541" s="9">
        <v>10.0</v>
      </c>
      <c r="B541" s="8" t="s">
        <v>28</v>
      </c>
      <c r="C541" s="9">
        <v>918.0</v>
      </c>
      <c r="D541" s="9">
        <v>6.0</v>
      </c>
      <c r="E541" s="9">
        <v>1.0</v>
      </c>
      <c r="F541" s="9">
        <v>4.0</v>
      </c>
      <c r="G541" s="9">
        <v>61.63</v>
      </c>
    </row>
    <row r="542">
      <c r="A542" s="9">
        <v>10.0</v>
      </c>
      <c r="B542" s="8" t="s">
        <v>28</v>
      </c>
      <c r="C542" s="9">
        <v>919.0</v>
      </c>
      <c r="D542" s="9">
        <v>2.0</v>
      </c>
      <c r="E542" s="9">
        <v>1.0</v>
      </c>
      <c r="F542" s="9">
        <v>1.0</v>
      </c>
      <c r="G542" s="9">
        <v>59.87</v>
      </c>
    </row>
    <row r="543">
      <c r="A543" s="9">
        <v>10.0</v>
      </c>
      <c r="B543" s="8" t="s">
        <v>28</v>
      </c>
      <c r="C543" s="9">
        <v>919.0</v>
      </c>
      <c r="D543" s="9">
        <v>2.0</v>
      </c>
      <c r="E543" s="9">
        <v>1.0</v>
      </c>
      <c r="F543" s="9">
        <v>2.0</v>
      </c>
      <c r="G543" s="9">
        <v>62.99</v>
      </c>
    </row>
    <row r="544">
      <c r="A544" s="9">
        <v>10.0</v>
      </c>
      <c r="B544" s="8" t="s">
        <v>28</v>
      </c>
      <c r="C544" s="9">
        <v>919.0</v>
      </c>
      <c r="D544" s="9">
        <v>2.0</v>
      </c>
      <c r="E544" s="9">
        <v>1.0</v>
      </c>
      <c r="F544" s="9">
        <v>3.0</v>
      </c>
      <c r="G544" s="9">
        <v>57.2</v>
      </c>
    </row>
    <row r="545">
      <c r="A545" s="9">
        <v>10.0</v>
      </c>
      <c r="B545" s="8" t="s">
        <v>28</v>
      </c>
      <c r="C545" s="9">
        <v>919.0</v>
      </c>
      <c r="D545" s="9">
        <v>2.0</v>
      </c>
      <c r="E545" s="9">
        <v>1.0</v>
      </c>
      <c r="F545" s="9">
        <v>4.0</v>
      </c>
      <c r="G545" s="9">
        <v>64.34</v>
      </c>
    </row>
    <row r="546">
      <c r="A546" s="9">
        <v>10.0</v>
      </c>
      <c r="B546" s="8" t="s">
        <v>28</v>
      </c>
      <c r="C546" s="9">
        <v>920.0</v>
      </c>
      <c r="D546" s="9">
        <v>14.0</v>
      </c>
      <c r="E546" s="9">
        <v>2.0</v>
      </c>
      <c r="F546" s="9">
        <v>1.0</v>
      </c>
      <c r="G546" s="9">
        <v>50.2</v>
      </c>
    </row>
    <row r="547">
      <c r="A547" s="9">
        <v>10.0</v>
      </c>
      <c r="B547" s="8" t="s">
        <v>28</v>
      </c>
      <c r="C547" s="9">
        <v>920.0</v>
      </c>
      <c r="D547" s="9">
        <v>14.0</v>
      </c>
      <c r="E547" s="9">
        <v>2.0</v>
      </c>
      <c r="F547" s="9">
        <v>2.0</v>
      </c>
      <c r="G547" s="9">
        <v>45.75</v>
      </c>
    </row>
    <row r="548">
      <c r="A548" s="9">
        <v>10.0</v>
      </c>
      <c r="B548" s="8" t="s">
        <v>28</v>
      </c>
      <c r="C548" s="9">
        <v>920.0</v>
      </c>
      <c r="D548" s="9">
        <v>14.0</v>
      </c>
      <c r="E548" s="9">
        <v>2.0</v>
      </c>
      <c r="F548" s="9">
        <v>3.0</v>
      </c>
      <c r="G548" s="9">
        <v>44.29</v>
      </c>
    </row>
    <row r="549">
      <c r="A549" s="9">
        <v>10.0</v>
      </c>
      <c r="B549" s="8" t="s">
        <v>28</v>
      </c>
      <c r="C549" s="9">
        <v>920.0</v>
      </c>
      <c r="D549" s="9">
        <v>14.0</v>
      </c>
      <c r="E549" s="9">
        <v>2.0</v>
      </c>
      <c r="F549" s="9">
        <v>4.0</v>
      </c>
      <c r="G549" s="9">
        <v>49.41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v>
      </c>
      <c r="B1" s="8" t="s">
        <v>7</v>
      </c>
      <c r="C1" s="8" t="s">
        <v>10</v>
      </c>
      <c r="D1" s="8" t="s">
        <v>13</v>
      </c>
      <c r="E1" s="8" t="s">
        <v>16</v>
      </c>
      <c r="F1" s="8" t="s">
        <v>25</v>
      </c>
      <c r="G1" s="8" t="s">
        <v>22</v>
      </c>
    </row>
    <row r="2">
      <c r="A2" s="9">
        <v>1.0</v>
      </c>
      <c r="B2" s="8" t="s">
        <v>26</v>
      </c>
      <c r="C2" s="9">
        <v>1.0</v>
      </c>
      <c r="D2" s="9">
        <v>4.0</v>
      </c>
      <c r="E2" s="9">
        <v>3.0</v>
      </c>
      <c r="F2" s="9">
        <v>1.0</v>
      </c>
      <c r="G2" s="9">
        <v>33.73</v>
      </c>
      <c r="I2" s="10" t="s">
        <v>29</v>
      </c>
    </row>
    <row r="3">
      <c r="A3" s="9">
        <v>1.0</v>
      </c>
      <c r="B3" s="8" t="s">
        <v>26</v>
      </c>
      <c r="C3" s="9">
        <v>1.0</v>
      </c>
      <c r="D3" s="9">
        <v>4.0</v>
      </c>
      <c r="E3" s="9">
        <v>3.0</v>
      </c>
      <c r="F3" s="9">
        <v>2.0</v>
      </c>
      <c r="G3" s="9">
        <v>35.67</v>
      </c>
      <c r="I3" s="10" t="s">
        <v>30</v>
      </c>
    </row>
    <row r="4">
      <c r="A4" s="9">
        <v>1.0</v>
      </c>
      <c r="B4" s="8" t="s">
        <v>26</v>
      </c>
      <c r="C4" s="9">
        <v>1.0</v>
      </c>
      <c r="D4" s="9">
        <v>4.0</v>
      </c>
      <c r="E4" s="9">
        <v>3.0</v>
      </c>
      <c r="F4" s="9">
        <v>3.0</v>
      </c>
      <c r="G4" s="9">
        <v>29.03</v>
      </c>
      <c r="I4" s="11" t="s">
        <v>31</v>
      </c>
    </row>
    <row r="5">
      <c r="A5" s="9">
        <v>1.0</v>
      </c>
      <c r="B5" s="8" t="s">
        <v>26</v>
      </c>
      <c r="C5" s="9">
        <v>1.0</v>
      </c>
      <c r="D5" s="9">
        <v>4.0</v>
      </c>
      <c r="E5" s="9">
        <v>3.0</v>
      </c>
      <c r="F5" s="9">
        <v>4.0</v>
      </c>
      <c r="G5" s="9">
        <v>39.25</v>
      </c>
      <c r="I5" s="10" t="s">
        <v>32</v>
      </c>
    </row>
    <row r="6">
      <c r="A6" s="9">
        <v>1.0</v>
      </c>
      <c r="B6" s="8" t="s">
        <v>26</v>
      </c>
      <c r="C6" s="9">
        <v>2.0</v>
      </c>
      <c r="D6" s="9">
        <v>5.0</v>
      </c>
      <c r="E6" s="9">
        <v>2.0</v>
      </c>
      <c r="F6" s="9">
        <v>1.0</v>
      </c>
      <c r="G6" s="9">
        <v>27.81</v>
      </c>
      <c r="I6" s="10" t="s">
        <v>33</v>
      </c>
    </row>
    <row r="7">
      <c r="A7" s="9">
        <v>1.0</v>
      </c>
      <c r="B7" s="8" t="s">
        <v>26</v>
      </c>
      <c r="C7" s="9">
        <v>2.0</v>
      </c>
      <c r="D7" s="9">
        <v>5.0</v>
      </c>
      <c r="E7" s="9">
        <v>2.0</v>
      </c>
      <c r="F7" s="9">
        <v>2.0</v>
      </c>
      <c r="G7" s="9">
        <v>34.67</v>
      </c>
      <c r="I7" s="10" t="s">
        <v>34</v>
      </c>
    </row>
    <row r="8">
      <c r="A8" s="9">
        <v>1.0</v>
      </c>
      <c r="B8" s="8" t="s">
        <v>26</v>
      </c>
      <c r="C8" s="9">
        <v>2.0</v>
      </c>
      <c r="D8" s="9">
        <v>5.0</v>
      </c>
      <c r="E8" s="9">
        <v>2.0</v>
      </c>
      <c r="F8" s="9">
        <v>3.0</v>
      </c>
      <c r="G8" s="9">
        <v>27.98</v>
      </c>
      <c r="I8" s="10" t="s">
        <v>35</v>
      </c>
    </row>
    <row r="9">
      <c r="A9" s="9">
        <v>1.0</v>
      </c>
      <c r="B9" s="8" t="s">
        <v>26</v>
      </c>
      <c r="C9" s="9">
        <v>2.0</v>
      </c>
      <c r="D9" s="9">
        <v>5.0</v>
      </c>
      <c r="E9" s="9">
        <v>2.0</v>
      </c>
      <c r="F9" s="9">
        <v>4.0</v>
      </c>
      <c r="G9" s="9">
        <v>27.72</v>
      </c>
    </row>
    <row r="10">
      <c r="A10" s="9">
        <v>1.0</v>
      </c>
      <c r="B10" s="8" t="s">
        <v>26</v>
      </c>
      <c r="C10" s="9">
        <v>3.0</v>
      </c>
      <c r="D10" s="9">
        <v>12.0</v>
      </c>
      <c r="E10" s="9">
        <v>1.0</v>
      </c>
      <c r="F10" s="9">
        <v>1.0</v>
      </c>
      <c r="G10" s="9">
        <v>44.54</v>
      </c>
    </row>
    <row r="11">
      <c r="A11" s="9">
        <v>1.0</v>
      </c>
      <c r="B11" s="8" t="s">
        <v>26</v>
      </c>
      <c r="C11" s="9">
        <v>3.0</v>
      </c>
      <c r="D11" s="9">
        <v>12.0</v>
      </c>
      <c r="E11" s="9">
        <v>1.0</v>
      </c>
      <c r="F11" s="9">
        <v>2.0</v>
      </c>
      <c r="G11" s="9">
        <v>37.94</v>
      </c>
    </row>
    <row r="12">
      <c r="A12" s="9">
        <v>1.0</v>
      </c>
      <c r="B12" s="8" t="s">
        <v>26</v>
      </c>
      <c r="C12" s="9">
        <v>3.0</v>
      </c>
      <c r="D12" s="9">
        <v>12.0</v>
      </c>
      <c r="E12" s="9">
        <v>1.0</v>
      </c>
      <c r="F12" s="9">
        <v>3.0</v>
      </c>
      <c r="G12" s="9">
        <v>45.49</v>
      </c>
    </row>
    <row r="13">
      <c r="A13" s="9">
        <v>1.0</v>
      </c>
      <c r="B13" s="8" t="s">
        <v>26</v>
      </c>
      <c r="C13" s="9">
        <v>3.0</v>
      </c>
      <c r="D13" s="9">
        <v>12.0</v>
      </c>
      <c r="E13" s="9">
        <v>1.0</v>
      </c>
      <c r="F13" s="9">
        <v>4.0</v>
      </c>
      <c r="G13" s="9">
        <v>34.75</v>
      </c>
    </row>
    <row r="14">
      <c r="A14" s="9">
        <v>1.0</v>
      </c>
      <c r="B14" s="8" t="s">
        <v>26</v>
      </c>
      <c r="C14" s="9">
        <v>4.0</v>
      </c>
      <c r="D14" s="9">
        <v>1.0</v>
      </c>
      <c r="E14" s="9">
        <v>2.0</v>
      </c>
      <c r="F14" s="9">
        <v>1.0</v>
      </c>
      <c r="G14" s="9">
        <v>39.28</v>
      </c>
    </row>
    <row r="15">
      <c r="A15" s="9">
        <v>1.0</v>
      </c>
      <c r="B15" s="8" t="s">
        <v>26</v>
      </c>
      <c r="C15" s="9">
        <v>4.0</v>
      </c>
      <c r="D15" s="9">
        <v>1.0</v>
      </c>
      <c r="E15" s="9">
        <v>2.0</v>
      </c>
      <c r="F15" s="9">
        <v>2.0</v>
      </c>
      <c r="G15" s="9">
        <v>39.8</v>
      </c>
    </row>
    <row r="16">
      <c r="A16" s="9">
        <v>1.0</v>
      </c>
      <c r="B16" s="8" t="s">
        <v>26</v>
      </c>
      <c r="C16" s="9">
        <v>4.0</v>
      </c>
      <c r="D16" s="9">
        <v>1.0</v>
      </c>
      <c r="E16" s="9">
        <v>2.0</v>
      </c>
      <c r="F16" s="9">
        <v>3.0</v>
      </c>
      <c r="G16" s="9">
        <v>24.77</v>
      </c>
    </row>
    <row r="17">
      <c r="A17" s="9">
        <v>1.0</v>
      </c>
      <c r="B17" s="8" t="s">
        <v>26</v>
      </c>
      <c r="C17" s="9">
        <v>4.0</v>
      </c>
      <c r="D17" s="9">
        <v>1.0</v>
      </c>
      <c r="E17" s="9">
        <v>2.0</v>
      </c>
      <c r="F17" s="9">
        <v>4.0</v>
      </c>
      <c r="G17" s="9">
        <v>30.98</v>
      </c>
    </row>
    <row r="18">
      <c r="A18" s="9">
        <v>1.0</v>
      </c>
      <c r="B18" s="8" t="s">
        <v>26</v>
      </c>
      <c r="C18" s="9">
        <v>5.0</v>
      </c>
      <c r="D18" s="9">
        <v>10.0</v>
      </c>
      <c r="E18" s="9">
        <v>2.0</v>
      </c>
      <c r="F18" s="9">
        <v>1.0</v>
      </c>
      <c r="G18" s="9">
        <v>30.37</v>
      </c>
    </row>
    <row r="19">
      <c r="A19" s="9">
        <v>1.0</v>
      </c>
      <c r="B19" s="8" t="s">
        <v>26</v>
      </c>
      <c r="C19" s="9">
        <v>5.0</v>
      </c>
      <c r="D19" s="9">
        <v>10.0</v>
      </c>
      <c r="E19" s="9">
        <v>2.0</v>
      </c>
      <c r="F19" s="9">
        <v>2.0</v>
      </c>
      <c r="G19" s="9">
        <v>24.82</v>
      </c>
    </row>
    <row r="20">
      <c r="A20" s="9">
        <v>1.0</v>
      </c>
      <c r="B20" s="8" t="s">
        <v>26</v>
      </c>
      <c r="C20" s="9">
        <v>5.0</v>
      </c>
      <c r="D20" s="9">
        <v>10.0</v>
      </c>
      <c r="E20" s="9">
        <v>2.0</v>
      </c>
      <c r="F20" s="9">
        <v>3.0</v>
      </c>
      <c r="G20" s="9">
        <v>37.47</v>
      </c>
    </row>
    <row r="21">
      <c r="A21" s="9">
        <v>1.0</v>
      </c>
      <c r="B21" s="8" t="s">
        <v>26</v>
      </c>
      <c r="C21" s="9">
        <v>5.0</v>
      </c>
      <c r="D21" s="9">
        <v>10.0</v>
      </c>
      <c r="E21" s="9">
        <v>2.0</v>
      </c>
      <c r="F21" s="9">
        <v>4.0</v>
      </c>
      <c r="G21" s="9">
        <v>23.35</v>
      </c>
    </row>
    <row r="22">
      <c r="A22" s="9">
        <v>1.0</v>
      </c>
      <c r="B22" s="8" t="s">
        <v>26</v>
      </c>
      <c r="C22" s="9">
        <v>6.0</v>
      </c>
      <c r="D22" s="9">
        <v>10.0</v>
      </c>
      <c r="E22" s="9">
        <v>3.0</v>
      </c>
      <c r="F22" s="9">
        <v>1.0</v>
      </c>
      <c r="G22" s="9">
        <v>32.9</v>
      </c>
    </row>
    <row r="23">
      <c r="A23" s="9">
        <v>1.0</v>
      </c>
      <c r="B23" s="8" t="s">
        <v>26</v>
      </c>
      <c r="C23" s="9">
        <v>6.0</v>
      </c>
      <c r="D23" s="9">
        <v>10.0</v>
      </c>
      <c r="E23" s="9">
        <v>3.0</v>
      </c>
      <c r="F23" s="9">
        <v>2.0</v>
      </c>
      <c r="G23" s="9">
        <v>22.18</v>
      </c>
    </row>
    <row r="24">
      <c r="A24" s="9">
        <v>1.0</v>
      </c>
      <c r="B24" s="8" t="s">
        <v>26</v>
      </c>
      <c r="C24" s="9">
        <v>6.0</v>
      </c>
      <c r="D24" s="9">
        <v>10.0</v>
      </c>
      <c r="E24" s="9">
        <v>3.0</v>
      </c>
      <c r="F24" s="9">
        <v>3.0</v>
      </c>
      <c r="G24" s="9">
        <v>42.98</v>
      </c>
    </row>
    <row r="25">
      <c r="A25" s="9">
        <v>1.0</v>
      </c>
      <c r="B25" s="8" t="s">
        <v>26</v>
      </c>
      <c r="C25" s="9">
        <v>6.0</v>
      </c>
      <c r="D25" s="9">
        <v>10.0</v>
      </c>
      <c r="E25" s="9">
        <v>3.0</v>
      </c>
      <c r="F25" s="9">
        <v>4.0</v>
      </c>
      <c r="G25" s="9">
        <v>26.68</v>
      </c>
    </row>
    <row r="26">
      <c r="A26" s="9">
        <v>1.0</v>
      </c>
      <c r="B26" s="8" t="s">
        <v>26</v>
      </c>
      <c r="C26" s="9">
        <v>7.0</v>
      </c>
      <c r="D26" s="9">
        <v>15.0</v>
      </c>
      <c r="E26" s="9">
        <v>1.0</v>
      </c>
      <c r="F26" s="9">
        <v>1.0</v>
      </c>
      <c r="G26" s="9">
        <v>42.92</v>
      </c>
    </row>
    <row r="27">
      <c r="A27" s="9">
        <v>1.0</v>
      </c>
      <c r="B27" s="8" t="s">
        <v>26</v>
      </c>
      <c r="C27" s="9">
        <v>7.0</v>
      </c>
      <c r="D27" s="9">
        <v>15.0</v>
      </c>
      <c r="E27" s="9">
        <v>1.0</v>
      </c>
      <c r="F27" s="9">
        <v>2.0</v>
      </c>
      <c r="G27" s="9">
        <v>42.16</v>
      </c>
    </row>
    <row r="28">
      <c r="A28" s="9">
        <v>1.0</v>
      </c>
      <c r="B28" s="8" t="s">
        <v>26</v>
      </c>
      <c r="C28" s="9">
        <v>7.0</v>
      </c>
      <c r="D28" s="9">
        <v>15.0</v>
      </c>
      <c r="E28" s="9">
        <v>1.0</v>
      </c>
      <c r="F28" s="9">
        <v>3.0</v>
      </c>
      <c r="G28" s="9">
        <v>51.72</v>
      </c>
    </row>
    <row r="29">
      <c r="A29" s="9">
        <v>1.0</v>
      </c>
      <c r="B29" s="8" t="s">
        <v>26</v>
      </c>
      <c r="C29" s="9">
        <v>7.0</v>
      </c>
      <c r="D29" s="9">
        <v>15.0</v>
      </c>
      <c r="E29" s="9">
        <v>1.0</v>
      </c>
      <c r="F29" s="9">
        <v>4.0</v>
      </c>
      <c r="G29" s="9">
        <v>36.17</v>
      </c>
    </row>
    <row r="30">
      <c r="A30" s="9">
        <v>1.0</v>
      </c>
      <c r="B30" s="8" t="s">
        <v>26</v>
      </c>
      <c r="C30" s="9">
        <v>8.0</v>
      </c>
      <c r="D30" s="9">
        <v>10.0</v>
      </c>
      <c r="E30" s="9">
        <v>2.0</v>
      </c>
      <c r="F30" s="9">
        <v>1.0</v>
      </c>
      <c r="G30" s="9">
        <v>30.08</v>
      </c>
    </row>
    <row r="31">
      <c r="A31" s="9">
        <v>1.0</v>
      </c>
      <c r="B31" s="8" t="s">
        <v>26</v>
      </c>
      <c r="C31" s="9">
        <v>8.0</v>
      </c>
      <c r="D31" s="9">
        <v>10.0</v>
      </c>
      <c r="E31" s="9">
        <v>2.0</v>
      </c>
      <c r="F31" s="9">
        <v>2.0</v>
      </c>
      <c r="G31" s="9">
        <v>28.62</v>
      </c>
    </row>
    <row r="32">
      <c r="A32" s="9">
        <v>1.0</v>
      </c>
      <c r="B32" s="8" t="s">
        <v>26</v>
      </c>
      <c r="C32" s="9">
        <v>8.0</v>
      </c>
      <c r="D32" s="9">
        <v>10.0</v>
      </c>
      <c r="E32" s="9">
        <v>2.0</v>
      </c>
      <c r="F32" s="9">
        <v>3.0</v>
      </c>
      <c r="G32" s="9">
        <v>25.4</v>
      </c>
    </row>
    <row r="33">
      <c r="A33" s="9">
        <v>1.0</v>
      </c>
      <c r="B33" s="8" t="s">
        <v>26</v>
      </c>
      <c r="C33" s="9">
        <v>8.0</v>
      </c>
      <c r="D33" s="9">
        <v>10.0</v>
      </c>
      <c r="E33" s="9">
        <v>2.0</v>
      </c>
      <c r="F33" s="9">
        <v>4.0</v>
      </c>
      <c r="G33" s="9">
        <v>27.26</v>
      </c>
    </row>
    <row r="34">
      <c r="A34" s="9">
        <v>1.0</v>
      </c>
      <c r="B34" s="8" t="s">
        <v>26</v>
      </c>
      <c r="C34" s="9">
        <v>9.0</v>
      </c>
      <c r="D34" s="9">
        <v>6.0</v>
      </c>
      <c r="E34" s="9">
        <v>1.0</v>
      </c>
      <c r="F34" s="9">
        <v>1.0</v>
      </c>
      <c r="G34" s="9">
        <v>37.41</v>
      </c>
    </row>
    <row r="35">
      <c r="A35" s="9">
        <v>1.0</v>
      </c>
      <c r="B35" s="8" t="s">
        <v>26</v>
      </c>
      <c r="C35" s="9">
        <v>9.0</v>
      </c>
      <c r="D35" s="9">
        <v>6.0</v>
      </c>
      <c r="E35" s="9">
        <v>1.0</v>
      </c>
      <c r="F35" s="9">
        <v>2.0</v>
      </c>
      <c r="G35" s="9">
        <v>38.64</v>
      </c>
    </row>
    <row r="36">
      <c r="A36" s="9">
        <v>1.0</v>
      </c>
      <c r="B36" s="8" t="s">
        <v>26</v>
      </c>
      <c r="C36" s="9">
        <v>9.0</v>
      </c>
      <c r="D36" s="9">
        <v>6.0</v>
      </c>
      <c r="E36" s="9">
        <v>1.0</v>
      </c>
      <c r="F36" s="9">
        <v>3.0</v>
      </c>
      <c r="G36" s="9">
        <v>40.9</v>
      </c>
    </row>
    <row r="37">
      <c r="A37" s="9">
        <v>1.0</v>
      </c>
      <c r="B37" s="8" t="s">
        <v>26</v>
      </c>
      <c r="C37" s="9">
        <v>9.0</v>
      </c>
      <c r="D37" s="9">
        <v>6.0</v>
      </c>
      <c r="E37" s="9">
        <v>1.0</v>
      </c>
      <c r="F37" s="9">
        <v>4.0</v>
      </c>
      <c r="G37" s="9">
        <v>41.11</v>
      </c>
    </row>
    <row r="38">
      <c r="A38" s="9">
        <v>1.0</v>
      </c>
      <c r="B38" s="8" t="s">
        <v>26</v>
      </c>
      <c r="C38" s="9">
        <v>10.0</v>
      </c>
      <c r="D38" s="9">
        <v>5.0</v>
      </c>
      <c r="E38" s="9">
        <v>2.0</v>
      </c>
      <c r="F38" s="9">
        <v>1.0</v>
      </c>
      <c r="G38" s="9">
        <v>34.27</v>
      </c>
    </row>
    <row r="39">
      <c r="A39" s="9">
        <v>1.0</v>
      </c>
      <c r="B39" s="8" t="s">
        <v>26</v>
      </c>
      <c r="C39" s="9">
        <v>10.0</v>
      </c>
      <c r="D39" s="9">
        <v>5.0</v>
      </c>
      <c r="E39" s="9">
        <v>2.0</v>
      </c>
      <c r="F39" s="9">
        <v>2.0</v>
      </c>
      <c r="G39" s="9">
        <v>29.3</v>
      </c>
    </row>
    <row r="40">
      <c r="A40" s="9">
        <v>1.0</v>
      </c>
      <c r="B40" s="8" t="s">
        <v>26</v>
      </c>
      <c r="C40" s="9">
        <v>10.0</v>
      </c>
      <c r="D40" s="9">
        <v>5.0</v>
      </c>
      <c r="E40" s="9">
        <v>2.0</v>
      </c>
      <c r="F40" s="9">
        <v>3.0</v>
      </c>
      <c r="G40" s="9">
        <v>23.93</v>
      </c>
    </row>
    <row r="41">
      <c r="A41" s="9">
        <v>1.0</v>
      </c>
      <c r="B41" s="8" t="s">
        <v>26</v>
      </c>
      <c r="C41" s="9">
        <v>10.0</v>
      </c>
      <c r="D41" s="9">
        <v>5.0</v>
      </c>
      <c r="E41" s="9">
        <v>2.0</v>
      </c>
      <c r="F41" s="9">
        <v>4.0</v>
      </c>
      <c r="G41" s="9">
        <v>35.16</v>
      </c>
    </row>
    <row r="42">
      <c r="A42" s="9">
        <v>1.0</v>
      </c>
      <c r="B42" s="8" t="s">
        <v>26</v>
      </c>
      <c r="C42" s="9">
        <v>11.0</v>
      </c>
      <c r="D42" s="9">
        <v>5.0</v>
      </c>
      <c r="E42" s="9">
        <v>3.0</v>
      </c>
      <c r="F42" s="9">
        <v>1.0</v>
      </c>
      <c r="G42" s="9">
        <v>33.42</v>
      </c>
    </row>
    <row r="43">
      <c r="A43" s="9">
        <v>1.0</v>
      </c>
      <c r="B43" s="8" t="s">
        <v>26</v>
      </c>
      <c r="C43" s="9">
        <v>11.0</v>
      </c>
      <c r="D43" s="9">
        <v>5.0</v>
      </c>
      <c r="E43" s="9">
        <v>3.0</v>
      </c>
      <c r="F43" s="9">
        <v>2.0</v>
      </c>
      <c r="G43" s="9">
        <v>37.93</v>
      </c>
    </row>
    <row r="44">
      <c r="A44" s="9">
        <v>1.0</v>
      </c>
      <c r="B44" s="8" t="s">
        <v>26</v>
      </c>
      <c r="C44" s="9">
        <v>11.0</v>
      </c>
      <c r="D44" s="9">
        <v>5.0</v>
      </c>
      <c r="E44" s="9">
        <v>3.0</v>
      </c>
      <c r="F44" s="9">
        <v>3.0</v>
      </c>
      <c r="G44" s="9">
        <v>33.85</v>
      </c>
    </row>
    <row r="45">
      <c r="A45" s="9">
        <v>1.0</v>
      </c>
      <c r="B45" s="8" t="s">
        <v>26</v>
      </c>
      <c r="C45" s="9">
        <v>11.0</v>
      </c>
      <c r="D45" s="9">
        <v>5.0</v>
      </c>
      <c r="E45" s="9">
        <v>3.0</v>
      </c>
      <c r="F45" s="9">
        <v>4.0</v>
      </c>
      <c r="G45" s="9">
        <v>40.25</v>
      </c>
    </row>
    <row r="46">
      <c r="A46" s="9">
        <v>1.0</v>
      </c>
      <c r="B46" s="8" t="s">
        <v>26</v>
      </c>
      <c r="C46" s="9">
        <v>12.0</v>
      </c>
      <c r="D46" s="9">
        <v>12.0</v>
      </c>
      <c r="E46" s="9">
        <v>1.0</v>
      </c>
      <c r="F46" s="9">
        <v>1.0</v>
      </c>
      <c r="G46" s="9">
        <v>35.85</v>
      </c>
    </row>
    <row r="47">
      <c r="A47" s="9">
        <v>1.0</v>
      </c>
      <c r="B47" s="8" t="s">
        <v>26</v>
      </c>
      <c r="C47" s="9">
        <v>12.0</v>
      </c>
      <c r="D47" s="9">
        <v>12.0</v>
      </c>
      <c r="E47" s="9">
        <v>1.0</v>
      </c>
      <c r="F47" s="9">
        <v>2.0</v>
      </c>
      <c r="G47" s="9">
        <v>36.24</v>
      </c>
    </row>
    <row r="48">
      <c r="A48" s="9">
        <v>1.0</v>
      </c>
      <c r="B48" s="8" t="s">
        <v>26</v>
      </c>
      <c r="C48" s="9">
        <v>12.0</v>
      </c>
      <c r="D48" s="9">
        <v>12.0</v>
      </c>
      <c r="E48" s="9">
        <v>1.0</v>
      </c>
      <c r="F48" s="9">
        <v>3.0</v>
      </c>
      <c r="G48" s="9">
        <v>41.73</v>
      </c>
    </row>
    <row r="49">
      <c r="A49" s="9">
        <v>1.0</v>
      </c>
      <c r="B49" s="8" t="s">
        <v>26</v>
      </c>
      <c r="C49" s="9">
        <v>12.0</v>
      </c>
      <c r="D49" s="9">
        <v>12.0</v>
      </c>
      <c r="E49" s="9">
        <v>1.0</v>
      </c>
      <c r="F49" s="9">
        <v>4.0</v>
      </c>
      <c r="G49" s="9">
        <v>37.32</v>
      </c>
    </row>
    <row r="50">
      <c r="A50" s="9">
        <v>1.0</v>
      </c>
      <c r="B50" s="8" t="s">
        <v>26</v>
      </c>
      <c r="C50" s="9">
        <v>13.0</v>
      </c>
      <c r="D50" s="9">
        <v>12.0</v>
      </c>
      <c r="E50" s="9">
        <v>1.0</v>
      </c>
      <c r="F50" s="9">
        <v>1.0</v>
      </c>
      <c r="G50" s="9">
        <v>50.48</v>
      </c>
    </row>
    <row r="51">
      <c r="A51" s="9">
        <v>1.0</v>
      </c>
      <c r="B51" s="8" t="s">
        <v>26</v>
      </c>
      <c r="C51" s="9">
        <v>13.0</v>
      </c>
      <c r="D51" s="9">
        <v>12.0</v>
      </c>
      <c r="E51" s="9">
        <v>1.0</v>
      </c>
      <c r="F51" s="9">
        <v>2.0</v>
      </c>
      <c r="G51" s="9">
        <v>36.88</v>
      </c>
    </row>
    <row r="52">
      <c r="A52" s="9">
        <v>1.0</v>
      </c>
      <c r="B52" s="8" t="s">
        <v>26</v>
      </c>
      <c r="C52" s="9">
        <v>13.0</v>
      </c>
      <c r="D52" s="9">
        <v>12.0</v>
      </c>
      <c r="E52" s="9">
        <v>1.0</v>
      </c>
      <c r="F52" s="9">
        <v>3.0</v>
      </c>
      <c r="G52" s="9">
        <v>35.68</v>
      </c>
    </row>
    <row r="53">
      <c r="A53" s="9">
        <v>1.0</v>
      </c>
      <c r="B53" s="8" t="s">
        <v>26</v>
      </c>
      <c r="C53" s="9">
        <v>13.0</v>
      </c>
      <c r="D53" s="9">
        <v>12.0</v>
      </c>
      <c r="E53" s="9">
        <v>1.0</v>
      </c>
      <c r="F53" s="9">
        <v>4.0</v>
      </c>
      <c r="G53" s="9">
        <v>46.45</v>
      </c>
    </row>
    <row r="54">
      <c r="A54" s="9">
        <v>2.0</v>
      </c>
      <c r="B54" s="8" t="s">
        <v>27</v>
      </c>
      <c r="C54" s="9">
        <v>101.0</v>
      </c>
      <c r="D54" s="9">
        <v>22.0</v>
      </c>
      <c r="E54" s="9">
        <v>1.0</v>
      </c>
      <c r="F54" s="9">
        <v>1.0</v>
      </c>
      <c r="G54" s="9">
        <v>67.48</v>
      </c>
    </row>
    <row r="55">
      <c r="A55" s="9">
        <v>2.0</v>
      </c>
      <c r="B55" s="8" t="s">
        <v>27</v>
      </c>
      <c r="C55" s="9">
        <v>101.0</v>
      </c>
      <c r="D55" s="9">
        <v>22.0</v>
      </c>
      <c r="E55" s="9">
        <v>1.0</v>
      </c>
      <c r="F55" s="9">
        <v>2.0</v>
      </c>
      <c r="G55" s="9">
        <v>65.57</v>
      </c>
    </row>
    <row r="56">
      <c r="A56" s="9">
        <v>2.0</v>
      </c>
      <c r="B56" s="8" t="s">
        <v>27</v>
      </c>
      <c r="C56" s="9">
        <v>101.0</v>
      </c>
      <c r="D56" s="9">
        <v>22.0</v>
      </c>
      <c r="E56" s="9">
        <v>1.0</v>
      </c>
      <c r="F56" s="9">
        <v>3.0</v>
      </c>
      <c r="G56" s="9">
        <v>68.42</v>
      </c>
    </row>
    <row r="57">
      <c r="A57" s="9">
        <v>2.0</v>
      </c>
      <c r="B57" s="8" t="s">
        <v>27</v>
      </c>
      <c r="C57" s="9">
        <v>101.0</v>
      </c>
      <c r="D57" s="9">
        <v>22.0</v>
      </c>
      <c r="E57" s="9">
        <v>1.0</v>
      </c>
      <c r="F57" s="9">
        <v>4.0</v>
      </c>
      <c r="G57" s="9">
        <v>60.93</v>
      </c>
    </row>
    <row r="58">
      <c r="A58" s="9">
        <v>2.0</v>
      </c>
      <c r="B58" s="8" t="s">
        <v>27</v>
      </c>
      <c r="C58" s="9">
        <v>102.0</v>
      </c>
      <c r="D58" s="9">
        <v>8.0</v>
      </c>
      <c r="E58" s="9">
        <v>3.0</v>
      </c>
      <c r="F58" s="9">
        <v>1.0</v>
      </c>
      <c r="G58" s="9">
        <v>61.59</v>
      </c>
    </row>
    <row r="59">
      <c r="A59" s="9">
        <v>2.0</v>
      </c>
      <c r="B59" s="8" t="s">
        <v>27</v>
      </c>
      <c r="C59" s="9">
        <v>102.0</v>
      </c>
      <c r="D59" s="9">
        <v>8.0</v>
      </c>
      <c r="E59" s="9">
        <v>3.0</v>
      </c>
      <c r="F59" s="9">
        <v>2.0</v>
      </c>
      <c r="G59" s="9">
        <v>63.64</v>
      </c>
    </row>
    <row r="60">
      <c r="A60" s="9">
        <v>2.0</v>
      </c>
      <c r="B60" s="8" t="s">
        <v>27</v>
      </c>
      <c r="C60" s="9">
        <v>102.0</v>
      </c>
      <c r="D60" s="9">
        <v>8.0</v>
      </c>
      <c r="E60" s="9">
        <v>3.0</v>
      </c>
      <c r="F60" s="9">
        <v>3.0</v>
      </c>
      <c r="G60" s="9">
        <v>54.68</v>
      </c>
    </row>
    <row r="61">
      <c r="A61" s="9">
        <v>2.0</v>
      </c>
      <c r="B61" s="8" t="s">
        <v>27</v>
      </c>
      <c r="C61" s="9">
        <v>102.0</v>
      </c>
      <c r="D61" s="9">
        <v>8.0</v>
      </c>
      <c r="E61" s="9">
        <v>3.0</v>
      </c>
      <c r="F61" s="9">
        <v>4.0</v>
      </c>
      <c r="G61" s="9">
        <v>61.24</v>
      </c>
    </row>
    <row r="62">
      <c r="A62" s="9">
        <v>2.0</v>
      </c>
      <c r="B62" s="8" t="s">
        <v>27</v>
      </c>
      <c r="C62" s="9">
        <v>103.0</v>
      </c>
      <c r="D62" s="9">
        <v>22.0</v>
      </c>
      <c r="E62" s="9">
        <v>3.0</v>
      </c>
      <c r="F62" s="9">
        <v>1.0</v>
      </c>
      <c r="G62" s="9">
        <v>62.93</v>
      </c>
    </row>
    <row r="63">
      <c r="A63" s="9">
        <v>2.0</v>
      </c>
      <c r="B63" s="8" t="s">
        <v>27</v>
      </c>
      <c r="C63" s="9">
        <v>103.0</v>
      </c>
      <c r="D63" s="9">
        <v>22.0</v>
      </c>
      <c r="E63" s="9">
        <v>3.0</v>
      </c>
      <c r="F63" s="9">
        <v>2.0</v>
      </c>
      <c r="G63" s="9">
        <v>58.77</v>
      </c>
    </row>
    <row r="64">
      <c r="A64" s="9">
        <v>2.0</v>
      </c>
      <c r="B64" s="8" t="s">
        <v>27</v>
      </c>
      <c r="C64" s="9">
        <v>103.0</v>
      </c>
      <c r="D64" s="9">
        <v>22.0</v>
      </c>
      <c r="E64" s="9">
        <v>3.0</v>
      </c>
      <c r="F64" s="9">
        <v>3.0</v>
      </c>
      <c r="G64" s="9">
        <v>70.6</v>
      </c>
    </row>
    <row r="65">
      <c r="A65" s="9">
        <v>2.0</v>
      </c>
      <c r="B65" s="8" t="s">
        <v>27</v>
      </c>
      <c r="C65" s="9">
        <v>103.0</v>
      </c>
      <c r="D65" s="9">
        <v>22.0</v>
      </c>
      <c r="E65" s="9">
        <v>3.0</v>
      </c>
      <c r="F65" s="9">
        <v>4.0</v>
      </c>
      <c r="G65" s="9">
        <v>65.06</v>
      </c>
    </row>
    <row r="66">
      <c r="A66" s="9">
        <v>2.0</v>
      </c>
      <c r="B66" s="8" t="s">
        <v>27</v>
      </c>
      <c r="C66" s="9">
        <v>104.0</v>
      </c>
      <c r="D66" s="9">
        <v>19.0</v>
      </c>
      <c r="E66" s="9">
        <v>3.0</v>
      </c>
      <c r="F66" s="9">
        <v>1.0</v>
      </c>
      <c r="G66" s="9">
        <v>59.76</v>
      </c>
    </row>
    <row r="67">
      <c r="A67" s="9">
        <v>2.0</v>
      </c>
      <c r="B67" s="8" t="s">
        <v>27</v>
      </c>
      <c r="C67" s="9">
        <v>104.0</v>
      </c>
      <c r="D67" s="9">
        <v>19.0</v>
      </c>
      <c r="E67" s="9">
        <v>3.0</v>
      </c>
      <c r="F67" s="9">
        <v>2.0</v>
      </c>
      <c r="G67" s="9">
        <v>66.11</v>
      </c>
    </row>
    <row r="68">
      <c r="A68" s="9">
        <v>2.0</v>
      </c>
      <c r="B68" s="8" t="s">
        <v>27</v>
      </c>
      <c r="C68" s="9">
        <v>104.0</v>
      </c>
      <c r="D68" s="9">
        <v>19.0</v>
      </c>
      <c r="E68" s="9">
        <v>3.0</v>
      </c>
      <c r="F68" s="9">
        <v>3.0</v>
      </c>
      <c r="G68" s="9">
        <v>62.16</v>
      </c>
    </row>
    <row r="69">
      <c r="A69" s="9">
        <v>2.0</v>
      </c>
      <c r="B69" s="8" t="s">
        <v>27</v>
      </c>
      <c r="C69" s="9">
        <v>104.0</v>
      </c>
      <c r="D69" s="9">
        <v>19.0</v>
      </c>
      <c r="E69" s="9">
        <v>3.0</v>
      </c>
      <c r="F69" s="9">
        <v>4.0</v>
      </c>
      <c r="G69" s="9">
        <v>64.04</v>
      </c>
    </row>
    <row r="70">
      <c r="A70" s="9">
        <v>2.0</v>
      </c>
      <c r="B70" s="8" t="s">
        <v>27</v>
      </c>
      <c r="C70" s="9">
        <v>105.0</v>
      </c>
      <c r="D70" s="9">
        <v>8.0</v>
      </c>
      <c r="E70" s="9">
        <v>3.0</v>
      </c>
      <c r="F70" s="9">
        <v>1.0</v>
      </c>
      <c r="G70" s="9">
        <v>59.65</v>
      </c>
    </row>
    <row r="71">
      <c r="A71" s="9">
        <v>2.0</v>
      </c>
      <c r="B71" s="8" t="s">
        <v>27</v>
      </c>
      <c r="C71" s="9">
        <v>105.0</v>
      </c>
      <c r="D71" s="9">
        <v>8.0</v>
      </c>
      <c r="E71" s="9">
        <v>3.0</v>
      </c>
      <c r="F71" s="9">
        <v>2.0</v>
      </c>
      <c r="G71" s="9">
        <v>57.04</v>
      </c>
    </row>
    <row r="72">
      <c r="A72" s="9">
        <v>2.0</v>
      </c>
      <c r="B72" s="8" t="s">
        <v>27</v>
      </c>
      <c r="C72" s="9">
        <v>105.0</v>
      </c>
      <c r="D72" s="9">
        <v>8.0</v>
      </c>
      <c r="E72" s="9">
        <v>3.0</v>
      </c>
      <c r="F72" s="9">
        <v>3.0</v>
      </c>
      <c r="G72" s="9">
        <v>59.73</v>
      </c>
    </row>
    <row r="73">
      <c r="A73" s="9">
        <v>2.0</v>
      </c>
      <c r="B73" s="8" t="s">
        <v>27</v>
      </c>
      <c r="C73" s="9">
        <v>105.0</v>
      </c>
      <c r="D73" s="9">
        <v>8.0</v>
      </c>
      <c r="E73" s="9">
        <v>3.0</v>
      </c>
      <c r="F73" s="9">
        <v>4.0</v>
      </c>
      <c r="G73" s="9">
        <v>56.72</v>
      </c>
    </row>
    <row r="74">
      <c r="A74" s="9">
        <v>2.0</v>
      </c>
      <c r="B74" s="8" t="s">
        <v>27</v>
      </c>
      <c r="C74" s="9">
        <v>106.0</v>
      </c>
      <c r="D74" s="9">
        <v>5.0</v>
      </c>
      <c r="E74" s="9">
        <v>3.0</v>
      </c>
      <c r="F74" s="9">
        <v>1.0</v>
      </c>
      <c r="G74" s="9">
        <v>58.55</v>
      </c>
    </row>
    <row r="75">
      <c r="A75" s="9">
        <v>2.0</v>
      </c>
      <c r="B75" s="8" t="s">
        <v>27</v>
      </c>
      <c r="C75" s="9">
        <v>106.0</v>
      </c>
      <c r="D75" s="9">
        <v>5.0</v>
      </c>
      <c r="E75" s="9">
        <v>3.0</v>
      </c>
      <c r="F75" s="9">
        <v>2.0</v>
      </c>
      <c r="G75" s="9">
        <v>62.19</v>
      </c>
    </row>
    <row r="76">
      <c r="A76" s="9">
        <v>2.0</v>
      </c>
      <c r="B76" s="8" t="s">
        <v>27</v>
      </c>
      <c r="C76" s="9">
        <v>106.0</v>
      </c>
      <c r="D76" s="9">
        <v>5.0</v>
      </c>
      <c r="E76" s="9">
        <v>3.0</v>
      </c>
      <c r="F76" s="9">
        <v>3.0</v>
      </c>
      <c r="G76" s="9">
        <v>53.14</v>
      </c>
    </row>
    <row r="77">
      <c r="A77" s="9">
        <v>2.0</v>
      </c>
      <c r="B77" s="8" t="s">
        <v>27</v>
      </c>
      <c r="C77" s="9">
        <v>106.0</v>
      </c>
      <c r="D77" s="9">
        <v>5.0</v>
      </c>
      <c r="E77" s="9">
        <v>3.0</v>
      </c>
      <c r="F77" s="9">
        <v>4.0</v>
      </c>
      <c r="G77" s="9">
        <v>62.27</v>
      </c>
    </row>
    <row r="78">
      <c r="A78" s="9">
        <v>3.0</v>
      </c>
      <c r="B78" s="8" t="s">
        <v>28</v>
      </c>
      <c r="C78" s="9">
        <v>201.0</v>
      </c>
      <c r="D78" s="9">
        <v>4.0</v>
      </c>
      <c r="E78" s="9">
        <v>3.0</v>
      </c>
      <c r="F78" s="9">
        <v>1.0</v>
      </c>
      <c r="G78" s="9">
        <v>86.14</v>
      </c>
    </row>
    <row r="79">
      <c r="A79" s="9">
        <v>3.0</v>
      </c>
      <c r="B79" s="8" t="s">
        <v>28</v>
      </c>
      <c r="C79" s="9">
        <v>201.0</v>
      </c>
      <c r="D79" s="9">
        <v>4.0</v>
      </c>
      <c r="E79" s="9">
        <v>3.0</v>
      </c>
      <c r="F79" s="9">
        <v>2.0</v>
      </c>
      <c r="G79" s="9">
        <v>82.56</v>
      </c>
    </row>
    <row r="80">
      <c r="A80" s="9">
        <v>3.0</v>
      </c>
      <c r="B80" s="8" t="s">
        <v>28</v>
      </c>
      <c r="C80" s="9">
        <v>201.0</v>
      </c>
      <c r="D80" s="9">
        <v>4.0</v>
      </c>
      <c r="E80" s="9">
        <v>3.0</v>
      </c>
      <c r="F80" s="9">
        <v>3.0</v>
      </c>
      <c r="G80" s="9">
        <v>79.36</v>
      </c>
    </row>
    <row r="81">
      <c r="A81" s="9">
        <v>3.0</v>
      </c>
      <c r="B81" s="8" t="s">
        <v>28</v>
      </c>
      <c r="C81" s="9">
        <v>201.0</v>
      </c>
      <c r="D81" s="9">
        <v>4.0</v>
      </c>
      <c r="E81" s="9">
        <v>3.0</v>
      </c>
      <c r="F81" s="9">
        <v>4.0</v>
      </c>
      <c r="G81" s="9">
        <v>77.17</v>
      </c>
    </row>
    <row r="82">
      <c r="A82" s="9">
        <v>3.0</v>
      </c>
      <c r="B82" s="8" t="s">
        <v>28</v>
      </c>
      <c r="C82" s="9">
        <v>202.0</v>
      </c>
      <c r="D82" s="9">
        <v>8.0</v>
      </c>
      <c r="E82" s="9">
        <v>1.0</v>
      </c>
      <c r="F82" s="9">
        <v>1.0</v>
      </c>
      <c r="G82" s="9">
        <v>88.73</v>
      </c>
    </row>
    <row r="83">
      <c r="A83" s="9">
        <v>3.0</v>
      </c>
      <c r="B83" s="8" t="s">
        <v>28</v>
      </c>
      <c r="C83" s="9">
        <v>202.0</v>
      </c>
      <c r="D83" s="9">
        <v>8.0</v>
      </c>
      <c r="E83" s="9">
        <v>1.0</v>
      </c>
      <c r="F83" s="9">
        <v>2.0</v>
      </c>
      <c r="G83" s="9">
        <v>85.21</v>
      </c>
    </row>
    <row r="84">
      <c r="A84" s="9">
        <v>3.0</v>
      </c>
      <c r="B84" s="8" t="s">
        <v>28</v>
      </c>
      <c r="C84" s="9">
        <v>202.0</v>
      </c>
      <c r="D84" s="9">
        <v>8.0</v>
      </c>
      <c r="E84" s="9">
        <v>1.0</v>
      </c>
      <c r="F84" s="9">
        <v>3.0</v>
      </c>
      <c r="G84" s="9">
        <v>81.55</v>
      </c>
    </row>
    <row r="85">
      <c r="A85" s="9">
        <v>3.0</v>
      </c>
      <c r="B85" s="8" t="s">
        <v>28</v>
      </c>
      <c r="C85" s="9">
        <v>202.0</v>
      </c>
      <c r="D85" s="9">
        <v>8.0</v>
      </c>
      <c r="E85" s="9">
        <v>1.0</v>
      </c>
      <c r="F85" s="9">
        <v>4.0</v>
      </c>
      <c r="G85" s="9">
        <v>94.17</v>
      </c>
    </row>
    <row r="86">
      <c r="A86" s="9">
        <v>3.0</v>
      </c>
      <c r="B86" s="8" t="s">
        <v>28</v>
      </c>
      <c r="C86" s="9">
        <v>203.0</v>
      </c>
      <c r="D86" s="9">
        <v>12.0</v>
      </c>
      <c r="E86" s="9">
        <v>3.0</v>
      </c>
      <c r="F86" s="9">
        <v>1.0</v>
      </c>
      <c r="G86" s="9">
        <v>89.7</v>
      </c>
    </row>
    <row r="87">
      <c r="A87" s="9">
        <v>3.0</v>
      </c>
      <c r="B87" s="8" t="s">
        <v>28</v>
      </c>
      <c r="C87" s="9">
        <v>203.0</v>
      </c>
      <c r="D87" s="9">
        <v>12.0</v>
      </c>
      <c r="E87" s="9">
        <v>3.0</v>
      </c>
      <c r="F87" s="9">
        <v>2.0</v>
      </c>
      <c r="G87" s="9">
        <v>78.43</v>
      </c>
    </row>
    <row r="88">
      <c r="A88" s="9">
        <v>3.0</v>
      </c>
      <c r="B88" s="8" t="s">
        <v>28</v>
      </c>
      <c r="C88" s="9">
        <v>203.0</v>
      </c>
      <c r="D88" s="9">
        <v>12.0</v>
      </c>
      <c r="E88" s="9">
        <v>3.0</v>
      </c>
      <c r="F88" s="9">
        <v>3.0</v>
      </c>
      <c r="G88" s="9">
        <v>84.05</v>
      </c>
    </row>
    <row r="89">
      <c r="A89" s="9">
        <v>3.0</v>
      </c>
      <c r="B89" s="8" t="s">
        <v>28</v>
      </c>
      <c r="C89" s="9">
        <v>203.0</v>
      </c>
      <c r="D89" s="9">
        <v>12.0</v>
      </c>
      <c r="E89" s="9">
        <v>3.0</v>
      </c>
      <c r="F89" s="9">
        <v>4.0</v>
      </c>
      <c r="G89" s="9">
        <v>81.18</v>
      </c>
    </row>
    <row r="90">
      <c r="A90" s="9">
        <v>3.0</v>
      </c>
      <c r="B90" s="8" t="s">
        <v>28</v>
      </c>
      <c r="C90" s="9">
        <v>204.0</v>
      </c>
      <c r="D90" s="9">
        <v>1.0</v>
      </c>
      <c r="E90" s="9">
        <v>2.0</v>
      </c>
      <c r="F90" s="9">
        <v>1.0</v>
      </c>
      <c r="G90" s="9">
        <v>87.43</v>
      </c>
    </row>
    <row r="91">
      <c r="A91" s="9">
        <v>3.0</v>
      </c>
      <c r="B91" s="8" t="s">
        <v>28</v>
      </c>
      <c r="C91" s="9">
        <v>204.0</v>
      </c>
      <c r="D91" s="9">
        <v>1.0</v>
      </c>
      <c r="E91" s="9">
        <v>2.0</v>
      </c>
      <c r="F91" s="9">
        <v>2.0</v>
      </c>
      <c r="G91" s="9">
        <v>81.79</v>
      </c>
    </row>
    <row r="92">
      <c r="A92" s="9">
        <v>3.0</v>
      </c>
      <c r="B92" s="8" t="s">
        <v>28</v>
      </c>
      <c r="C92" s="9">
        <v>204.0</v>
      </c>
      <c r="D92" s="9">
        <v>1.0</v>
      </c>
      <c r="E92" s="9">
        <v>2.0</v>
      </c>
      <c r="F92" s="9">
        <v>3.0</v>
      </c>
      <c r="G92" s="9">
        <v>88.12</v>
      </c>
    </row>
    <row r="93">
      <c r="A93" s="9">
        <v>3.0</v>
      </c>
      <c r="B93" s="8" t="s">
        <v>28</v>
      </c>
      <c r="C93" s="9">
        <v>204.0</v>
      </c>
      <c r="D93" s="9">
        <v>1.0</v>
      </c>
      <c r="E93" s="9">
        <v>2.0</v>
      </c>
      <c r="F93" s="9">
        <v>4.0</v>
      </c>
      <c r="G93" s="9">
        <v>75.29</v>
      </c>
    </row>
    <row r="94">
      <c r="A94" s="9">
        <v>3.0</v>
      </c>
      <c r="B94" s="8" t="s">
        <v>28</v>
      </c>
      <c r="C94" s="9">
        <v>205.0</v>
      </c>
      <c r="D94" s="9">
        <v>19.0</v>
      </c>
      <c r="E94" s="9">
        <v>3.0</v>
      </c>
      <c r="F94" s="9">
        <v>1.0</v>
      </c>
      <c r="G94" s="9">
        <v>83.02</v>
      </c>
    </row>
    <row r="95">
      <c r="A95" s="9">
        <v>3.0</v>
      </c>
      <c r="B95" s="8" t="s">
        <v>28</v>
      </c>
      <c r="C95" s="9">
        <v>205.0</v>
      </c>
      <c r="D95" s="9">
        <v>19.0</v>
      </c>
      <c r="E95" s="9">
        <v>3.0</v>
      </c>
      <c r="F95" s="9">
        <v>2.0</v>
      </c>
      <c r="G95" s="9">
        <v>90.3</v>
      </c>
    </row>
    <row r="96">
      <c r="A96" s="9">
        <v>3.0</v>
      </c>
      <c r="B96" s="8" t="s">
        <v>28</v>
      </c>
      <c r="C96" s="9">
        <v>205.0</v>
      </c>
      <c r="D96" s="9">
        <v>19.0</v>
      </c>
      <c r="E96" s="9">
        <v>3.0</v>
      </c>
      <c r="F96" s="9">
        <v>3.0</v>
      </c>
      <c r="G96" s="9">
        <v>85.18</v>
      </c>
    </row>
    <row r="97">
      <c r="A97" s="9">
        <v>3.0</v>
      </c>
      <c r="B97" s="8" t="s">
        <v>28</v>
      </c>
      <c r="C97" s="9">
        <v>205.0</v>
      </c>
      <c r="D97" s="9">
        <v>19.0</v>
      </c>
      <c r="E97" s="9">
        <v>3.0</v>
      </c>
      <c r="F97" s="9">
        <v>4.0</v>
      </c>
      <c r="G97" s="9">
        <v>89.77</v>
      </c>
    </row>
    <row r="98">
      <c r="A98" s="9">
        <v>3.0</v>
      </c>
      <c r="B98" s="8" t="s">
        <v>28</v>
      </c>
      <c r="C98" s="9">
        <v>206.0</v>
      </c>
      <c r="D98" s="9">
        <v>11.0</v>
      </c>
      <c r="E98" s="9">
        <v>3.0</v>
      </c>
      <c r="F98" s="9">
        <v>1.0</v>
      </c>
      <c r="G98" s="9">
        <v>82.64</v>
      </c>
    </row>
    <row r="99">
      <c r="A99" s="9">
        <v>3.0</v>
      </c>
      <c r="B99" s="8" t="s">
        <v>28</v>
      </c>
      <c r="C99" s="9">
        <v>206.0</v>
      </c>
      <c r="D99" s="9">
        <v>11.0</v>
      </c>
      <c r="E99" s="9">
        <v>3.0</v>
      </c>
      <c r="F99" s="9">
        <v>2.0</v>
      </c>
      <c r="G99" s="9">
        <v>82.89</v>
      </c>
    </row>
    <row r="100">
      <c r="A100" s="9">
        <v>3.0</v>
      </c>
      <c r="B100" s="8" t="s">
        <v>28</v>
      </c>
      <c r="C100" s="9">
        <v>206.0</v>
      </c>
      <c r="D100" s="9">
        <v>11.0</v>
      </c>
      <c r="E100" s="9">
        <v>3.0</v>
      </c>
      <c r="F100" s="9">
        <v>3.0</v>
      </c>
      <c r="G100" s="9">
        <v>82.13</v>
      </c>
    </row>
    <row r="101">
      <c r="A101" s="9">
        <v>3.0</v>
      </c>
      <c r="B101" s="8" t="s">
        <v>28</v>
      </c>
      <c r="C101" s="9">
        <v>206.0</v>
      </c>
      <c r="D101" s="9">
        <v>11.0</v>
      </c>
      <c r="E101" s="9">
        <v>3.0</v>
      </c>
      <c r="F101" s="9">
        <v>4.0</v>
      </c>
      <c r="G101" s="9">
        <v>88.91</v>
      </c>
    </row>
    <row r="102">
      <c r="A102" s="9">
        <v>3.0</v>
      </c>
      <c r="B102" s="8" t="s">
        <v>28</v>
      </c>
      <c r="C102" s="9">
        <v>207.0</v>
      </c>
      <c r="D102" s="9">
        <v>1.0</v>
      </c>
      <c r="E102" s="9">
        <v>3.0</v>
      </c>
      <c r="F102" s="9">
        <v>1.0</v>
      </c>
      <c r="G102" s="9">
        <v>87.7</v>
      </c>
    </row>
    <row r="103">
      <c r="A103" s="9">
        <v>3.0</v>
      </c>
      <c r="B103" s="8" t="s">
        <v>28</v>
      </c>
      <c r="C103" s="9">
        <v>207.0</v>
      </c>
      <c r="D103" s="9">
        <v>1.0</v>
      </c>
      <c r="E103" s="9">
        <v>3.0</v>
      </c>
      <c r="F103" s="9">
        <v>2.0</v>
      </c>
      <c r="G103" s="9">
        <v>81.16</v>
      </c>
    </row>
    <row r="104">
      <c r="A104" s="9">
        <v>3.0</v>
      </c>
      <c r="B104" s="8" t="s">
        <v>28</v>
      </c>
      <c r="C104" s="9">
        <v>207.0</v>
      </c>
      <c r="D104" s="9">
        <v>1.0</v>
      </c>
      <c r="E104" s="9">
        <v>3.0</v>
      </c>
      <c r="F104" s="9">
        <v>3.0</v>
      </c>
      <c r="G104" s="9">
        <v>81.58</v>
      </c>
    </row>
    <row r="105">
      <c r="A105" s="9">
        <v>3.0</v>
      </c>
      <c r="B105" s="8" t="s">
        <v>28</v>
      </c>
      <c r="C105" s="9">
        <v>207.0</v>
      </c>
      <c r="D105" s="9">
        <v>1.0</v>
      </c>
      <c r="E105" s="9">
        <v>3.0</v>
      </c>
      <c r="F105" s="9">
        <v>4.0</v>
      </c>
      <c r="G105" s="9">
        <v>94.21</v>
      </c>
    </row>
    <row r="106">
      <c r="A106" s="9">
        <v>3.0</v>
      </c>
      <c r="B106" s="8" t="s">
        <v>28</v>
      </c>
      <c r="C106" s="9">
        <v>208.0</v>
      </c>
      <c r="D106" s="9">
        <v>1.0</v>
      </c>
      <c r="E106" s="9">
        <v>3.0</v>
      </c>
      <c r="F106" s="9">
        <v>1.0</v>
      </c>
      <c r="G106" s="9">
        <v>96.48</v>
      </c>
    </row>
    <row r="107">
      <c r="A107" s="9">
        <v>3.0</v>
      </c>
      <c r="B107" s="8" t="s">
        <v>28</v>
      </c>
      <c r="C107" s="9">
        <v>208.0</v>
      </c>
      <c r="D107" s="9">
        <v>1.0</v>
      </c>
      <c r="E107" s="9">
        <v>3.0</v>
      </c>
      <c r="F107" s="9">
        <v>2.0</v>
      </c>
      <c r="G107" s="9">
        <v>84.13</v>
      </c>
    </row>
    <row r="108">
      <c r="A108" s="9">
        <v>3.0</v>
      </c>
      <c r="B108" s="8" t="s">
        <v>28</v>
      </c>
      <c r="C108" s="9">
        <v>208.0</v>
      </c>
      <c r="D108" s="9">
        <v>1.0</v>
      </c>
      <c r="E108" s="9">
        <v>3.0</v>
      </c>
      <c r="F108" s="9">
        <v>3.0</v>
      </c>
      <c r="G108" s="9">
        <v>91.98</v>
      </c>
    </row>
    <row r="109">
      <c r="A109" s="9">
        <v>3.0</v>
      </c>
      <c r="B109" s="8" t="s">
        <v>28</v>
      </c>
      <c r="C109" s="9">
        <v>208.0</v>
      </c>
      <c r="D109" s="9">
        <v>1.0</v>
      </c>
      <c r="E109" s="9">
        <v>3.0</v>
      </c>
      <c r="F109" s="9">
        <v>4.0</v>
      </c>
      <c r="G109" s="9">
        <v>81.72</v>
      </c>
    </row>
    <row r="110">
      <c r="A110" s="9">
        <v>3.0</v>
      </c>
      <c r="B110" s="8" t="s">
        <v>28</v>
      </c>
      <c r="C110" s="9">
        <v>209.0</v>
      </c>
      <c r="D110" s="9">
        <v>1.0</v>
      </c>
      <c r="E110" s="9">
        <v>1.0</v>
      </c>
      <c r="F110" s="9">
        <v>1.0</v>
      </c>
      <c r="G110" s="9">
        <v>93.71</v>
      </c>
    </row>
    <row r="111">
      <c r="A111" s="9">
        <v>3.0</v>
      </c>
      <c r="B111" s="8" t="s">
        <v>28</v>
      </c>
      <c r="C111" s="9">
        <v>209.0</v>
      </c>
      <c r="D111" s="9">
        <v>1.0</v>
      </c>
      <c r="E111" s="9">
        <v>1.0</v>
      </c>
      <c r="F111" s="9">
        <v>2.0</v>
      </c>
      <c r="G111" s="9">
        <v>96.01</v>
      </c>
    </row>
    <row r="112">
      <c r="A112" s="9">
        <v>3.0</v>
      </c>
      <c r="B112" s="8" t="s">
        <v>28</v>
      </c>
      <c r="C112" s="9">
        <v>209.0</v>
      </c>
      <c r="D112" s="9">
        <v>1.0</v>
      </c>
      <c r="E112" s="9">
        <v>1.0</v>
      </c>
      <c r="F112" s="9">
        <v>3.0</v>
      </c>
      <c r="G112" s="9">
        <v>93.03</v>
      </c>
    </row>
    <row r="113">
      <c r="A113" s="9">
        <v>3.0</v>
      </c>
      <c r="B113" s="8" t="s">
        <v>28</v>
      </c>
      <c r="C113" s="9">
        <v>209.0</v>
      </c>
      <c r="D113" s="9">
        <v>1.0</v>
      </c>
      <c r="E113" s="9">
        <v>1.0</v>
      </c>
      <c r="F113" s="9">
        <v>4.0</v>
      </c>
      <c r="G113" s="9">
        <v>97.61</v>
      </c>
    </row>
    <row r="114">
      <c r="A114" s="9">
        <v>3.0</v>
      </c>
      <c r="B114" s="8" t="s">
        <v>28</v>
      </c>
      <c r="C114" s="9">
        <v>210.0</v>
      </c>
      <c r="D114" s="9">
        <v>19.0</v>
      </c>
      <c r="E114" s="9">
        <v>1.0</v>
      </c>
      <c r="F114" s="9">
        <v>1.0</v>
      </c>
      <c r="G114" s="9">
        <v>85.11</v>
      </c>
    </row>
    <row r="115">
      <c r="A115" s="9">
        <v>3.0</v>
      </c>
      <c r="B115" s="8" t="s">
        <v>28</v>
      </c>
      <c r="C115" s="9">
        <v>210.0</v>
      </c>
      <c r="D115" s="9">
        <v>19.0</v>
      </c>
      <c r="E115" s="9">
        <v>1.0</v>
      </c>
      <c r="F115" s="9">
        <v>2.0</v>
      </c>
      <c r="G115" s="9">
        <v>88.07</v>
      </c>
    </row>
    <row r="116">
      <c r="A116" s="9">
        <v>3.0</v>
      </c>
      <c r="B116" s="8" t="s">
        <v>28</v>
      </c>
      <c r="C116" s="9">
        <v>210.0</v>
      </c>
      <c r="D116" s="9">
        <v>19.0</v>
      </c>
      <c r="E116" s="9">
        <v>1.0</v>
      </c>
      <c r="F116" s="9">
        <v>3.0</v>
      </c>
      <c r="G116" s="9">
        <v>94.43</v>
      </c>
    </row>
    <row r="117">
      <c r="A117" s="9">
        <v>3.0</v>
      </c>
      <c r="B117" s="8" t="s">
        <v>28</v>
      </c>
      <c r="C117" s="9">
        <v>210.0</v>
      </c>
      <c r="D117" s="9">
        <v>19.0</v>
      </c>
      <c r="E117" s="9">
        <v>1.0</v>
      </c>
      <c r="F117" s="9">
        <v>4.0</v>
      </c>
      <c r="G117" s="9">
        <v>89.44</v>
      </c>
    </row>
    <row r="118">
      <c r="A118" s="9">
        <v>3.0</v>
      </c>
      <c r="B118" s="8" t="s">
        <v>28</v>
      </c>
      <c r="C118" s="9">
        <v>211.0</v>
      </c>
      <c r="D118" s="9">
        <v>13.0</v>
      </c>
      <c r="E118" s="9">
        <v>2.0</v>
      </c>
      <c r="F118" s="9">
        <v>1.0</v>
      </c>
      <c r="G118" s="9">
        <v>88.64</v>
      </c>
    </row>
    <row r="119">
      <c r="A119" s="9">
        <v>3.0</v>
      </c>
      <c r="B119" s="8" t="s">
        <v>28</v>
      </c>
      <c r="C119" s="9">
        <v>211.0</v>
      </c>
      <c r="D119" s="9">
        <v>13.0</v>
      </c>
      <c r="E119" s="9">
        <v>2.0</v>
      </c>
      <c r="F119" s="9">
        <v>2.0</v>
      </c>
      <c r="G119" s="9">
        <v>81.37</v>
      </c>
    </row>
    <row r="120">
      <c r="A120" s="9">
        <v>3.0</v>
      </c>
      <c r="B120" s="8" t="s">
        <v>28</v>
      </c>
      <c r="C120" s="9">
        <v>211.0</v>
      </c>
      <c r="D120" s="9">
        <v>13.0</v>
      </c>
      <c r="E120" s="9">
        <v>2.0</v>
      </c>
      <c r="F120" s="9">
        <v>3.0</v>
      </c>
      <c r="G120" s="9">
        <v>82.14</v>
      </c>
    </row>
    <row r="121">
      <c r="A121" s="9">
        <v>3.0</v>
      </c>
      <c r="B121" s="8" t="s">
        <v>28</v>
      </c>
      <c r="C121" s="9">
        <v>211.0</v>
      </c>
      <c r="D121" s="9">
        <v>13.0</v>
      </c>
      <c r="E121" s="9">
        <v>2.0</v>
      </c>
      <c r="F121" s="9">
        <v>4.0</v>
      </c>
      <c r="G121" s="9">
        <v>79.64</v>
      </c>
    </row>
    <row r="122">
      <c r="A122" s="9">
        <v>3.0</v>
      </c>
      <c r="B122" s="8" t="s">
        <v>28</v>
      </c>
      <c r="C122" s="9">
        <v>212.0</v>
      </c>
      <c r="D122" s="9">
        <v>3.0</v>
      </c>
      <c r="E122" s="9">
        <v>3.0</v>
      </c>
      <c r="F122" s="9">
        <v>1.0</v>
      </c>
      <c r="G122" s="9">
        <v>84.34</v>
      </c>
    </row>
    <row r="123">
      <c r="A123" s="9">
        <v>3.0</v>
      </c>
      <c r="B123" s="8" t="s">
        <v>28</v>
      </c>
      <c r="C123" s="9">
        <v>212.0</v>
      </c>
      <c r="D123" s="9">
        <v>3.0</v>
      </c>
      <c r="E123" s="9">
        <v>3.0</v>
      </c>
      <c r="F123" s="9">
        <v>2.0</v>
      </c>
      <c r="G123" s="9">
        <v>87.9</v>
      </c>
    </row>
    <row r="124">
      <c r="A124" s="9">
        <v>3.0</v>
      </c>
      <c r="B124" s="8" t="s">
        <v>28</v>
      </c>
      <c r="C124" s="9">
        <v>212.0</v>
      </c>
      <c r="D124" s="9">
        <v>3.0</v>
      </c>
      <c r="E124" s="9">
        <v>3.0</v>
      </c>
      <c r="F124" s="9">
        <v>3.0</v>
      </c>
      <c r="G124" s="9">
        <v>76.12</v>
      </c>
    </row>
    <row r="125">
      <c r="A125" s="9">
        <v>3.0</v>
      </c>
      <c r="B125" s="8" t="s">
        <v>28</v>
      </c>
      <c r="C125" s="9">
        <v>212.0</v>
      </c>
      <c r="D125" s="9">
        <v>3.0</v>
      </c>
      <c r="E125" s="9">
        <v>3.0</v>
      </c>
      <c r="F125" s="9">
        <v>4.0</v>
      </c>
      <c r="G125" s="9">
        <v>82.72</v>
      </c>
    </row>
    <row r="126">
      <c r="A126" s="9">
        <v>3.0</v>
      </c>
      <c r="B126" s="8" t="s">
        <v>28</v>
      </c>
      <c r="C126" s="9">
        <v>213.0</v>
      </c>
      <c r="D126" s="9">
        <v>4.0</v>
      </c>
      <c r="E126" s="9">
        <v>2.0</v>
      </c>
      <c r="F126" s="9">
        <v>1.0</v>
      </c>
      <c r="G126" s="9">
        <v>73.22</v>
      </c>
    </row>
    <row r="127">
      <c r="A127" s="9">
        <v>3.0</v>
      </c>
      <c r="B127" s="8" t="s">
        <v>28</v>
      </c>
      <c r="C127" s="9">
        <v>213.0</v>
      </c>
      <c r="D127" s="9">
        <v>4.0</v>
      </c>
      <c r="E127" s="9">
        <v>2.0</v>
      </c>
      <c r="F127" s="9">
        <v>2.0</v>
      </c>
      <c r="G127" s="9">
        <v>75.88</v>
      </c>
    </row>
    <row r="128">
      <c r="A128" s="9">
        <v>3.0</v>
      </c>
      <c r="B128" s="8" t="s">
        <v>28</v>
      </c>
      <c r="C128" s="9">
        <v>213.0</v>
      </c>
      <c r="D128" s="9">
        <v>4.0</v>
      </c>
      <c r="E128" s="9">
        <v>2.0</v>
      </c>
      <c r="F128" s="9">
        <v>3.0</v>
      </c>
      <c r="G128" s="9">
        <v>78.01</v>
      </c>
    </row>
    <row r="129">
      <c r="A129" s="9">
        <v>3.0</v>
      </c>
      <c r="B129" s="8" t="s">
        <v>28</v>
      </c>
      <c r="C129" s="9">
        <v>213.0</v>
      </c>
      <c r="D129" s="9">
        <v>4.0</v>
      </c>
      <c r="E129" s="9">
        <v>2.0</v>
      </c>
      <c r="F129" s="9">
        <v>4.0</v>
      </c>
      <c r="G129" s="9">
        <v>80.17</v>
      </c>
    </row>
    <row r="130">
      <c r="A130" s="9">
        <v>3.0</v>
      </c>
      <c r="B130" s="8" t="s">
        <v>28</v>
      </c>
      <c r="C130" s="9">
        <v>214.0</v>
      </c>
      <c r="D130" s="9">
        <v>5.0</v>
      </c>
      <c r="E130" s="9">
        <v>1.0</v>
      </c>
      <c r="F130" s="9">
        <v>1.0</v>
      </c>
      <c r="G130" s="9">
        <v>91.6</v>
      </c>
    </row>
    <row r="131">
      <c r="A131" s="9">
        <v>3.0</v>
      </c>
      <c r="B131" s="8" t="s">
        <v>28</v>
      </c>
      <c r="C131" s="9">
        <v>214.0</v>
      </c>
      <c r="D131" s="9">
        <v>5.0</v>
      </c>
      <c r="E131" s="9">
        <v>1.0</v>
      </c>
      <c r="F131" s="9">
        <v>2.0</v>
      </c>
      <c r="G131" s="9">
        <v>80.61</v>
      </c>
    </row>
    <row r="132">
      <c r="A132" s="9">
        <v>3.0</v>
      </c>
      <c r="B132" s="8" t="s">
        <v>28</v>
      </c>
      <c r="C132" s="9">
        <v>214.0</v>
      </c>
      <c r="D132" s="9">
        <v>5.0</v>
      </c>
      <c r="E132" s="9">
        <v>1.0</v>
      </c>
      <c r="F132" s="9">
        <v>3.0</v>
      </c>
      <c r="G132" s="9">
        <v>93.86</v>
      </c>
    </row>
    <row r="133">
      <c r="A133" s="9">
        <v>3.0</v>
      </c>
      <c r="B133" s="8" t="s">
        <v>28</v>
      </c>
      <c r="C133" s="9">
        <v>214.0</v>
      </c>
      <c r="D133" s="9">
        <v>5.0</v>
      </c>
      <c r="E133" s="9">
        <v>1.0</v>
      </c>
      <c r="F133" s="9">
        <v>4.0</v>
      </c>
      <c r="G133" s="9">
        <v>83.43</v>
      </c>
    </row>
    <row r="134">
      <c r="A134" s="9">
        <v>3.0</v>
      </c>
      <c r="B134" s="8" t="s">
        <v>28</v>
      </c>
      <c r="C134" s="9">
        <v>215.0</v>
      </c>
      <c r="D134" s="9">
        <v>7.0</v>
      </c>
      <c r="E134" s="9">
        <v>2.0</v>
      </c>
      <c r="F134" s="9">
        <v>1.0</v>
      </c>
      <c r="G134" s="9">
        <v>82.65</v>
      </c>
    </row>
    <row r="135">
      <c r="A135" s="9">
        <v>3.0</v>
      </c>
      <c r="B135" s="8" t="s">
        <v>28</v>
      </c>
      <c r="C135" s="9">
        <v>215.0</v>
      </c>
      <c r="D135" s="9">
        <v>7.0</v>
      </c>
      <c r="E135" s="9">
        <v>2.0</v>
      </c>
      <c r="F135" s="9">
        <v>2.0</v>
      </c>
      <c r="G135" s="9">
        <v>77.39</v>
      </c>
    </row>
    <row r="136">
      <c r="A136" s="9">
        <v>3.0</v>
      </c>
      <c r="B136" s="8" t="s">
        <v>28</v>
      </c>
      <c r="C136" s="9">
        <v>215.0</v>
      </c>
      <c r="D136" s="9">
        <v>7.0</v>
      </c>
      <c r="E136" s="9">
        <v>2.0</v>
      </c>
      <c r="F136" s="9">
        <v>3.0</v>
      </c>
      <c r="G136" s="9">
        <v>80.83</v>
      </c>
    </row>
    <row r="137">
      <c r="A137" s="9">
        <v>3.0</v>
      </c>
      <c r="B137" s="8" t="s">
        <v>28</v>
      </c>
      <c r="C137" s="9">
        <v>215.0</v>
      </c>
      <c r="D137" s="9">
        <v>7.0</v>
      </c>
      <c r="E137" s="9">
        <v>2.0</v>
      </c>
      <c r="F137" s="9">
        <v>4.0</v>
      </c>
      <c r="G137" s="9">
        <v>80.75</v>
      </c>
    </row>
    <row r="138">
      <c r="A138" s="9">
        <v>3.0</v>
      </c>
      <c r="B138" s="8" t="s">
        <v>28</v>
      </c>
      <c r="C138" s="9">
        <v>216.0</v>
      </c>
      <c r="D138" s="9">
        <v>4.0</v>
      </c>
      <c r="E138" s="9">
        <v>3.0</v>
      </c>
      <c r="F138" s="9">
        <v>1.0</v>
      </c>
      <c r="G138" s="9">
        <v>94.89</v>
      </c>
    </row>
    <row r="139">
      <c r="A139" s="9">
        <v>3.0</v>
      </c>
      <c r="B139" s="8" t="s">
        <v>28</v>
      </c>
      <c r="C139" s="9">
        <v>216.0</v>
      </c>
      <c r="D139" s="9">
        <v>4.0</v>
      </c>
      <c r="E139" s="9">
        <v>3.0</v>
      </c>
      <c r="F139" s="9">
        <v>2.0</v>
      </c>
      <c r="G139" s="9">
        <v>74.75</v>
      </c>
    </row>
    <row r="140">
      <c r="A140" s="9">
        <v>3.0</v>
      </c>
      <c r="B140" s="8" t="s">
        <v>28</v>
      </c>
      <c r="C140" s="9">
        <v>216.0</v>
      </c>
      <c r="D140" s="9">
        <v>4.0</v>
      </c>
      <c r="E140" s="9">
        <v>3.0</v>
      </c>
      <c r="F140" s="9">
        <v>3.0</v>
      </c>
      <c r="G140" s="9">
        <v>93.63</v>
      </c>
    </row>
    <row r="141">
      <c r="A141" s="9">
        <v>3.0</v>
      </c>
      <c r="B141" s="8" t="s">
        <v>28</v>
      </c>
      <c r="C141" s="9">
        <v>216.0</v>
      </c>
      <c r="D141" s="9">
        <v>4.0</v>
      </c>
      <c r="E141" s="9">
        <v>3.0</v>
      </c>
      <c r="F141" s="9">
        <v>4.0</v>
      </c>
      <c r="G141" s="9">
        <v>80.82</v>
      </c>
    </row>
    <row r="142">
      <c r="A142" s="9">
        <v>3.0</v>
      </c>
      <c r="B142" s="8" t="s">
        <v>28</v>
      </c>
      <c r="C142" s="9">
        <v>217.0</v>
      </c>
      <c r="D142" s="9">
        <v>5.0</v>
      </c>
      <c r="E142" s="9">
        <v>3.0</v>
      </c>
      <c r="F142" s="9">
        <v>1.0</v>
      </c>
      <c r="G142" s="9">
        <v>91.61</v>
      </c>
    </row>
    <row r="143">
      <c r="A143" s="9">
        <v>3.0</v>
      </c>
      <c r="B143" s="8" t="s">
        <v>28</v>
      </c>
      <c r="C143" s="9">
        <v>217.0</v>
      </c>
      <c r="D143" s="9">
        <v>5.0</v>
      </c>
      <c r="E143" s="9">
        <v>3.0</v>
      </c>
      <c r="F143" s="9">
        <v>2.0</v>
      </c>
      <c r="G143" s="9">
        <v>79.02</v>
      </c>
    </row>
    <row r="144">
      <c r="A144" s="9">
        <v>3.0</v>
      </c>
      <c r="B144" s="8" t="s">
        <v>28</v>
      </c>
      <c r="C144" s="9">
        <v>217.0</v>
      </c>
      <c r="D144" s="9">
        <v>5.0</v>
      </c>
      <c r="E144" s="9">
        <v>3.0</v>
      </c>
      <c r="F144" s="9">
        <v>3.0</v>
      </c>
      <c r="G144" s="9">
        <v>86.11</v>
      </c>
    </row>
    <row r="145">
      <c r="A145" s="9">
        <v>3.0</v>
      </c>
      <c r="B145" s="8" t="s">
        <v>28</v>
      </c>
      <c r="C145" s="9">
        <v>217.0</v>
      </c>
      <c r="D145" s="9">
        <v>5.0</v>
      </c>
      <c r="E145" s="9">
        <v>3.0</v>
      </c>
      <c r="F145" s="9">
        <v>4.0</v>
      </c>
      <c r="G145" s="9">
        <v>82.88</v>
      </c>
    </row>
    <row r="146">
      <c r="A146" s="9">
        <v>3.0</v>
      </c>
      <c r="B146" s="8" t="s">
        <v>28</v>
      </c>
      <c r="C146" s="9">
        <v>218.0</v>
      </c>
      <c r="D146" s="9">
        <v>2.0</v>
      </c>
      <c r="E146" s="9">
        <v>1.0</v>
      </c>
      <c r="F146" s="9">
        <v>1.0</v>
      </c>
      <c r="G146" s="9">
        <v>99.65</v>
      </c>
    </row>
    <row r="147">
      <c r="A147" s="9">
        <v>3.0</v>
      </c>
      <c r="B147" s="8" t="s">
        <v>28</v>
      </c>
      <c r="C147" s="9">
        <v>218.0</v>
      </c>
      <c r="D147" s="9">
        <v>2.0</v>
      </c>
      <c r="E147" s="9">
        <v>1.0</v>
      </c>
      <c r="F147" s="9">
        <v>2.0</v>
      </c>
      <c r="G147" s="9">
        <v>88.64</v>
      </c>
    </row>
    <row r="148">
      <c r="A148" s="9">
        <v>3.0</v>
      </c>
      <c r="B148" s="8" t="s">
        <v>28</v>
      </c>
      <c r="C148" s="9">
        <v>218.0</v>
      </c>
      <c r="D148" s="9">
        <v>2.0</v>
      </c>
      <c r="E148" s="9">
        <v>1.0</v>
      </c>
      <c r="F148" s="9">
        <v>3.0</v>
      </c>
      <c r="G148" s="9">
        <v>86.96</v>
      </c>
    </row>
    <row r="149">
      <c r="A149" s="9">
        <v>3.0</v>
      </c>
      <c r="B149" s="8" t="s">
        <v>28</v>
      </c>
      <c r="C149" s="9">
        <v>218.0</v>
      </c>
      <c r="D149" s="9">
        <v>2.0</v>
      </c>
      <c r="E149" s="9">
        <v>1.0</v>
      </c>
      <c r="F149" s="9">
        <v>4.0</v>
      </c>
      <c r="G149" s="9">
        <v>89.25</v>
      </c>
    </row>
    <row r="150">
      <c r="A150" s="9">
        <v>3.0</v>
      </c>
      <c r="B150" s="8" t="s">
        <v>28</v>
      </c>
      <c r="C150" s="9">
        <v>219.0</v>
      </c>
      <c r="D150" s="9">
        <v>7.0</v>
      </c>
      <c r="E150" s="9">
        <v>2.0</v>
      </c>
      <c r="F150" s="9">
        <v>1.0</v>
      </c>
      <c r="G150" s="9">
        <v>66.22</v>
      </c>
    </row>
    <row r="151">
      <c r="A151" s="9">
        <v>3.0</v>
      </c>
      <c r="B151" s="8" t="s">
        <v>28</v>
      </c>
      <c r="C151" s="9">
        <v>219.0</v>
      </c>
      <c r="D151" s="9">
        <v>7.0</v>
      </c>
      <c r="E151" s="9">
        <v>2.0</v>
      </c>
      <c r="F151" s="9">
        <v>2.0</v>
      </c>
      <c r="G151" s="9">
        <v>82.86</v>
      </c>
    </row>
    <row r="152">
      <c r="A152" s="9">
        <v>3.0</v>
      </c>
      <c r="B152" s="8" t="s">
        <v>28</v>
      </c>
      <c r="C152" s="9">
        <v>219.0</v>
      </c>
      <c r="D152" s="9">
        <v>7.0</v>
      </c>
      <c r="E152" s="9">
        <v>2.0</v>
      </c>
      <c r="F152" s="9">
        <v>3.0</v>
      </c>
      <c r="G152" s="9">
        <v>83.4</v>
      </c>
    </row>
    <row r="153">
      <c r="A153" s="9">
        <v>3.0</v>
      </c>
      <c r="B153" s="8" t="s">
        <v>28</v>
      </c>
      <c r="C153" s="9">
        <v>219.0</v>
      </c>
      <c r="D153" s="9">
        <v>7.0</v>
      </c>
      <c r="E153" s="9">
        <v>2.0</v>
      </c>
      <c r="F153" s="9">
        <v>4.0</v>
      </c>
      <c r="G153" s="9">
        <v>75.61</v>
      </c>
    </row>
    <row r="154">
      <c r="A154" s="9">
        <v>3.0</v>
      </c>
      <c r="B154" s="8" t="s">
        <v>28</v>
      </c>
      <c r="C154" s="9">
        <v>220.0</v>
      </c>
      <c r="D154" s="9">
        <v>3.0</v>
      </c>
      <c r="E154" s="9">
        <v>1.0</v>
      </c>
      <c r="F154" s="9">
        <v>1.0</v>
      </c>
      <c r="G154" s="9">
        <v>87.08</v>
      </c>
    </row>
    <row r="155">
      <c r="A155" s="9">
        <v>3.0</v>
      </c>
      <c r="B155" s="8" t="s">
        <v>28</v>
      </c>
      <c r="C155" s="9">
        <v>220.0</v>
      </c>
      <c r="D155" s="9">
        <v>3.0</v>
      </c>
      <c r="E155" s="9">
        <v>1.0</v>
      </c>
      <c r="F155" s="9">
        <v>2.0</v>
      </c>
      <c r="G155" s="9">
        <v>89.32</v>
      </c>
    </row>
    <row r="156">
      <c r="A156" s="9">
        <v>3.0</v>
      </c>
      <c r="B156" s="8" t="s">
        <v>28</v>
      </c>
      <c r="C156" s="9">
        <v>220.0</v>
      </c>
      <c r="D156" s="9">
        <v>3.0</v>
      </c>
      <c r="E156" s="9">
        <v>1.0</v>
      </c>
      <c r="F156" s="9">
        <v>3.0</v>
      </c>
      <c r="G156" s="9">
        <v>99.12</v>
      </c>
    </row>
    <row r="157">
      <c r="A157" s="9">
        <v>3.0</v>
      </c>
      <c r="B157" s="8" t="s">
        <v>28</v>
      </c>
      <c r="C157" s="9">
        <v>220.0</v>
      </c>
      <c r="D157" s="9">
        <v>3.0</v>
      </c>
      <c r="E157" s="9">
        <v>1.0</v>
      </c>
      <c r="F157" s="9">
        <v>4.0</v>
      </c>
      <c r="G157" s="9">
        <v>85.85</v>
      </c>
    </row>
    <row r="158">
      <c r="A158" s="9">
        <v>3.0</v>
      </c>
      <c r="B158" s="8" t="s">
        <v>28</v>
      </c>
      <c r="C158" s="9">
        <v>221.0</v>
      </c>
      <c r="D158" s="9">
        <v>23.0</v>
      </c>
      <c r="E158" s="9">
        <v>2.0</v>
      </c>
      <c r="F158" s="9">
        <v>1.0</v>
      </c>
      <c r="G158" s="9">
        <v>79.53</v>
      </c>
    </row>
    <row r="159">
      <c r="A159" s="9">
        <v>3.0</v>
      </c>
      <c r="B159" s="8" t="s">
        <v>28</v>
      </c>
      <c r="C159" s="9">
        <v>221.0</v>
      </c>
      <c r="D159" s="9">
        <v>23.0</v>
      </c>
      <c r="E159" s="9">
        <v>2.0</v>
      </c>
      <c r="F159" s="9">
        <v>2.0</v>
      </c>
      <c r="G159" s="9">
        <v>74.03</v>
      </c>
    </row>
    <row r="160">
      <c r="A160" s="9">
        <v>3.0</v>
      </c>
      <c r="B160" s="8" t="s">
        <v>28</v>
      </c>
      <c r="C160" s="9">
        <v>221.0</v>
      </c>
      <c r="D160" s="9">
        <v>23.0</v>
      </c>
      <c r="E160" s="9">
        <v>2.0</v>
      </c>
      <c r="F160" s="9">
        <v>3.0</v>
      </c>
      <c r="G160" s="9">
        <v>78.53</v>
      </c>
    </row>
    <row r="161">
      <c r="A161" s="9">
        <v>3.0</v>
      </c>
      <c r="B161" s="8" t="s">
        <v>28</v>
      </c>
      <c r="C161" s="9">
        <v>221.0</v>
      </c>
      <c r="D161" s="9">
        <v>23.0</v>
      </c>
      <c r="E161" s="9">
        <v>2.0</v>
      </c>
      <c r="F161" s="9">
        <v>4.0</v>
      </c>
      <c r="G161" s="9">
        <v>76.71</v>
      </c>
    </row>
    <row r="162">
      <c r="A162" s="9">
        <v>3.0</v>
      </c>
      <c r="B162" s="8" t="s">
        <v>28</v>
      </c>
      <c r="C162" s="9">
        <v>222.0</v>
      </c>
      <c r="D162" s="9">
        <v>6.0</v>
      </c>
      <c r="E162" s="9">
        <v>1.0</v>
      </c>
      <c r="F162" s="9">
        <v>1.0</v>
      </c>
      <c r="G162" s="9">
        <v>93.32</v>
      </c>
    </row>
    <row r="163">
      <c r="A163" s="9">
        <v>3.0</v>
      </c>
      <c r="B163" s="8" t="s">
        <v>28</v>
      </c>
      <c r="C163" s="9">
        <v>222.0</v>
      </c>
      <c r="D163" s="9">
        <v>6.0</v>
      </c>
      <c r="E163" s="9">
        <v>1.0</v>
      </c>
      <c r="F163" s="9">
        <v>2.0</v>
      </c>
      <c r="G163" s="9">
        <v>85.71</v>
      </c>
    </row>
    <row r="164">
      <c r="A164" s="9">
        <v>3.0</v>
      </c>
      <c r="B164" s="8" t="s">
        <v>28</v>
      </c>
      <c r="C164" s="9">
        <v>222.0</v>
      </c>
      <c r="D164" s="9">
        <v>6.0</v>
      </c>
      <c r="E164" s="9">
        <v>1.0</v>
      </c>
      <c r="F164" s="9">
        <v>3.0</v>
      </c>
      <c r="G164" s="9">
        <v>77.36</v>
      </c>
    </row>
    <row r="165">
      <c r="A165" s="9">
        <v>3.0</v>
      </c>
      <c r="B165" s="8" t="s">
        <v>28</v>
      </c>
      <c r="C165" s="9">
        <v>222.0</v>
      </c>
      <c r="D165" s="9">
        <v>6.0</v>
      </c>
      <c r="E165" s="9">
        <v>1.0</v>
      </c>
      <c r="F165" s="9">
        <v>4.0</v>
      </c>
      <c r="G165" s="9">
        <v>91.29</v>
      </c>
    </row>
    <row r="166">
      <c r="A166" s="9">
        <v>4.0</v>
      </c>
      <c r="B166" s="8" t="s">
        <v>27</v>
      </c>
      <c r="C166" s="9">
        <v>301.0</v>
      </c>
      <c r="D166" s="9">
        <v>1.0</v>
      </c>
      <c r="E166" s="9">
        <v>2.0</v>
      </c>
      <c r="F166" s="9">
        <v>1.0</v>
      </c>
      <c r="G166" s="9">
        <v>49.61</v>
      </c>
    </row>
    <row r="167">
      <c r="A167" s="9">
        <v>4.0</v>
      </c>
      <c r="B167" s="8" t="s">
        <v>27</v>
      </c>
      <c r="C167" s="9">
        <v>301.0</v>
      </c>
      <c r="D167" s="9">
        <v>1.0</v>
      </c>
      <c r="E167" s="9">
        <v>2.0</v>
      </c>
      <c r="F167" s="9">
        <v>2.0</v>
      </c>
      <c r="G167" s="9">
        <v>43.69</v>
      </c>
    </row>
    <row r="168">
      <c r="A168" s="9">
        <v>4.0</v>
      </c>
      <c r="B168" s="8" t="s">
        <v>27</v>
      </c>
      <c r="C168" s="9">
        <v>301.0</v>
      </c>
      <c r="D168" s="9">
        <v>1.0</v>
      </c>
      <c r="E168" s="9">
        <v>2.0</v>
      </c>
      <c r="F168" s="9">
        <v>3.0</v>
      </c>
      <c r="G168" s="9">
        <v>54.49</v>
      </c>
    </row>
    <row r="169">
      <c r="A169" s="9">
        <v>4.0</v>
      </c>
      <c r="B169" s="8" t="s">
        <v>27</v>
      </c>
      <c r="C169" s="9">
        <v>301.0</v>
      </c>
      <c r="D169" s="9">
        <v>1.0</v>
      </c>
      <c r="E169" s="9">
        <v>2.0</v>
      </c>
      <c r="F169" s="9">
        <v>4.0</v>
      </c>
      <c r="G169" s="9">
        <v>61.25</v>
      </c>
    </row>
    <row r="170">
      <c r="A170" s="9">
        <v>4.0</v>
      </c>
      <c r="B170" s="8" t="s">
        <v>27</v>
      </c>
      <c r="C170" s="9">
        <v>302.0</v>
      </c>
      <c r="D170" s="9">
        <v>7.0</v>
      </c>
      <c r="E170" s="9">
        <v>3.0</v>
      </c>
      <c r="F170" s="9">
        <v>1.0</v>
      </c>
      <c r="G170" s="9">
        <v>51.47</v>
      </c>
    </row>
    <row r="171">
      <c r="A171" s="9">
        <v>4.0</v>
      </c>
      <c r="B171" s="8" t="s">
        <v>27</v>
      </c>
      <c r="C171" s="9">
        <v>302.0</v>
      </c>
      <c r="D171" s="9">
        <v>7.0</v>
      </c>
      <c r="E171" s="9">
        <v>3.0</v>
      </c>
      <c r="F171" s="9">
        <v>2.0</v>
      </c>
      <c r="G171" s="9">
        <v>53.47</v>
      </c>
    </row>
    <row r="172">
      <c r="A172" s="9">
        <v>4.0</v>
      </c>
      <c r="B172" s="8" t="s">
        <v>27</v>
      </c>
      <c r="C172" s="9">
        <v>302.0</v>
      </c>
      <c r="D172" s="9">
        <v>7.0</v>
      </c>
      <c r="E172" s="9">
        <v>3.0</v>
      </c>
      <c r="F172" s="9">
        <v>3.0</v>
      </c>
      <c r="G172" s="9">
        <v>46.83</v>
      </c>
    </row>
    <row r="173">
      <c r="A173" s="9">
        <v>4.0</v>
      </c>
      <c r="B173" s="8" t="s">
        <v>27</v>
      </c>
      <c r="C173" s="9">
        <v>302.0</v>
      </c>
      <c r="D173" s="9">
        <v>7.0</v>
      </c>
      <c r="E173" s="9">
        <v>3.0</v>
      </c>
      <c r="F173" s="9">
        <v>4.0</v>
      </c>
      <c r="G173" s="9">
        <v>56.7</v>
      </c>
    </row>
    <row r="174">
      <c r="A174" s="9">
        <v>4.0</v>
      </c>
      <c r="B174" s="8" t="s">
        <v>27</v>
      </c>
      <c r="C174" s="9">
        <v>303.0</v>
      </c>
      <c r="D174" s="9">
        <v>9.0</v>
      </c>
      <c r="E174" s="9">
        <v>1.0</v>
      </c>
      <c r="F174" s="9">
        <v>1.0</v>
      </c>
      <c r="G174" s="9">
        <v>55.94</v>
      </c>
    </row>
    <row r="175">
      <c r="A175" s="9">
        <v>4.0</v>
      </c>
      <c r="B175" s="8" t="s">
        <v>27</v>
      </c>
      <c r="C175" s="9">
        <v>303.0</v>
      </c>
      <c r="D175" s="9">
        <v>9.0</v>
      </c>
      <c r="E175" s="9">
        <v>1.0</v>
      </c>
      <c r="F175" s="9">
        <v>2.0</v>
      </c>
      <c r="G175" s="9">
        <v>61.36</v>
      </c>
    </row>
    <row r="176">
      <c r="A176" s="9">
        <v>4.0</v>
      </c>
      <c r="B176" s="8" t="s">
        <v>27</v>
      </c>
      <c r="C176" s="9">
        <v>303.0</v>
      </c>
      <c r="D176" s="9">
        <v>9.0</v>
      </c>
      <c r="E176" s="9">
        <v>1.0</v>
      </c>
      <c r="F176" s="9">
        <v>3.0</v>
      </c>
      <c r="G176" s="9">
        <v>56.19</v>
      </c>
    </row>
    <row r="177">
      <c r="A177" s="9">
        <v>4.0</v>
      </c>
      <c r="B177" s="8" t="s">
        <v>27</v>
      </c>
      <c r="C177" s="9">
        <v>303.0</v>
      </c>
      <c r="D177" s="9">
        <v>9.0</v>
      </c>
      <c r="E177" s="9">
        <v>1.0</v>
      </c>
      <c r="F177" s="9">
        <v>4.0</v>
      </c>
      <c r="G177" s="9">
        <v>62.06</v>
      </c>
    </row>
    <row r="178">
      <c r="A178" s="9">
        <v>4.0</v>
      </c>
      <c r="B178" s="8" t="s">
        <v>27</v>
      </c>
      <c r="C178" s="9">
        <v>304.0</v>
      </c>
      <c r="D178" s="9">
        <v>3.0</v>
      </c>
      <c r="E178" s="9">
        <v>1.0</v>
      </c>
      <c r="F178" s="9">
        <v>1.0</v>
      </c>
      <c r="G178" s="9">
        <v>54.01</v>
      </c>
    </row>
    <row r="179">
      <c r="A179" s="9">
        <v>4.0</v>
      </c>
      <c r="B179" s="8" t="s">
        <v>27</v>
      </c>
      <c r="C179" s="9">
        <v>304.0</v>
      </c>
      <c r="D179" s="9">
        <v>3.0</v>
      </c>
      <c r="E179" s="9">
        <v>1.0</v>
      </c>
      <c r="F179" s="9">
        <v>2.0</v>
      </c>
      <c r="G179" s="9">
        <v>63.48</v>
      </c>
    </row>
    <row r="180">
      <c r="A180" s="9">
        <v>4.0</v>
      </c>
      <c r="B180" s="8" t="s">
        <v>27</v>
      </c>
      <c r="C180" s="9">
        <v>304.0</v>
      </c>
      <c r="D180" s="9">
        <v>3.0</v>
      </c>
      <c r="E180" s="9">
        <v>1.0</v>
      </c>
      <c r="F180" s="9">
        <v>3.0</v>
      </c>
      <c r="G180" s="9">
        <v>61.96</v>
      </c>
    </row>
    <row r="181">
      <c r="A181" s="9">
        <v>4.0</v>
      </c>
      <c r="B181" s="8" t="s">
        <v>27</v>
      </c>
      <c r="C181" s="9">
        <v>304.0</v>
      </c>
      <c r="D181" s="9">
        <v>3.0</v>
      </c>
      <c r="E181" s="9">
        <v>1.0</v>
      </c>
      <c r="F181" s="9">
        <v>4.0</v>
      </c>
      <c r="G181" s="9">
        <v>55.3</v>
      </c>
    </row>
    <row r="182">
      <c r="A182" s="9">
        <v>4.0</v>
      </c>
      <c r="B182" s="8" t="s">
        <v>27</v>
      </c>
      <c r="C182" s="9">
        <v>305.0</v>
      </c>
      <c r="D182" s="9">
        <v>2.0</v>
      </c>
      <c r="E182" s="9">
        <v>2.0</v>
      </c>
      <c r="F182" s="9">
        <v>1.0</v>
      </c>
      <c r="G182" s="9">
        <v>47.89</v>
      </c>
    </row>
    <row r="183">
      <c r="A183" s="9">
        <v>4.0</v>
      </c>
      <c r="B183" s="8" t="s">
        <v>27</v>
      </c>
      <c r="C183" s="9">
        <v>305.0</v>
      </c>
      <c r="D183" s="9">
        <v>2.0</v>
      </c>
      <c r="E183" s="9">
        <v>2.0</v>
      </c>
      <c r="F183" s="9">
        <v>2.0</v>
      </c>
      <c r="G183" s="9">
        <v>52.37</v>
      </c>
    </row>
    <row r="184">
      <c r="A184" s="9">
        <v>4.0</v>
      </c>
      <c r="B184" s="8" t="s">
        <v>27</v>
      </c>
      <c r="C184" s="9">
        <v>305.0</v>
      </c>
      <c r="D184" s="9">
        <v>2.0</v>
      </c>
      <c r="E184" s="9">
        <v>2.0</v>
      </c>
      <c r="F184" s="9">
        <v>3.0</v>
      </c>
      <c r="G184" s="9">
        <v>49.11</v>
      </c>
    </row>
    <row r="185">
      <c r="A185" s="9">
        <v>4.0</v>
      </c>
      <c r="B185" s="8" t="s">
        <v>27</v>
      </c>
      <c r="C185" s="9">
        <v>305.0</v>
      </c>
      <c r="D185" s="9">
        <v>2.0</v>
      </c>
      <c r="E185" s="9">
        <v>2.0</v>
      </c>
      <c r="F185" s="9">
        <v>4.0</v>
      </c>
      <c r="G185" s="9">
        <v>52.88</v>
      </c>
    </row>
    <row r="186">
      <c r="A186" s="9">
        <v>4.0</v>
      </c>
      <c r="B186" s="8" t="s">
        <v>27</v>
      </c>
      <c r="C186" s="9">
        <v>306.0</v>
      </c>
      <c r="D186" s="9">
        <v>13.0</v>
      </c>
      <c r="E186" s="9">
        <v>1.0</v>
      </c>
      <c r="F186" s="9">
        <v>1.0</v>
      </c>
      <c r="G186" s="9">
        <v>53.79</v>
      </c>
    </row>
    <row r="187">
      <c r="A187" s="9">
        <v>4.0</v>
      </c>
      <c r="B187" s="8" t="s">
        <v>27</v>
      </c>
      <c r="C187" s="9">
        <v>306.0</v>
      </c>
      <c r="D187" s="9">
        <v>13.0</v>
      </c>
      <c r="E187" s="9">
        <v>1.0</v>
      </c>
      <c r="F187" s="9">
        <v>2.0</v>
      </c>
      <c r="G187" s="9">
        <v>66.96</v>
      </c>
    </row>
    <row r="188">
      <c r="A188" s="9">
        <v>4.0</v>
      </c>
      <c r="B188" s="8" t="s">
        <v>27</v>
      </c>
      <c r="C188" s="9">
        <v>306.0</v>
      </c>
      <c r="D188" s="9">
        <v>13.0</v>
      </c>
      <c r="E188" s="9">
        <v>1.0</v>
      </c>
      <c r="F188" s="9">
        <v>3.0</v>
      </c>
      <c r="G188" s="9">
        <v>57.1</v>
      </c>
    </row>
    <row r="189">
      <c r="A189" s="9">
        <v>4.0</v>
      </c>
      <c r="B189" s="8" t="s">
        <v>27</v>
      </c>
      <c r="C189" s="9">
        <v>306.0</v>
      </c>
      <c r="D189" s="9">
        <v>13.0</v>
      </c>
      <c r="E189" s="9">
        <v>1.0</v>
      </c>
      <c r="F189" s="9">
        <v>4.0</v>
      </c>
      <c r="G189" s="9">
        <v>65.12</v>
      </c>
    </row>
    <row r="190">
      <c r="A190" s="9">
        <v>4.0</v>
      </c>
      <c r="B190" s="8" t="s">
        <v>27</v>
      </c>
      <c r="C190" s="9">
        <v>307.0</v>
      </c>
      <c r="D190" s="9">
        <v>7.0</v>
      </c>
      <c r="E190" s="9">
        <v>2.0</v>
      </c>
      <c r="F190" s="9">
        <v>1.0</v>
      </c>
      <c r="G190" s="9">
        <v>46.98</v>
      </c>
    </row>
    <row r="191">
      <c r="A191" s="9">
        <v>4.0</v>
      </c>
      <c r="B191" s="8" t="s">
        <v>27</v>
      </c>
      <c r="C191" s="9">
        <v>307.0</v>
      </c>
      <c r="D191" s="9">
        <v>7.0</v>
      </c>
      <c r="E191" s="9">
        <v>2.0</v>
      </c>
      <c r="F191" s="9">
        <v>2.0</v>
      </c>
      <c r="G191" s="9">
        <v>53.41</v>
      </c>
    </row>
    <row r="192">
      <c r="A192" s="9">
        <v>4.0</v>
      </c>
      <c r="B192" s="8" t="s">
        <v>27</v>
      </c>
      <c r="C192" s="9">
        <v>307.0</v>
      </c>
      <c r="D192" s="9">
        <v>7.0</v>
      </c>
      <c r="E192" s="9">
        <v>2.0</v>
      </c>
      <c r="F192" s="9">
        <v>3.0</v>
      </c>
      <c r="G192" s="9">
        <v>36.17</v>
      </c>
    </row>
    <row r="193">
      <c r="A193" s="9">
        <v>4.0</v>
      </c>
      <c r="B193" s="8" t="s">
        <v>27</v>
      </c>
      <c r="C193" s="9">
        <v>307.0</v>
      </c>
      <c r="D193" s="9">
        <v>7.0</v>
      </c>
      <c r="E193" s="9">
        <v>2.0</v>
      </c>
      <c r="F193" s="9">
        <v>4.0</v>
      </c>
      <c r="G193" s="9">
        <v>55.98</v>
      </c>
    </row>
    <row r="194">
      <c r="A194" s="9">
        <v>4.0</v>
      </c>
      <c r="B194" s="8" t="s">
        <v>27</v>
      </c>
      <c r="C194" s="9">
        <v>308.0</v>
      </c>
      <c r="D194" s="9">
        <v>28.0</v>
      </c>
      <c r="E194" s="9">
        <v>2.0</v>
      </c>
      <c r="F194" s="9">
        <v>1.0</v>
      </c>
      <c r="G194" s="9">
        <v>51.87</v>
      </c>
    </row>
    <row r="195">
      <c r="A195" s="9">
        <v>4.0</v>
      </c>
      <c r="B195" s="8" t="s">
        <v>27</v>
      </c>
      <c r="C195" s="9">
        <v>308.0</v>
      </c>
      <c r="D195" s="9">
        <v>28.0</v>
      </c>
      <c r="E195" s="9">
        <v>2.0</v>
      </c>
      <c r="F195" s="9">
        <v>2.0</v>
      </c>
      <c r="G195" s="9">
        <v>58.01</v>
      </c>
    </row>
    <row r="196">
      <c r="A196" s="9">
        <v>4.0</v>
      </c>
      <c r="B196" s="8" t="s">
        <v>27</v>
      </c>
      <c r="C196" s="9">
        <v>308.0</v>
      </c>
      <c r="D196" s="9">
        <v>28.0</v>
      </c>
      <c r="E196" s="9">
        <v>2.0</v>
      </c>
      <c r="F196" s="9">
        <v>3.0</v>
      </c>
      <c r="G196" s="9">
        <v>47.93</v>
      </c>
    </row>
    <row r="197">
      <c r="A197" s="9">
        <v>4.0</v>
      </c>
      <c r="B197" s="8" t="s">
        <v>27</v>
      </c>
      <c r="C197" s="9">
        <v>308.0</v>
      </c>
      <c r="D197" s="9">
        <v>28.0</v>
      </c>
      <c r="E197" s="9">
        <v>2.0</v>
      </c>
      <c r="F197" s="9">
        <v>4.0</v>
      </c>
      <c r="G197" s="9">
        <v>51.33</v>
      </c>
    </row>
    <row r="198">
      <c r="A198" s="9">
        <v>4.0</v>
      </c>
      <c r="B198" s="8" t="s">
        <v>27</v>
      </c>
      <c r="C198" s="9">
        <v>309.0</v>
      </c>
      <c r="D198" s="9">
        <v>8.0</v>
      </c>
      <c r="E198" s="9">
        <v>1.0</v>
      </c>
      <c r="F198" s="9">
        <v>1.0</v>
      </c>
      <c r="G198" s="9">
        <v>62.16</v>
      </c>
    </row>
    <row r="199">
      <c r="A199" s="9">
        <v>4.0</v>
      </c>
      <c r="B199" s="8" t="s">
        <v>27</v>
      </c>
      <c r="C199" s="9">
        <v>309.0</v>
      </c>
      <c r="D199" s="9">
        <v>8.0</v>
      </c>
      <c r="E199" s="9">
        <v>1.0</v>
      </c>
      <c r="F199" s="9">
        <v>2.0</v>
      </c>
      <c r="G199" s="9">
        <v>54.06</v>
      </c>
    </row>
    <row r="200">
      <c r="A200" s="9">
        <v>4.0</v>
      </c>
      <c r="B200" s="8" t="s">
        <v>27</v>
      </c>
      <c r="C200" s="9">
        <v>309.0</v>
      </c>
      <c r="D200" s="9">
        <v>8.0</v>
      </c>
      <c r="E200" s="9">
        <v>1.0</v>
      </c>
      <c r="F200" s="9">
        <v>3.0</v>
      </c>
      <c r="G200" s="9">
        <v>51.72</v>
      </c>
    </row>
    <row r="201">
      <c r="A201" s="9">
        <v>4.0</v>
      </c>
      <c r="B201" s="8" t="s">
        <v>27</v>
      </c>
      <c r="C201" s="9">
        <v>309.0</v>
      </c>
      <c r="D201" s="9">
        <v>8.0</v>
      </c>
      <c r="E201" s="9">
        <v>1.0</v>
      </c>
      <c r="F201" s="9">
        <v>4.0</v>
      </c>
      <c r="G201" s="9">
        <v>59.64</v>
      </c>
    </row>
    <row r="202">
      <c r="A202" s="9">
        <v>5.0</v>
      </c>
      <c r="B202" s="8" t="s">
        <v>26</v>
      </c>
      <c r="C202" s="9">
        <v>401.0</v>
      </c>
      <c r="D202" s="9">
        <v>5.0</v>
      </c>
      <c r="E202" s="9">
        <v>3.0</v>
      </c>
      <c r="F202" s="9">
        <v>1.0</v>
      </c>
      <c r="G202" s="9">
        <v>52.23</v>
      </c>
    </row>
    <row r="203">
      <c r="A203" s="9">
        <v>5.0</v>
      </c>
      <c r="B203" s="8" t="s">
        <v>26</v>
      </c>
      <c r="C203" s="9">
        <v>401.0</v>
      </c>
      <c r="D203" s="9">
        <v>5.0</v>
      </c>
      <c r="E203" s="9">
        <v>3.0</v>
      </c>
      <c r="F203" s="9">
        <v>2.0</v>
      </c>
      <c r="G203" s="9">
        <v>51.68</v>
      </c>
    </row>
    <row r="204">
      <c r="A204" s="9">
        <v>5.0</v>
      </c>
      <c r="B204" s="8" t="s">
        <v>26</v>
      </c>
      <c r="C204" s="9">
        <v>401.0</v>
      </c>
      <c r="D204" s="9">
        <v>5.0</v>
      </c>
      <c r="E204" s="9">
        <v>3.0</v>
      </c>
      <c r="F204" s="9">
        <v>3.0</v>
      </c>
      <c r="G204" s="9">
        <v>46.22</v>
      </c>
    </row>
    <row r="205">
      <c r="A205" s="9">
        <v>5.0</v>
      </c>
      <c r="B205" s="8" t="s">
        <v>26</v>
      </c>
      <c r="C205" s="9">
        <v>401.0</v>
      </c>
      <c r="D205" s="9">
        <v>5.0</v>
      </c>
      <c r="E205" s="9">
        <v>3.0</v>
      </c>
      <c r="F205" s="9">
        <v>4.0</v>
      </c>
      <c r="G205" s="9">
        <v>46.03</v>
      </c>
    </row>
    <row r="206">
      <c r="A206" s="9">
        <v>5.0</v>
      </c>
      <c r="B206" s="8" t="s">
        <v>26</v>
      </c>
      <c r="C206" s="9">
        <v>402.0</v>
      </c>
      <c r="D206" s="9">
        <v>25.0</v>
      </c>
      <c r="E206" s="9">
        <v>2.0</v>
      </c>
      <c r="F206" s="9">
        <v>1.0</v>
      </c>
      <c r="G206" s="9">
        <v>40.4</v>
      </c>
    </row>
    <row r="207">
      <c r="A207" s="9">
        <v>5.0</v>
      </c>
      <c r="B207" s="8" t="s">
        <v>26</v>
      </c>
      <c r="C207" s="9">
        <v>402.0</v>
      </c>
      <c r="D207" s="9">
        <v>25.0</v>
      </c>
      <c r="E207" s="9">
        <v>2.0</v>
      </c>
      <c r="F207" s="9">
        <v>2.0</v>
      </c>
      <c r="G207" s="9">
        <v>50.28</v>
      </c>
    </row>
    <row r="208">
      <c r="A208" s="9">
        <v>5.0</v>
      </c>
      <c r="B208" s="8" t="s">
        <v>26</v>
      </c>
      <c r="C208" s="9">
        <v>402.0</v>
      </c>
      <c r="D208" s="9">
        <v>25.0</v>
      </c>
      <c r="E208" s="9">
        <v>2.0</v>
      </c>
      <c r="F208" s="9">
        <v>3.0</v>
      </c>
      <c r="G208" s="9">
        <v>52.72</v>
      </c>
    </row>
    <row r="209">
      <c r="A209" s="9">
        <v>5.0</v>
      </c>
      <c r="B209" s="8" t="s">
        <v>26</v>
      </c>
      <c r="C209" s="9">
        <v>402.0</v>
      </c>
      <c r="D209" s="9">
        <v>25.0</v>
      </c>
      <c r="E209" s="9">
        <v>2.0</v>
      </c>
      <c r="F209" s="9">
        <v>4.0</v>
      </c>
      <c r="G209" s="9">
        <v>38.3</v>
      </c>
    </row>
    <row r="210">
      <c r="A210" s="9">
        <v>5.0</v>
      </c>
      <c r="B210" s="8" t="s">
        <v>26</v>
      </c>
      <c r="C210" s="9">
        <v>403.0</v>
      </c>
      <c r="D210" s="9">
        <v>19.0</v>
      </c>
      <c r="E210" s="9">
        <v>2.0</v>
      </c>
      <c r="F210" s="9">
        <v>1.0</v>
      </c>
      <c r="G210" s="9">
        <v>51.79</v>
      </c>
    </row>
    <row r="211">
      <c r="A211" s="9">
        <v>5.0</v>
      </c>
      <c r="B211" s="8" t="s">
        <v>26</v>
      </c>
      <c r="C211" s="9">
        <v>403.0</v>
      </c>
      <c r="D211" s="9">
        <v>19.0</v>
      </c>
      <c r="E211" s="9">
        <v>2.0</v>
      </c>
      <c r="F211" s="9">
        <v>2.0</v>
      </c>
      <c r="G211" s="9">
        <v>42.56</v>
      </c>
    </row>
    <row r="212">
      <c r="A212" s="9">
        <v>5.0</v>
      </c>
      <c r="B212" s="8" t="s">
        <v>26</v>
      </c>
      <c r="C212" s="9">
        <v>403.0</v>
      </c>
      <c r="D212" s="9">
        <v>19.0</v>
      </c>
      <c r="E212" s="9">
        <v>2.0</v>
      </c>
      <c r="F212" s="9">
        <v>3.0</v>
      </c>
      <c r="G212" s="9">
        <v>44.64</v>
      </c>
    </row>
    <row r="213">
      <c r="A213" s="9">
        <v>5.0</v>
      </c>
      <c r="B213" s="8" t="s">
        <v>26</v>
      </c>
      <c r="C213" s="9">
        <v>403.0</v>
      </c>
      <c r="D213" s="9">
        <v>19.0</v>
      </c>
      <c r="E213" s="9">
        <v>2.0</v>
      </c>
      <c r="F213" s="9">
        <v>4.0</v>
      </c>
      <c r="G213" s="9">
        <v>45.11</v>
      </c>
    </row>
    <row r="214">
      <c r="A214" s="9">
        <v>5.0</v>
      </c>
      <c r="B214" s="8" t="s">
        <v>26</v>
      </c>
      <c r="C214" s="9">
        <v>404.0</v>
      </c>
      <c r="D214" s="9">
        <v>8.0</v>
      </c>
      <c r="E214" s="9">
        <v>2.0</v>
      </c>
      <c r="F214" s="9">
        <v>1.0</v>
      </c>
      <c r="G214" s="9">
        <v>42.15</v>
      </c>
    </row>
    <row r="215">
      <c r="A215" s="9">
        <v>5.0</v>
      </c>
      <c r="B215" s="8" t="s">
        <v>26</v>
      </c>
      <c r="C215" s="9">
        <v>404.0</v>
      </c>
      <c r="D215" s="9">
        <v>8.0</v>
      </c>
      <c r="E215" s="9">
        <v>2.0</v>
      </c>
      <c r="F215" s="9">
        <v>2.0</v>
      </c>
      <c r="G215" s="9">
        <v>42.59</v>
      </c>
    </row>
    <row r="216">
      <c r="A216" s="9">
        <v>5.0</v>
      </c>
      <c r="B216" s="8" t="s">
        <v>26</v>
      </c>
      <c r="C216" s="9">
        <v>404.0</v>
      </c>
      <c r="D216" s="9">
        <v>8.0</v>
      </c>
      <c r="E216" s="9">
        <v>2.0</v>
      </c>
      <c r="F216" s="9">
        <v>3.0</v>
      </c>
      <c r="G216" s="9">
        <v>49.56</v>
      </c>
    </row>
    <row r="217">
      <c r="A217" s="9">
        <v>5.0</v>
      </c>
      <c r="B217" s="8" t="s">
        <v>26</v>
      </c>
      <c r="C217" s="9">
        <v>404.0</v>
      </c>
      <c r="D217" s="9">
        <v>8.0</v>
      </c>
      <c r="E217" s="9">
        <v>2.0</v>
      </c>
      <c r="F217" s="9">
        <v>4.0</v>
      </c>
      <c r="G217" s="9">
        <v>39.25</v>
      </c>
    </row>
    <row r="218">
      <c r="A218" s="9">
        <v>5.0</v>
      </c>
      <c r="B218" s="8" t="s">
        <v>26</v>
      </c>
      <c r="C218" s="9">
        <v>405.0</v>
      </c>
      <c r="D218" s="9">
        <v>4.0</v>
      </c>
      <c r="E218" s="9">
        <v>2.0</v>
      </c>
      <c r="F218" s="9">
        <v>1.0</v>
      </c>
      <c r="G218" s="9">
        <v>48.18</v>
      </c>
    </row>
    <row r="219">
      <c r="A219" s="9">
        <v>5.0</v>
      </c>
      <c r="B219" s="8" t="s">
        <v>26</v>
      </c>
      <c r="C219" s="9">
        <v>405.0</v>
      </c>
      <c r="D219" s="9">
        <v>4.0</v>
      </c>
      <c r="E219" s="9">
        <v>2.0</v>
      </c>
      <c r="F219" s="9">
        <v>2.0</v>
      </c>
      <c r="G219" s="9">
        <v>48.25</v>
      </c>
    </row>
    <row r="220">
      <c r="A220" s="9">
        <v>5.0</v>
      </c>
      <c r="B220" s="8" t="s">
        <v>26</v>
      </c>
      <c r="C220" s="9">
        <v>405.0</v>
      </c>
      <c r="D220" s="9">
        <v>4.0</v>
      </c>
      <c r="E220" s="9">
        <v>2.0</v>
      </c>
      <c r="F220" s="9">
        <v>3.0</v>
      </c>
      <c r="G220" s="9">
        <v>46.42</v>
      </c>
    </row>
    <row r="221">
      <c r="A221" s="9">
        <v>5.0</v>
      </c>
      <c r="B221" s="8" t="s">
        <v>26</v>
      </c>
      <c r="C221" s="9">
        <v>405.0</v>
      </c>
      <c r="D221" s="9">
        <v>4.0</v>
      </c>
      <c r="E221" s="9">
        <v>2.0</v>
      </c>
      <c r="F221" s="9">
        <v>4.0</v>
      </c>
      <c r="G221" s="9">
        <v>43.77</v>
      </c>
    </row>
    <row r="222">
      <c r="A222" s="9">
        <v>5.0</v>
      </c>
      <c r="B222" s="8" t="s">
        <v>26</v>
      </c>
      <c r="C222" s="9">
        <v>406.0</v>
      </c>
      <c r="D222" s="9">
        <v>3.0</v>
      </c>
      <c r="E222" s="9">
        <v>2.0</v>
      </c>
      <c r="F222" s="9">
        <v>1.0</v>
      </c>
      <c r="G222" s="9">
        <v>45.3</v>
      </c>
    </row>
    <row r="223">
      <c r="A223" s="9">
        <v>5.0</v>
      </c>
      <c r="B223" s="8" t="s">
        <v>26</v>
      </c>
      <c r="C223" s="9">
        <v>406.0</v>
      </c>
      <c r="D223" s="9">
        <v>3.0</v>
      </c>
      <c r="E223" s="9">
        <v>2.0</v>
      </c>
      <c r="F223" s="9">
        <v>2.0</v>
      </c>
      <c r="G223" s="9">
        <v>48.84</v>
      </c>
    </row>
    <row r="224">
      <c r="A224" s="9">
        <v>5.0</v>
      </c>
      <c r="B224" s="8" t="s">
        <v>26</v>
      </c>
      <c r="C224" s="9">
        <v>406.0</v>
      </c>
      <c r="D224" s="9">
        <v>3.0</v>
      </c>
      <c r="E224" s="9">
        <v>2.0</v>
      </c>
      <c r="F224" s="9">
        <v>3.0</v>
      </c>
      <c r="G224" s="9">
        <v>45.08</v>
      </c>
    </row>
    <row r="225">
      <c r="A225" s="9">
        <v>5.0</v>
      </c>
      <c r="B225" s="8" t="s">
        <v>26</v>
      </c>
      <c r="C225" s="9">
        <v>406.0</v>
      </c>
      <c r="D225" s="9">
        <v>3.0</v>
      </c>
      <c r="E225" s="9">
        <v>2.0</v>
      </c>
      <c r="F225" s="9">
        <v>4.0</v>
      </c>
      <c r="G225" s="9">
        <v>44.67</v>
      </c>
    </row>
    <row r="226">
      <c r="A226" s="9">
        <v>5.0</v>
      </c>
      <c r="B226" s="8" t="s">
        <v>26</v>
      </c>
      <c r="C226" s="9">
        <v>407.0</v>
      </c>
      <c r="D226" s="9">
        <v>6.0</v>
      </c>
      <c r="E226" s="9">
        <v>3.0</v>
      </c>
      <c r="F226" s="9">
        <v>1.0</v>
      </c>
      <c r="G226" s="9">
        <v>45.56</v>
      </c>
    </row>
    <row r="227">
      <c r="A227" s="9">
        <v>5.0</v>
      </c>
      <c r="B227" s="8" t="s">
        <v>26</v>
      </c>
      <c r="C227" s="9">
        <v>407.0</v>
      </c>
      <c r="D227" s="9">
        <v>6.0</v>
      </c>
      <c r="E227" s="9">
        <v>3.0</v>
      </c>
      <c r="F227" s="9">
        <v>2.0</v>
      </c>
      <c r="G227" s="9">
        <v>55.19</v>
      </c>
    </row>
    <row r="228">
      <c r="A228" s="9">
        <v>5.0</v>
      </c>
      <c r="B228" s="8" t="s">
        <v>26</v>
      </c>
      <c r="C228" s="9">
        <v>407.0</v>
      </c>
      <c r="D228" s="9">
        <v>6.0</v>
      </c>
      <c r="E228" s="9">
        <v>3.0</v>
      </c>
      <c r="F228" s="9">
        <v>3.0</v>
      </c>
      <c r="G228" s="9">
        <v>37.84</v>
      </c>
    </row>
    <row r="229">
      <c r="A229" s="9">
        <v>5.0</v>
      </c>
      <c r="B229" s="8" t="s">
        <v>26</v>
      </c>
      <c r="C229" s="9">
        <v>407.0</v>
      </c>
      <c r="D229" s="9">
        <v>6.0</v>
      </c>
      <c r="E229" s="9">
        <v>3.0</v>
      </c>
      <c r="F229" s="9">
        <v>4.0</v>
      </c>
      <c r="G229" s="9">
        <v>50.07</v>
      </c>
    </row>
    <row r="230">
      <c r="A230" s="9">
        <v>5.0</v>
      </c>
      <c r="B230" s="8" t="s">
        <v>26</v>
      </c>
      <c r="C230" s="9">
        <v>408.0</v>
      </c>
      <c r="D230" s="9">
        <v>9.0</v>
      </c>
      <c r="E230" s="9">
        <v>2.0</v>
      </c>
      <c r="F230" s="9">
        <v>1.0</v>
      </c>
      <c r="G230" s="9">
        <v>47.33</v>
      </c>
    </row>
    <row r="231">
      <c r="A231" s="9">
        <v>5.0</v>
      </c>
      <c r="B231" s="8" t="s">
        <v>26</v>
      </c>
      <c r="C231" s="9">
        <v>408.0</v>
      </c>
      <c r="D231" s="9">
        <v>9.0</v>
      </c>
      <c r="E231" s="9">
        <v>2.0</v>
      </c>
      <c r="F231" s="9">
        <v>2.0</v>
      </c>
      <c r="G231" s="9">
        <v>45.42</v>
      </c>
    </row>
    <row r="232">
      <c r="A232" s="9">
        <v>5.0</v>
      </c>
      <c r="B232" s="8" t="s">
        <v>26</v>
      </c>
      <c r="C232" s="9">
        <v>408.0</v>
      </c>
      <c r="D232" s="9">
        <v>9.0</v>
      </c>
      <c r="E232" s="9">
        <v>2.0</v>
      </c>
      <c r="F232" s="9">
        <v>3.0</v>
      </c>
      <c r="G232" s="9">
        <v>44.31</v>
      </c>
    </row>
    <row r="233">
      <c r="A233" s="9">
        <v>5.0</v>
      </c>
      <c r="B233" s="8" t="s">
        <v>26</v>
      </c>
      <c r="C233" s="9">
        <v>408.0</v>
      </c>
      <c r="D233" s="9">
        <v>9.0</v>
      </c>
      <c r="E233" s="9">
        <v>2.0</v>
      </c>
      <c r="F233" s="9">
        <v>4.0</v>
      </c>
      <c r="G233" s="9">
        <v>40.26</v>
      </c>
    </row>
    <row r="234">
      <c r="A234" s="9">
        <v>5.0</v>
      </c>
      <c r="B234" s="8" t="s">
        <v>26</v>
      </c>
      <c r="C234" s="9">
        <v>409.0</v>
      </c>
      <c r="D234" s="9">
        <v>14.0</v>
      </c>
      <c r="E234" s="9">
        <v>2.0</v>
      </c>
      <c r="F234" s="9">
        <v>1.0</v>
      </c>
      <c r="G234" s="9">
        <v>43.27</v>
      </c>
    </row>
    <row r="235">
      <c r="A235" s="9">
        <v>5.0</v>
      </c>
      <c r="B235" s="8" t="s">
        <v>26</v>
      </c>
      <c r="C235" s="9">
        <v>409.0</v>
      </c>
      <c r="D235" s="9">
        <v>14.0</v>
      </c>
      <c r="E235" s="9">
        <v>2.0</v>
      </c>
      <c r="F235" s="9">
        <v>2.0</v>
      </c>
      <c r="G235" s="9">
        <v>48.33</v>
      </c>
    </row>
    <row r="236">
      <c r="A236" s="9">
        <v>5.0</v>
      </c>
      <c r="B236" s="8" t="s">
        <v>26</v>
      </c>
      <c r="C236" s="9">
        <v>409.0</v>
      </c>
      <c r="D236" s="9">
        <v>14.0</v>
      </c>
      <c r="E236" s="9">
        <v>2.0</v>
      </c>
      <c r="F236" s="9">
        <v>3.0</v>
      </c>
      <c r="G236" s="9">
        <v>44.14</v>
      </c>
    </row>
    <row r="237">
      <c r="A237" s="9">
        <v>5.0</v>
      </c>
      <c r="B237" s="8" t="s">
        <v>26</v>
      </c>
      <c r="C237" s="9">
        <v>409.0</v>
      </c>
      <c r="D237" s="9">
        <v>14.0</v>
      </c>
      <c r="E237" s="9">
        <v>2.0</v>
      </c>
      <c r="F237" s="9">
        <v>4.0</v>
      </c>
      <c r="G237" s="9">
        <v>51.5</v>
      </c>
    </row>
    <row r="238">
      <c r="A238" s="9">
        <v>5.0</v>
      </c>
      <c r="B238" s="8" t="s">
        <v>26</v>
      </c>
      <c r="C238" s="9">
        <v>410.0</v>
      </c>
      <c r="D238" s="9">
        <v>11.0</v>
      </c>
      <c r="E238" s="9">
        <v>1.0</v>
      </c>
      <c r="F238" s="9">
        <v>1.0</v>
      </c>
      <c r="G238" s="9">
        <v>49.95</v>
      </c>
    </row>
    <row r="239">
      <c r="A239" s="9">
        <v>5.0</v>
      </c>
      <c r="B239" s="8" t="s">
        <v>26</v>
      </c>
      <c r="C239" s="9">
        <v>410.0</v>
      </c>
      <c r="D239" s="9">
        <v>11.0</v>
      </c>
      <c r="E239" s="9">
        <v>1.0</v>
      </c>
      <c r="F239" s="9">
        <v>2.0</v>
      </c>
      <c r="G239" s="9">
        <v>55.11</v>
      </c>
    </row>
    <row r="240">
      <c r="A240" s="9">
        <v>5.0</v>
      </c>
      <c r="B240" s="8" t="s">
        <v>26</v>
      </c>
      <c r="C240" s="9">
        <v>410.0</v>
      </c>
      <c r="D240" s="9">
        <v>11.0</v>
      </c>
      <c r="E240" s="9">
        <v>1.0</v>
      </c>
      <c r="F240" s="9">
        <v>3.0</v>
      </c>
      <c r="G240" s="9">
        <v>55.28</v>
      </c>
    </row>
    <row r="241">
      <c r="A241" s="9">
        <v>5.0</v>
      </c>
      <c r="B241" s="8" t="s">
        <v>26</v>
      </c>
      <c r="C241" s="9">
        <v>410.0</v>
      </c>
      <c r="D241" s="9">
        <v>11.0</v>
      </c>
      <c r="E241" s="9">
        <v>1.0</v>
      </c>
      <c r="F241" s="9">
        <v>4.0</v>
      </c>
      <c r="G241" s="9">
        <v>54.7</v>
      </c>
    </row>
    <row r="242">
      <c r="A242" s="9">
        <v>5.0</v>
      </c>
      <c r="B242" s="8" t="s">
        <v>26</v>
      </c>
      <c r="C242" s="9">
        <v>411.0</v>
      </c>
      <c r="D242" s="9">
        <v>23.0</v>
      </c>
      <c r="E242" s="9">
        <v>3.0</v>
      </c>
      <c r="F242" s="9">
        <v>1.0</v>
      </c>
      <c r="G242" s="9">
        <v>50.11</v>
      </c>
    </row>
    <row r="243">
      <c r="A243" s="9">
        <v>5.0</v>
      </c>
      <c r="B243" s="8" t="s">
        <v>26</v>
      </c>
      <c r="C243" s="9">
        <v>411.0</v>
      </c>
      <c r="D243" s="9">
        <v>23.0</v>
      </c>
      <c r="E243" s="9">
        <v>3.0</v>
      </c>
      <c r="F243" s="9">
        <v>2.0</v>
      </c>
      <c r="G243" s="9">
        <v>55.59</v>
      </c>
    </row>
    <row r="244">
      <c r="A244" s="9">
        <v>5.0</v>
      </c>
      <c r="B244" s="8" t="s">
        <v>26</v>
      </c>
      <c r="C244" s="9">
        <v>411.0</v>
      </c>
      <c r="D244" s="9">
        <v>23.0</v>
      </c>
      <c r="E244" s="9">
        <v>3.0</v>
      </c>
      <c r="F244" s="9">
        <v>3.0</v>
      </c>
      <c r="G244" s="9">
        <v>54.37</v>
      </c>
    </row>
    <row r="245">
      <c r="A245" s="9">
        <v>5.0</v>
      </c>
      <c r="B245" s="8" t="s">
        <v>26</v>
      </c>
      <c r="C245" s="9">
        <v>411.0</v>
      </c>
      <c r="D245" s="9">
        <v>23.0</v>
      </c>
      <c r="E245" s="9">
        <v>3.0</v>
      </c>
      <c r="F245" s="9">
        <v>4.0</v>
      </c>
      <c r="G245" s="9">
        <v>51.91</v>
      </c>
    </row>
    <row r="246">
      <c r="A246" s="9">
        <v>5.0</v>
      </c>
      <c r="B246" s="8" t="s">
        <v>26</v>
      </c>
      <c r="C246" s="9">
        <v>412.0</v>
      </c>
      <c r="D246" s="9">
        <v>6.0</v>
      </c>
      <c r="E246" s="9">
        <v>1.0</v>
      </c>
      <c r="F246" s="9">
        <v>1.0</v>
      </c>
      <c r="G246" s="9">
        <v>59.34</v>
      </c>
    </row>
    <row r="247">
      <c r="A247" s="9">
        <v>5.0</v>
      </c>
      <c r="B247" s="8" t="s">
        <v>26</v>
      </c>
      <c r="C247" s="9">
        <v>412.0</v>
      </c>
      <c r="D247" s="9">
        <v>6.0</v>
      </c>
      <c r="E247" s="9">
        <v>1.0</v>
      </c>
      <c r="F247" s="9">
        <v>2.0</v>
      </c>
      <c r="G247" s="9">
        <v>62.63</v>
      </c>
    </row>
    <row r="248">
      <c r="A248" s="9">
        <v>5.0</v>
      </c>
      <c r="B248" s="8" t="s">
        <v>26</v>
      </c>
      <c r="C248" s="9">
        <v>412.0</v>
      </c>
      <c r="D248" s="9">
        <v>6.0</v>
      </c>
      <c r="E248" s="9">
        <v>1.0</v>
      </c>
      <c r="F248" s="9">
        <v>3.0</v>
      </c>
      <c r="G248" s="9">
        <v>49.08</v>
      </c>
    </row>
    <row r="249">
      <c r="A249" s="9">
        <v>5.0</v>
      </c>
      <c r="B249" s="8" t="s">
        <v>26</v>
      </c>
      <c r="C249" s="9">
        <v>412.0</v>
      </c>
      <c r="D249" s="9">
        <v>6.0</v>
      </c>
      <c r="E249" s="9">
        <v>1.0</v>
      </c>
      <c r="F249" s="9">
        <v>4.0</v>
      </c>
      <c r="G249" s="9">
        <v>58.04</v>
      </c>
    </row>
    <row r="250">
      <c r="A250" s="9">
        <v>5.0</v>
      </c>
      <c r="B250" s="8" t="s">
        <v>26</v>
      </c>
      <c r="C250" s="9">
        <v>413.0</v>
      </c>
      <c r="D250" s="9">
        <v>1.0</v>
      </c>
      <c r="E250" s="9">
        <v>2.0</v>
      </c>
      <c r="F250" s="9">
        <v>1.0</v>
      </c>
      <c r="G250" s="9">
        <v>46.26</v>
      </c>
    </row>
    <row r="251">
      <c r="A251" s="9">
        <v>5.0</v>
      </c>
      <c r="B251" s="8" t="s">
        <v>26</v>
      </c>
      <c r="C251" s="9">
        <v>413.0</v>
      </c>
      <c r="D251" s="9">
        <v>1.0</v>
      </c>
      <c r="E251" s="9">
        <v>2.0</v>
      </c>
      <c r="F251" s="9">
        <v>2.0</v>
      </c>
      <c r="G251" s="9">
        <v>47.71</v>
      </c>
    </row>
    <row r="252">
      <c r="A252" s="9">
        <v>5.0</v>
      </c>
      <c r="B252" s="8" t="s">
        <v>26</v>
      </c>
      <c r="C252" s="9">
        <v>413.0</v>
      </c>
      <c r="D252" s="9">
        <v>1.0</v>
      </c>
      <c r="E252" s="9">
        <v>2.0</v>
      </c>
      <c r="F252" s="9">
        <v>3.0</v>
      </c>
      <c r="G252" s="9">
        <v>54.09</v>
      </c>
    </row>
    <row r="253">
      <c r="A253" s="9">
        <v>5.0</v>
      </c>
      <c r="B253" s="8" t="s">
        <v>26</v>
      </c>
      <c r="C253" s="9">
        <v>413.0</v>
      </c>
      <c r="D253" s="9">
        <v>1.0</v>
      </c>
      <c r="E253" s="9">
        <v>2.0</v>
      </c>
      <c r="F253" s="9">
        <v>4.0</v>
      </c>
      <c r="G253" s="9">
        <v>46.89</v>
      </c>
    </row>
    <row r="254">
      <c r="A254" s="9">
        <v>5.0</v>
      </c>
      <c r="B254" s="8" t="s">
        <v>26</v>
      </c>
      <c r="C254" s="9">
        <v>414.0</v>
      </c>
      <c r="D254" s="9">
        <v>1.0</v>
      </c>
      <c r="E254" s="9">
        <v>3.0</v>
      </c>
      <c r="F254" s="9">
        <v>1.0</v>
      </c>
      <c r="G254" s="9">
        <v>57.37</v>
      </c>
    </row>
    <row r="255">
      <c r="A255" s="9">
        <v>5.0</v>
      </c>
      <c r="B255" s="8" t="s">
        <v>26</v>
      </c>
      <c r="C255" s="9">
        <v>414.0</v>
      </c>
      <c r="D255" s="9">
        <v>1.0</v>
      </c>
      <c r="E255" s="9">
        <v>3.0</v>
      </c>
      <c r="F255" s="9">
        <v>2.0</v>
      </c>
      <c r="G255" s="9">
        <v>55.53</v>
      </c>
    </row>
    <row r="256">
      <c r="A256" s="9">
        <v>5.0</v>
      </c>
      <c r="B256" s="8" t="s">
        <v>26</v>
      </c>
      <c r="C256" s="9">
        <v>414.0</v>
      </c>
      <c r="D256" s="9">
        <v>1.0</v>
      </c>
      <c r="E256" s="9">
        <v>3.0</v>
      </c>
      <c r="F256" s="9">
        <v>3.0</v>
      </c>
      <c r="G256" s="9">
        <v>51.16</v>
      </c>
    </row>
    <row r="257">
      <c r="A257" s="9">
        <v>5.0</v>
      </c>
      <c r="B257" s="8" t="s">
        <v>26</v>
      </c>
      <c r="C257" s="9">
        <v>414.0</v>
      </c>
      <c r="D257" s="9">
        <v>1.0</v>
      </c>
      <c r="E257" s="9">
        <v>3.0</v>
      </c>
      <c r="F257" s="9">
        <v>4.0</v>
      </c>
      <c r="G257" s="9">
        <v>57.06</v>
      </c>
    </row>
    <row r="258">
      <c r="A258" s="9">
        <v>5.0</v>
      </c>
      <c r="B258" s="8" t="s">
        <v>26</v>
      </c>
      <c r="C258" s="9">
        <v>415.0</v>
      </c>
      <c r="D258" s="9">
        <v>12.0</v>
      </c>
      <c r="E258" s="9">
        <v>3.0</v>
      </c>
      <c r="F258" s="9">
        <v>1.0</v>
      </c>
      <c r="G258" s="9">
        <v>50.59</v>
      </c>
    </row>
    <row r="259">
      <c r="A259" s="9">
        <v>5.0</v>
      </c>
      <c r="B259" s="8" t="s">
        <v>26</v>
      </c>
      <c r="C259" s="9">
        <v>415.0</v>
      </c>
      <c r="D259" s="9">
        <v>12.0</v>
      </c>
      <c r="E259" s="9">
        <v>3.0</v>
      </c>
      <c r="F259" s="9">
        <v>2.0</v>
      </c>
      <c r="G259" s="9">
        <v>48.64</v>
      </c>
    </row>
    <row r="260">
      <c r="A260" s="9">
        <v>5.0</v>
      </c>
      <c r="B260" s="8" t="s">
        <v>26</v>
      </c>
      <c r="C260" s="9">
        <v>415.0</v>
      </c>
      <c r="D260" s="9">
        <v>12.0</v>
      </c>
      <c r="E260" s="9">
        <v>3.0</v>
      </c>
      <c r="F260" s="9">
        <v>3.0</v>
      </c>
      <c r="G260" s="9">
        <v>50.55</v>
      </c>
    </row>
    <row r="261">
      <c r="A261" s="9">
        <v>5.0</v>
      </c>
      <c r="B261" s="8" t="s">
        <v>26</v>
      </c>
      <c r="C261" s="9">
        <v>415.0</v>
      </c>
      <c r="D261" s="9">
        <v>12.0</v>
      </c>
      <c r="E261" s="9">
        <v>3.0</v>
      </c>
      <c r="F261" s="9">
        <v>4.0</v>
      </c>
      <c r="G261" s="9">
        <v>49.08</v>
      </c>
    </row>
    <row r="262">
      <c r="A262" s="9">
        <v>6.0</v>
      </c>
      <c r="B262" s="8" t="s">
        <v>26</v>
      </c>
      <c r="C262" s="9">
        <v>501.0</v>
      </c>
      <c r="D262" s="9">
        <v>6.0</v>
      </c>
      <c r="E262" s="9">
        <v>3.0</v>
      </c>
      <c r="F262" s="9">
        <v>1.0</v>
      </c>
      <c r="G262" s="9">
        <v>24.75</v>
      </c>
    </row>
    <row r="263">
      <c r="A263" s="9">
        <v>6.0</v>
      </c>
      <c r="B263" s="8" t="s">
        <v>26</v>
      </c>
      <c r="C263" s="9">
        <v>501.0</v>
      </c>
      <c r="D263" s="9">
        <v>6.0</v>
      </c>
      <c r="E263" s="9">
        <v>3.0</v>
      </c>
      <c r="F263" s="9">
        <v>2.0</v>
      </c>
      <c r="G263" s="9">
        <v>41.47</v>
      </c>
    </row>
    <row r="264">
      <c r="A264" s="9">
        <v>6.0</v>
      </c>
      <c r="B264" s="8" t="s">
        <v>26</v>
      </c>
      <c r="C264" s="9">
        <v>501.0</v>
      </c>
      <c r="D264" s="9">
        <v>6.0</v>
      </c>
      <c r="E264" s="9">
        <v>3.0</v>
      </c>
      <c r="F264" s="9">
        <v>3.0</v>
      </c>
      <c r="G264" s="9">
        <v>35.1</v>
      </c>
    </row>
    <row r="265">
      <c r="A265" s="9">
        <v>6.0</v>
      </c>
      <c r="B265" s="8" t="s">
        <v>26</v>
      </c>
      <c r="C265" s="9">
        <v>501.0</v>
      </c>
      <c r="D265" s="9">
        <v>6.0</v>
      </c>
      <c r="E265" s="9">
        <v>3.0</v>
      </c>
      <c r="F265" s="9">
        <v>4.0</v>
      </c>
      <c r="G265" s="9">
        <v>34.33</v>
      </c>
    </row>
    <row r="266">
      <c r="A266" s="9">
        <v>6.0</v>
      </c>
      <c r="B266" s="8" t="s">
        <v>26</v>
      </c>
      <c r="C266" s="9">
        <v>502.0</v>
      </c>
      <c r="D266" s="9">
        <v>19.0</v>
      </c>
      <c r="E266" s="9">
        <v>2.0</v>
      </c>
      <c r="F266" s="9">
        <v>1.0</v>
      </c>
      <c r="G266" s="9">
        <v>31.94</v>
      </c>
    </row>
    <row r="267">
      <c r="A267" s="9">
        <v>6.0</v>
      </c>
      <c r="B267" s="8" t="s">
        <v>26</v>
      </c>
      <c r="C267" s="9">
        <v>502.0</v>
      </c>
      <c r="D267" s="9">
        <v>19.0</v>
      </c>
      <c r="E267" s="9">
        <v>2.0</v>
      </c>
      <c r="F267" s="9">
        <v>2.0</v>
      </c>
      <c r="G267" s="9">
        <v>29.64</v>
      </c>
    </row>
    <row r="268">
      <c r="A268" s="9">
        <v>6.0</v>
      </c>
      <c r="B268" s="8" t="s">
        <v>26</v>
      </c>
      <c r="C268" s="9">
        <v>502.0</v>
      </c>
      <c r="D268" s="9">
        <v>19.0</v>
      </c>
      <c r="E268" s="9">
        <v>2.0</v>
      </c>
      <c r="F268" s="9">
        <v>3.0</v>
      </c>
      <c r="G268" s="9">
        <v>33.64</v>
      </c>
    </row>
    <row r="269">
      <c r="A269" s="9">
        <v>6.0</v>
      </c>
      <c r="B269" s="8" t="s">
        <v>26</v>
      </c>
      <c r="C269" s="9">
        <v>502.0</v>
      </c>
      <c r="D269" s="9">
        <v>19.0</v>
      </c>
      <c r="E269" s="9">
        <v>2.0</v>
      </c>
      <c r="F269" s="9">
        <v>4.0</v>
      </c>
      <c r="G269" s="9">
        <v>36.05</v>
      </c>
    </row>
    <row r="270">
      <c r="A270" s="9">
        <v>6.0</v>
      </c>
      <c r="B270" s="8" t="s">
        <v>26</v>
      </c>
      <c r="C270" s="9">
        <v>503.0</v>
      </c>
      <c r="D270" s="9">
        <v>2.0</v>
      </c>
      <c r="E270" s="9">
        <v>2.0</v>
      </c>
      <c r="F270" s="9">
        <v>1.0</v>
      </c>
      <c r="G270" s="9">
        <v>36.7</v>
      </c>
    </row>
    <row r="271">
      <c r="A271" s="9">
        <v>6.0</v>
      </c>
      <c r="B271" s="8" t="s">
        <v>26</v>
      </c>
      <c r="C271" s="9">
        <v>503.0</v>
      </c>
      <c r="D271" s="9">
        <v>2.0</v>
      </c>
      <c r="E271" s="9">
        <v>2.0</v>
      </c>
      <c r="F271" s="9">
        <v>2.0</v>
      </c>
      <c r="G271" s="9">
        <v>41.53</v>
      </c>
    </row>
    <row r="272">
      <c r="A272" s="9">
        <v>6.0</v>
      </c>
      <c r="B272" s="8" t="s">
        <v>26</v>
      </c>
      <c r="C272" s="9">
        <v>503.0</v>
      </c>
      <c r="D272" s="9">
        <v>2.0</v>
      </c>
      <c r="E272" s="9">
        <v>2.0</v>
      </c>
      <c r="F272" s="9">
        <v>3.0</v>
      </c>
      <c r="G272" s="9">
        <v>27.71</v>
      </c>
    </row>
    <row r="273">
      <c r="A273" s="9">
        <v>6.0</v>
      </c>
      <c r="B273" s="8" t="s">
        <v>26</v>
      </c>
      <c r="C273" s="9">
        <v>503.0</v>
      </c>
      <c r="D273" s="9">
        <v>2.0</v>
      </c>
      <c r="E273" s="9">
        <v>2.0</v>
      </c>
      <c r="F273" s="9">
        <v>4.0</v>
      </c>
      <c r="G273" s="9">
        <v>37.2</v>
      </c>
    </row>
    <row r="274">
      <c r="A274" s="9">
        <v>6.0</v>
      </c>
      <c r="B274" s="8" t="s">
        <v>26</v>
      </c>
      <c r="C274" s="9">
        <v>504.0</v>
      </c>
      <c r="D274" s="9">
        <v>4.0</v>
      </c>
      <c r="E274" s="9">
        <v>1.0</v>
      </c>
      <c r="F274" s="9">
        <v>1.0</v>
      </c>
      <c r="G274" s="9">
        <v>42.16</v>
      </c>
    </row>
    <row r="275">
      <c r="A275" s="9">
        <v>6.0</v>
      </c>
      <c r="B275" s="8" t="s">
        <v>26</v>
      </c>
      <c r="C275" s="9">
        <v>504.0</v>
      </c>
      <c r="D275" s="9">
        <v>4.0</v>
      </c>
      <c r="E275" s="9">
        <v>1.0</v>
      </c>
      <c r="F275" s="9">
        <v>2.0</v>
      </c>
      <c r="G275" s="9">
        <v>36.8</v>
      </c>
    </row>
    <row r="276">
      <c r="A276" s="9">
        <v>6.0</v>
      </c>
      <c r="B276" s="8" t="s">
        <v>26</v>
      </c>
      <c r="C276" s="9">
        <v>504.0</v>
      </c>
      <c r="D276" s="9">
        <v>4.0</v>
      </c>
      <c r="E276" s="9">
        <v>1.0</v>
      </c>
      <c r="F276" s="9">
        <v>3.0</v>
      </c>
      <c r="G276" s="9">
        <v>46.98</v>
      </c>
    </row>
    <row r="277">
      <c r="A277" s="9">
        <v>6.0</v>
      </c>
      <c r="B277" s="8" t="s">
        <v>26</v>
      </c>
      <c r="C277" s="9">
        <v>504.0</v>
      </c>
      <c r="D277" s="9">
        <v>4.0</v>
      </c>
      <c r="E277" s="9">
        <v>1.0</v>
      </c>
      <c r="F277" s="9">
        <v>4.0</v>
      </c>
      <c r="G277" s="9">
        <v>47.35</v>
      </c>
    </row>
    <row r="278">
      <c r="A278" s="9">
        <v>6.0</v>
      </c>
      <c r="B278" s="8" t="s">
        <v>26</v>
      </c>
      <c r="C278" s="9">
        <v>505.0</v>
      </c>
      <c r="D278" s="9">
        <v>1.0</v>
      </c>
      <c r="E278" s="9">
        <v>2.0</v>
      </c>
      <c r="F278" s="9">
        <v>1.0</v>
      </c>
      <c r="G278" s="9">
        <v>32.21</v>
      </c>
    </row>
    <row r="279">
      <c r="A279" s="9">
        <v>6.0</v>
      </c>
      <c r="B279" s="8" t="s">
        <v>26</v>
      </c>
      <c r="C279" s="9">
        <v>505.0</v>
      </c>
      <c r="D279" s="9">
        <v>1.0</v>
      </c>
      <c r="E279" s="9">
        <v>2.0</v>
      </c>
      <c r="F279" s="9">
        <v>2.0</v>
      </c>
      <c r="G279" s="9">
        <v>38.41</v>
      </c>
    </row>
    <row r="280">
      <c r="A280" s="9">
        <v>6.0</v>
      </c>
      <c r="B280" s="8" t="s">
        <v>26</v>
      </c>
      <c r="C280" s="9">
        <v>505.0</v>
      </c>
      <c r="D280" s="9">
        <v>1.0</v>
      </c>
      <c r="E280" s="9">
        <v>2.0</v>
      </c>
      <c r="F280" s="9">
        <v>3.0</v>
      </c>
      <c r="G280" s="9">
        <v>37.9</v>
      </c>
    </row>
    <row r="281">
      <c r="A281" s="9">
        <v>6.0</v>
      </c>
      <c r="B281" s="8" t="s">
        <v>26</v>
      </c>
      <c r="C281" s="9">
        <v>505.0</v>
      </c>
      <c r="D281" s="9">
        <v>1.0</v>
      </c>
      <c r="E281" s="9">
        <v>2.0</v>
      </c>
      <c r="F281" s="9">
        <v>4.0</v>
      </c>
      <c r="G281" s="9">
        <v>44.84</v>
      </c>
    </row>
    <row r="282">
      <c r="A282" s="9">
        <v>6.0</v>
      </c>
      <c r="B282" s="8" t="s">
        <v>26</v>
      </c>
      <c r="C282" s="9">
        <v>506.0</v>
      </c>
      <c r="D282" s="9">
        <v>12.0</v>
      </c>
      <c r="E282" s="9">
        <v>2.0</v>
      </c>
      <c r="F282" s="9">
        <v>1.0</v>
      </c>
      <c r="G282" s="9">
        <v>37.45</v>
      </c>
    </row>
    <row r="283">
      <c r="A283" s="9">
        <v>6.0</v>
      </c>
      <c r="B283" s="8" t="s">
        <v>26</v>
      </c>
      <c r="C283" s="9">
        <v>506.0</v>
      </c>
      <c r="D283" s="9">
        <v>12.0</v>
      </c>
      <c r="E283" s="9">
        <v>2.0</v>
      </c>
      <c r="F283" s="9">
        <v>2.0</v>
      </c>
      <c r="G283" s="9">
        <v>35.46</v>
      </c>
    </row>
    <row r="284">
      <c r="A284" s="9">
        <v>6.0</v>
      </c>
      <c r="B284" s="8" t="s">
        <v>26</v>
      </c>
      <c r="C284" s="9">
        <v>506.0</v>
      </c>
      <c r="D284" s="9">
        <v>12.0</v>
      </c>
      <c r="E284" s="9">
        <v>2.0</v>
      </c>
      <c r="F284" s="9">
        <v>3.0</v>
      </c>
      <c r="G284" s="9">
        <v>31.85</v>
      </c>
    </row>
    <row r="285">
      <c r="A285" s="9">
        <v>6.0</v>
      </c>
      <c r="B285" s="8" t="s">
        <v>26</v>
      </c>
      <c r="C285" s="9">
        <v>506.0</v>
      </c>
      <c r="D285" s="9">
        <v>12.0</v>
      </c>
      <c r="E285" s="9">
        <v>2.0</v>
      </c>
      <c r="F285" s="9">
        <v>4.0</v>
      </c>
      <c r="G285" s="9">
        <v>19.26</v>
      </c>
    </row>
    <row r="286">
      <c r="A286" s="9">
        <v>6.0</v>
      </c>
      <c r="B286" s="8" t="s">
        <v>26</v>
      </c>
      <c r="C286" s="9">
        <v>507.0</v>
      </c>
      <c r="D286" s="9">
        <v>5.0</v>
      </c>
      <c r="E286" s="9">
        <v>2.0</v>
      </c>
      <c r="F286" s="9">
        <v>1.0</v>
      </c>
      <c r="G286" s="9">
        <v>38.65</v>
      </c>
    </row>
    <row r="287">
      <c r="A287" s="9">
        <v>6.0</v>
      </c>
      <c r="B287" s="8" t="s">
        <v>26</v>
      </c>
      <c r="C287" s="9">
        <v>507.0</v>
      </c>
      <c r="D287" s="9">
        <v>5.0</v>
      </c>
      <c r="E287" s="9">
        <v>2.0</v>
      </c>
      <c r="F287" s="9">
        <v>2.0</v>
      </c>
      <c r="G287" s="9">
        <v>17.34</v>
      </c>
    </row>
    <row r="288">
      <c r="A288" s="9">
        <v>6.0</v>
      </c>
      <c r="B288" s="8" t="s">
        <v>26</v>
      </c>
      <c r="C288" s="9">
        <v>507.0</v>
      </c>
      <c r="D288" s="9">
        <v>5.0</v>
      </c>
      <c r="E288" s="9">
        <v>2.0</v>
      </c>
      <c r="F288" s="9">
        <v>3.0</v>
      </c>
      <c r="G288" s="9">
        <v>33.14</v>
      </c>
    </row>
    <row r="289">
      <c r="A289" s="9">
        <v>6.0</v>
      </c>
      <c r="B289" s="8" t="s">
        <v>26</v>
      </c>
      <c r="C289" s="9">
        <v>507.0</v>
      </c>
      <c r="D289" s="9">
        <v>5.0</v>
      </c>
      <c r="E289" s="9">
        <v>2.0</v>
      </c>
      <c r="F289" s="9">
        <v>4.0</v>
      </c>
      <c r="G289" s="9">
        <v>23.44</v>
      </c>
    </row>
    <row r="290">
      <c r="A290" s="9">
        <v>6.0</v>
      </c>
      <c r="B290" s="8" t="s">
        <v>26</v>
      </c>
      <c r="C290" s="9">
        <v>508.0</v>
      </c>
      <c r="D290" s="9">
        <v>5.0</v>
      </c>
      <c r="E290" s="9">
        <v>3.0</v>
      </c>
      <c r="F290" s="9">
        <v>1.0</v>
      </c>
      <c r="G290" s="9">
        <v>37.17</v>
      </c>
    </row>
    <row r="291">
      <c r="A291" s="9">
        <v>6.0</v>
      </c>
      <c r="B291" s="8" t="s">
        <v>26</v>
      </c>
      <c r="C291" s="9">
        <v>508.0</v>
      </c>
      <c r="D291" s="9">
        <v>5.0</v>
      </c>
      <c r="E291" s="9">
        <v>3.0</v>
      </c>
      <c r="F291" s="9">
        <v>2.0</v>
      </c>
      <c r="G291" s="9">
        <v>30.52</v>
      </c>
    </row>
    <row r="292">
      <c r="A292" s="9">
        <v>6.0</v>
      </c>
      <c r="B292" s="8" t="s">
        <v>26</v>
      </c>
      <c r="C292" s="9">
        <v>508.0</v>
      </c>
      <c r="D292" s="9">
        <v>5.0</v>
      </c>
      <c r="E292" s="9">
        <v>3.0</v>
      </c>
      <c r="F292" s="9">
        <v>3.0</v>
      </c>
      <c r="G292" s="9">
        <v>32.51</v>
      </c>
    </row>
    <row r="293">
      <c r="A293" s="9">
        <v>6.0</v>
      </c>
      <c r="B293" s="8" t="s">
        <v>26</v>
      </c>
      <c r="C293" s="9">
        <v>508.0</v>
      </c>
      <c r="D293" s="9">
        <v>5.0</v>
      </c>
      <c r="E293" s="9">
        <v>3.0</v>
      </c>
      <c r="F293" s="9">
        <v>4.0</v>
      </c>
      <c r="G293" s="9">
        <v>29.12</v>
      </c>
    </row>
    <row r="294">
      <c r="A294" s="9">
        <v>6.0</v>
      </c>
      <c r="B294" s="8" t="s">
        <v>26</v>
      </c>
      <c r="C294" s="9">
        <v>509.0</v>
      </c>
      <c r="D294" s="9">
        <v>8.0</v>
      </c>
      <c r="E294" s="9">
        <v>1.0</v>
      </c>
      <c r="F294" s="9">
        <v>1.0</v>
      </c>
      <c r="G294" s="9">
        <v>40.46</v>
      </c>
    </row>
    <row r="295">
      <c r="A295" s="9">
        <v>6.0</v>
      </c>
      <c r="B295" s="8" t="s">
        <v>26</v>
      </c>
      <c r="C295" s="9">
        <v>509.0</v>
      </c>
      <c r="D295" s="9">
        <v>8.0</v>
      </c>
      <c r="E295" s="9">
        <v>1.0</v>
      </c>
      <c r="F295" s="9">
        <v>2.0</v>
      </c>
      <c r="G295" s="9">
        <v>41.25</v>
      </c>
    </row>
    <row r="296">
      <c r="A296" s="9">
        <v>6.0</v>
      </c>
      <c r="B296" s="8" t="s">
        <v>26</v>
      </c>
      <c r="C296" s="9">
        <v>509.0</v>
      </c>
      <c r="D296" s="9">
        <v>8.0</v>
      </c>
      <c r="E296" s="9">
        <v>1.0</v>
      </c>
      <c r="F296" s="9">
        <v>3.0</v>
      </c>
      <c r="G296" s="9">
        <v>32.05</v>
      </c>
    </row>
    <row r="297">
      <c r="A297" s="9">
        <v>6.0</v>
      </c>
      <c r="B297" s="8" t="s">
        <v>26</v>
      </c>
      <c r="C297" s="9">
        <v>509.0</v>
      </c>
      <c r="D297" s="9">
        <v>8.0</v>
      </c>
      <c r="E297" s="9">
        <v>1.0</v>
      </c>
      <c r="F297" s="9">
        <v>4.0</v>
      </c>
      <c r="G297" s="9">
        <v>47.5</v>
      </c>
    </row>
    <row r="298">
      <c r="A298" s="9">
        <v>6.0</v>
      </c>
      <c r="B298" s="8" t="s">
        <v>26</v>
      </c>
      <c r="C298" s="9">
        <v>510.0</v>
      </c>
      <c r="D298" s="9">
        <v>7.0</v>
      </c>
      <c r="E298" s="9">
        <v>2.0</v>
      </c>
      <c r="F298" s="9">
        <v>1.0</v>
      </c>
      <c r="G298" s="9">
        <v>32.77</v>
      </c>
    </row>
    <row r="299">
      <c r="A299" s="9">
        <v>6.0</v>
      </c>
      <c r="B299" s="8" t="s">
        <v>26</v>
      </c>
      <c r="C299" s="9">
        <v>510.0</v>
      </c>
      <c r="D299" s="9">
        <v>7.0</v>
      </c>
      <c r="E299" s="9">
        <v>2.0</v>
      </c>
      <c r="F299" s="9">
        <v>2.0</v>
      </c>
      <c r="G299" s="9">
        <v>30.26</v>
      </c>
    </row>
    <row r="300">
      <c r="A300" s="9">
        <v>6.0</v>
      </c>
      <c r="B300" s="8" t="s">
        <v>26</v>
      </c>
      <c r="C300" s="9">
        <v>510.0</v>
      </c>
      <c r="D300" s="9">
        <v>7.0</v>
      </c>
      <c r="E300" s="9">
        <v>2.0</v>
      </c>
      <c r="F300" s="9">
        <v>3.0</v>
      </c>
      <c r="G300" s="9">
        <v>27.55</v>
      </c>
    </row>
    <row r="301">
      <c r="A301" s="9">
        <v>6.0</v>
      </c>
      <c r="B301" s="8" t="s">
        <v>26</v>
      </c>
      <c r="C301" s="9">
        <v>510.0</v>
      </c>
      <c r="D301" s="9">
        <v>7.0</v>
      </c>
      <c r="E301" s="9">
        <v>2.0</v>
      </c>
      <c r="F301" s="9">
        <v>4.0</v>
      </c>
      <c r="G301" s="9">
        <v>27.37</v>
      </c>
    </row>
    <row r="302">
      <c r="A302" s="9">
        <v>6.0</v>
      </c>
      <c r="B302" s="8" t="s">
        <v>26</v>
      </c>
      <c r="C302" s="9">
        <v>511.0</v>
      </c>
      <c r="D302" s="9">
        <v>24.0</v>
      </c>
      <c r="E302" s="9">
        <v>3.0</v>
      </c>
      <c r="F302" s="9">
        <v>1.0</v>
      </c>
      <c r="G302" s="9">
        <v>47.48</v>
      </c>
    </row>
    <row r="303">
      <c r="A303" s="9">
        <v>6.0</v>
      </c>
      <c r="B303" s="8" t="s">
        <v>26</v>
      </c>
      <c r="C303" s="9">
        <v>511.0</v>
      </c>
      <c r="D303" s="9">
        <v>24.0</v>
      </c>
      <c r="E303" s="9">
        <v>3.0</v>
      </c>
      <c r="F303" s="9">
        <v>2.0</v>
      </c>
      <c r="G303" s="9">
        <v>39.41</v>
      </c>
    </row>
    <row r="304">
      <c r="A304" s="9">
        <v>6.0</v>
      </c>
      <c r="B304" s="8" t="s">
        <v>26</v>
      </c>
      <c r="C304" s="9">
        <v>511.0</v>
      </c>
      <c r="D304" s="9">
        <v>24.0</v>
      </c>
      <c r="E304" s="9">
        <v>3.0</v>
      </c>
      <c r="F304" s="9">
        <v>3.0</v>
      </c>
      <c r="G304" s="9">
        <v>43.29</v>
      </c>
    </row>
    <row r="305">
      <c r="A305" s="9">
        <v>6.0</v>
      </c>
      <c r="B305" s="8" t="s">
        <v>26</v>
      </c>
      <c r="C305" s="9">
        <v>511.0</v>
      </c>
      <c r="D305" s="9">
        <v>24.0</v>
      </c>
      <c r="E305" s="9">
        <v>3.0</v>
      </c>
      <c r="F305" s="9">
        <v>4.0</v>
      </c>
      <c r="G305" s="9">
        <v>42.59</v>
      </c>
    </row>
    <row r="306">
      <c r="A306" s="9">
        <v>6.0</v>
      </c>
      <c r="B306" s="8" t="s">
        <v>26</v>
      </c>
      <c r="C306" s="9">
        <v>512.0</v>
      </c>
      <c r="D306" s="9">
        <v>4.0</v>
      </c>
      <c r="E306" s="9">
        <v>1.0</v>
      </c>
      <c r="F306" s="9">
        <v>1.0</v>
      </c>
      <c r="G306" s="9">
        <v>35.3</v>
      </c>
    </row>
    <row r="307">
      <c r="A307" s="9">
        <v>6.0</v>
      </c>
      <c r="B307" s="8" t="s">
        <v>26</v>
      </c>
      <c r="C307" s="9">
        <v>512.0</v>
      </c>
      <c r="D307" s="9">
        <v>4.0</v>
      </c>
      <c r="E307" s="9">
        <v>1.0</v>
      </c>
      <c r="F307" s="9">
        <v>2.0</v>
      </c>
      <c r="G307" s="9">
        <v>35.86</v>
      </c>
    </row>
    <row r="308">
      <c r="A308" s="9">
        <v>6.0</v>
      </c>
      <c r="B308" s="8" t="s">
        <v>26</v>
      </c>
      <c r="C308" s="9">
        <v>512.0</v>
      </c>
      <c r="D308" s="9">
        <v>4.0</v>
      </c>
      <c r="E308" s="9">
        <v>1.0</v>
      </c>
      <c r="F308" s="9">
        <v>3.0</v>
      </c>
      <c r="G308" s="9">
        <v>49.3</v>
      </c>
    </row>
    <row r="309">
      <c r="A309" s="9">
        <v>6.0</v>
      </c>
      <c r="B309" s="8" t="s">
        <v>26</v>
      </c>
      <c r="C309" s="9">
        <v>512.0</v>
      </c>
      <c r="D309" s="9">
        <v>4.0</v>
      </c>
      <c r="E309" s="9">
        <v>1.0</v>
      </c>
      <c r="F309" s="9">
        <v>4.0</v>
      </c>
      <c r="G309" s="9">
        <v>30.81</v>
      </c>
    </row>
    <row r="310">
      <c r="A310" s="9">
        <v>6.0</v>
      </c>
      <c r="B310" s="8" t="s">
        <v>26</v>
      </c>
      <c r="C310" s="9">
        <v>513.0</v>
      </c>
      <c r="D310" s="9">
        <v>7.0</v>
      </c>
      <c r="E310" s="9">
        <v>1.0</v>
      </c>
      <c r="F310" s="9">
        <v>1.0</v>
      </c>
      <c r="G310" s="9">
        <v>44.98</v>
      </c>
    </row>
    <row r="311">
      <c r="A311" s="9">
        <v>6.0</v>
      </c>
      <c r="B311" s="8" t="s">
        <v>26</v>
      </c>
      <c r="C311" s="9">
        <v>513.0</v>
      </c>
      <c r="D311" s="9">
        <v>7.0</v>
      </c>
      <c r="E311" s="9">
        <v>1.0</v>
      </c>
      <c r="F311" s="9">
        <v>2.0</v>
      </c>
      <c r="G311" s="9">
        <v>41.71</v>
      </c>
    </row>
    <row r="312">
      <c r="A312" s="9">
        <v>6.0</v>
      </c>
      <c r="B312" s="8" t="s">
        <v>26</v>
      </c>
      <c r="C312" s="9">
        <v>513.0</v>
      </c>
      <c r="D312" s="9">
        <v>7.0</v>
      </c>
      <c r="E312" s="9">
        <v>1.0</v>
      </c>
      <c r="F312" s="9">
        <v>3.0</v>
      </c>
      <c r="G312" s="9">
        <v>41.1</v>
      </c>
    </row>
    <row r="313">
      <c r="A313" s="9">
        <v>6.0</v>
      </c>
      <c r="B313" s="8" t="s">
        <v>26</v>
      </c>
      <c r="C313" s="9">
        <v>513.0</v>
      </c>
      <c r="D313" s="9">
        <v>7.0</v>
      </c>
      <c r="E313" s="9">
        <v>1.0</v>
      </c>
      <c r="F313" s="9">
        <v>4.0</v>
      </c>
      <c r="G313" s="9">
        <v>40.97</v>
      </c>
    </row>
    <row r="314">
      <c r="A314" s="9">
        <v>6.0</v>
      </c>
      <c r="B314" s="8" t="s">
        <v>26</v>
      </c>
      <c r="C314" s="9">
        <v>514.0</v>
      </c>
      <c r="D314" s="9">
        <v>6.0</v>
      </c>
      <c r="E314" s="9">
        <v>1.0</v>
      </c>
      <c r="F314" s="9">
        <v>1.0</v>
      </c>
      <c r="G314" s="9">
        <v>41.1</v>
      </c>
    </row>
    <row r="315">
      <c r="A315" s="9">
        <v>6.0</v>
      </c>
      <c r="B315" s="8" t="s">
        <v>26</v>
      </c>
      <c r="C315" s="9">
        <v>514.0</v>
      </c>
      <c r="D315" s="9">
        <v>6.0</v>
      </c>
      <c r="E315" s="9">
        <v>1.0</v>
      </c>
      <c r="F315" s="9">
        <v>2.0</v>
      </c>
      <c r="G315" s="9">
        <v>41.56</v>
      </c>
    </row>
    <row r="316">
      <c r="A316" s="9">
        <v>6.0</v>
      </c>
      <c r="B316" s="8" t="s">
        <v>26</v>
      </c>
      <c r="C316" s="9">
        <v>514.0</v>
      </c>
      <c r="D316" s="9">
        <v>6.0</v>
      </c>
      <c r="E316" s="9">
        <v>1.0</v>
      </c>
      <c r="F316" s="9">
        <v>3.0</v>
      </c>
      <c r="G316" s="9">
        <v>36.39</v>
      </c>
    </row>
    <row r="317">
      <c r="A317" s="9">
        <v>6.0</v>
      </c>
      <c r="B317" s="8" t="s">
        <v>26</v>
      </c>
      <c r="C317" s="9">
        <v>514.0</v>
      </c>
      <c r="D317" s="9">
        <v>6.0</v>
      </c>
      <c r="E317" s="9">
        <v>1.0</v>
      </c>
      <c r="F317" s="9">
        <v>4.0</v>
      </c>
      <c r="G317" s="9">
        <v>39.67</v>
      </c>
    </row>
    <row r="318">
      <c r="A318" s="9">
        <v>6.0</v>
      </c>
      <c r="B318" s="8" t="s">
        <v>26</v>
      </c>
      <c r="C318" s="9">
        <v>515.0</v>
      </c>
      <c r="D318" s="9">
        <v>8.0</v>
      </c>
      <c r="E318" s="9">
        <v>3.0</v>
      </c>
      <c r="F318" s="9">
        <v>1.0</v>
      </c>
      <c r="G318" s="9">
        <v>34.46</v>
      </c>
    </row>
    <row r="319">
      <c r="A319" s="9">
        <v>6.0</v>
      </c>
      <c r="B319" s="8" t="s">
        <v>26</v>
      </c>
      <c r="C319" s="9">
        <v>515.0</v>
      </c>
      <c r="D319" s="9">
        <v>8.0</v>
      </c>
      <c r="E319" s="9">
        <v>3.0</v>
      </c>
      <c r="F319" s="9">
        <v>2.0</v>
      </c>
      <c r="G319" s="9">
        <v>40.13</v>
      </c>
    </row>
    <row r="320">
      <c r="A320" s="9">
        <v>6.0</v>
      </c>
      <c r="B320" s="8" t="s">
        <v>26</v>
      </c>
      <c r="C320" s="9">
        <v>515.0</v>
      </c>
      <c r="D320" s="9">
        <v>8.0</v>
      </c>
      <c r="E320" s="9">
        <v>3.0</v>
      </c>
      <c r="F320" s="9">
        <v>3.0</v>
      </c>
      <c r="G320" s="9">
        <v>32.18</v>
      </c>
    </row>
    <row r="321">
      <c r="A321" s="9">
        <v>6.0</v>
      </c>
      <c r="B321" s="8" t="s">
        <v>26</v>
      </c>
      <c r="C321" s="9">
        <v>515.0</v>
      </c>
      <c r="D321" s="9">
        <v>8.0</v>
      </c>
      <c r="E321" s="9">
        <v>3.0</v>
      </c>
      <c r="F321" s="9">
        <v>4.0</v>
      </c>
      <c r="G321" s="9">
        <v>43.73</v>
      </c>
    </row>
    <row r="322">
      <c r="A322" s="9">
        <v>7.0</v>
      </c>
      <c r="B322" s="8" t="s">
        <v>26</v>
      </c>
      <c r="C322" s="9">
        <v>601.0</v>
      </c>
      <c r="D322" s="9">
        <v>7.0</v>
      </c>
      <c r="E322" s="9">
        <v>3.0</v>
      </c>
      <c r="F322" s="9">
        <v>1.0</v>
      </c>
      <c r="G322" s="9">
        <v>49.01</v>
      </c>
    </row>
    <row r="323">
      <c r="A323" s="9">
        <v>7.0</v>
      </c>
      <c r="B323" s="8" t="s">
        <v>26</v>
      </c>
      <c r="C323" s="9">
        <v>601.0</v>
      </c>
      <c r="D323" s="9">
        <v>7.0</v>
      </c>
      <c r="E323" s="9">
        <v>3.0</v>
      </c>
      <c r="F323" s="9">
        <v>2.0</v>
      </c>
      <c r="G323" s="9">
        <v>46.29</v>
      </c>
    </row>
    <row r="324">
      <c r="A324" s="9">
        <v>7.0</v>
      </c>
      <c r="B324" s="8" t="s">
        <v>26</v>
      </c>
      <c r="C324" s="9">
        <v>601.0</v>
      </c>
      <c r="D324" s="9">
        <v>7.0</v>
      </c>
      <c r="E324" s="9">
        <v>3.0</v>
      </c>
      <c r="F324" s="9">
        <v>3.0</v>
      </c>
      <c r="G324" s="9">
        <v>37.14</v>
      </c>
    </row>
    <row r="325">
      <c r="A325" s="9">
        <v>7.0</v>
      </c>
      <c r="B325" s="8" t="s">
        <v>26</v>
      </c>
      <c r="C325" s="9">
        <v>601.0</v>
      </c>
      <c r="D325" s="9">
        <v>7.0</v>
      </c>
      <c r="E325" s="9">
        <v>3.0</v>
      </c>
      <c r="F325" s="9">
        <v>4.0</v>
      </c>
      <c r="G325" s="9">
        <v>42.82</v>
      </c>
    </row>
    <row r="326">
      <c r="A326" s="9">
        <v>7.0</v>
      </c>
      <c r="B326" s="8" t="s">
        <v>26</v>
      </c>
      <c r="C326" s="9">
        <v>602.0</v>
      </c>
      <c r="D326" s="9">
        <v>4.0</v>
      </c>
      <c r="E326" s="9">
        <v>3.0</v>
      </c>
      <c r="F326" s="9">
        <v>1.0</v>
      </c>
      <c r="G326" s="9">
        <v>47.22</v>
      </c>
    </row>
    <row r="327">
      <c r="A327" s="9">
        <v>7.0</v>
      </c>
      <c r="B327" s="8" t="s">
        <v>26</v>
      </c>
      <c r="C327" s="9">
        <v>602.0</v>
      </c>
      <c r="D327" s="9">
        <v>4.0</v>
      </c>
      <c r="E327" s="9">
        <v>3.0</v>
      </c>
      <c r="F327" s="9">
        <v>2.0</v>
      </c>
      <c r="G327" s="9">
        <v>35.24</v>
      </c>
    </row>
    <row r="328">
      <c r="A328" s="9">
        <v>7.0</v>
      </c>
      <c r="B328" s="8" t="s">
        <v>26</v>
      </c>
      <c r="C328" s="9">
        <v>602.0</v>
      </c>
      <c r="D328" s="9">
        <v>4.0</v>
      </c>
      <c r="E328" s="9">
        <v>3.0</v>
      </c>
      <c r="F328" s="9">
        <v>3.0</v>
      </c>
      <c r="G328" s="9">
        <v>47.22</v>
      </c>
    </row>
    <row r="329">
      <c r="A329" s="9">
        <v>7.0</v>
      </c>
      <c r="B329" s="8" t="s">
        <v>26</v>
      </c>
      <c r="C329" s="9">
        <v>602.0</v>
      </c>
      <c r="D329" s="9">
        <v>4.0</v>
      </c>
      <c r="E329" s="9">
        <v>3.0</v>
      </c>
      <c r="F329" s="9">
        <v>4.0</v>
      </c>
      <c r="G329" s="9">
        <v>43.15</v>
      </c>
    </row>
    <row r="330">
      <c r="A330" s="9">
        <v>7.0</v>
      </c>
      <c r="B330" s="8" t="s">
        <v>26</v>
      </c>
      <c r="C330" s="9">
        <v>603.0</v>
      </c>
      <c r="D330" s="9">
        <v>4.0</v>
      </c>
      <c r="E330" s="9">
        <v>2.0</v>
      </c>
      <c r="F330" s="9">
        <v>1.0</v>
      </c>
      <c r="G330" s="9">
        <v>40.71</v>
      </c>
    </row>
    <row r="331">
      <c r="A331" s="9">
        <v>7.0</v>
      </c>
      <c r="B331" s="8" t="s">
        <v>26</v>
      </c>
      <c r="C331" s="9">
        <v>603.0</v>
      </c>
      <c r="D331" s="9">
        <v>4.0</v>
      </c>
      <c r="E331" s="9">
        <v>2.0</v>
      </c>
      <c r="F331" s="9">
        <v>2.0</v>
      </c>
      <c r="G331" s="9">
        <v>38.26</v>
      </c>
    </row>
    <row r="332">
      <c r="A332" s="9">
        <v>7.0</v>
      </c>
      <c r="B332" s="8" t="s">
        <v>26</v>
      </c>
      <c r="C332" s="9">
        <v>603.0</v>
      </c>
      <c r="D332" s="9">
        <v>4.0</v>
      </c>
      <c r="E332" s="9">
        <v>2.0</v>
      </c>
      <c r="F332" s="9">
        <v>3.0</v>
      </c>
      <c r="G332" s="9">
        <v>41.44</v>
      </c>
    </row>
    <row r="333">
      <c r="A333" s="9">
        <v>7.0</v>
      </c>
      <c r="B333" s="8" t="s">
        <v>26</v>
      </c>
      <c r="C333" s="9">
        <v>603.0</v>
      </c>
      <c r="D333" s="9">
        <v>4.0</v>
      </c>
      <c r="E333" s="9">
        <v>2.0</v>
      </c>
      <c r="F333" s="9">
        <v>4.0</v>
      </c>
      <c r="G333" s="9">
        <v>25.7</v>
      </c>
    </row>
    <row r="334">
      <c r="A334" s="9">
        <v>7.0</v>
      </c>
      <c r="B334" s="8" t="s">
        <v>26</v>
      </c>
      <c r="C334" s="9">
        <v>604.0</v>
      </c>
      <c r="D334" s="9">
        <v>11.0</v>
      </c>
      <c r="E334" s="9">
        <v>3.0</v>
      </c>
      <c r="F334" s="9">
        <v>1.0</v>
      </c>
      <c r="G334" s="9">
        <v>40.29</v>
      </c>
    </row>
    <row r="335">
      <c r="A335" s="9">
        <v>7.0</v>
      </c>
      <c r="B335" s="8" t="s">
        <v>26</v>
      </c>
      <c r="C335" s="9">
        <v>604.0</v>
      </c>
      <c r="D335" s="9">
        <v>11.0</v>
      </c>
      <c r="E335" s="9">
        <v>3.0</v>
      </c>
      <c r="F335" s="9">
        <v>2.0</v>
      </c>
      <c r="G335" s="9">
        <v>48.35</v>
      </c>
    </row>
    <row r="336">
      <c r="A336" s="9">
        <v>7.0</v>
      </c>
      <c r="B336" s="8" t="s">
        <v>26</v>
      </c>
      <c r="C336" s="9">
        <v>604.0</v>
      </c>
      <c r="D336" s="9">
        <v>11.0</v>
      </c>
      <c r="E336" s="9">
        <v>3.0</v>
      </c>
      <c r="F336" s="9">
        <v>3.0</v>
      </c>
      <c r="G336" s="9">
        <v>43.26</v>
      </c>
    </row>
    <row r="337">
      <c r="A337" s="9">
        <v>7.0</v>
      </c>
      <c r="B337" s="8" t="s">
        <v>26</v>
      </c>
      <c r="C337" s="9">
        <v>604.0</v>
      </c>
      <c r="D337" s="9">
        <v>11.0</v>
      </c>
      <c r="E337" s="9">
        <v>3.0</v>
      </c>
      <c r="F337" s="9">
        <v>4.0</v>
      </c>
      <c r="G337" s="9">
        <v>44.2</v>
      </c>
    </row>
    <row r="338">
      <c r="A338" s="9">
        <v>7.0</v>
      </c>
      <c r="B338" s="8" t="s">
        <v>26</v>
      </c>
      <c r="C338" s="9">
        <v>605.0</v>
      </c>
      <c r="D338" s="9">
        <v>8.0</v>
      </c>
      <c r="E338" s="9">
        <v>3.0</v>
      </c>
      <c r="F338" s="9">
        <v>1.0</v>
      </c>
      <c r="G338" s="9">
        <v>46.14</v>
      </c>
    </row>
    <row r="339">
      <c r="A339" s="9">
        <v>7.0</v>
      </c>
      <c r="B339" s="8" t="s">
        <v>26</v>
      </c>
      <c r="C339" s="9">
        <v>605.0</v>
      </c>
      <c r="D339" s="9">
        <v>8.0</v>
      </c>
      <c r="E339" s="9">
        <v>3.0</v>
      </c>
      <c r="F339" s="9">
        <v>2.0</v>
      </c>
      <c r="G339" s="9">
        <v>41.12</v>
      </c>
    </row>
    <row r="340">
      <c r="A340" s="9">
        <v>7.0</v>
      </c>
      <c r="B340" s="8" t="s">
        <v>26</v>
      </c>
      <c r="C340" s="9">
        <v>605.0</v>
      </c>
      <c r="D340" s="9">
        <v>8.0</v>
      </c>
      <c r="E340" s="9">
        <v>3.0</v>
      </c>
      <c r="F340" s="9">
        <v>3.0</v>
      </c>
      <c r="G340" s="9">
        <v>45.03</v>
      </c>
    </row>
    <row r="341">
      <c r="A341" s="9">
        <v>7.0</v>
      </c>
      <c r="B341" s="8" t="s">
        <v>26</v>
      </c>
      <c r="C341" s="9">
        <v>605.0</v>
      </c>
      <c r="D341" s="9">
        <v>8.0</v>
      </c>
      <c r="E341" s="9">
        <v>3.0</v>
      </c>
      <c r="F341" s="9">
        <v>4.0</v>
      </c>
      <c r="G341" s="9">
        <v>38.85</v>
      </c>
    </row>
    <row r="342">
      <c r="A342" s="9">
        <v>7.0</v>
      </c>
      <c r="B342" s="8" t="s">
        <v>26</v>
      </c>
      <c r="C342" s="9">
        <v>606.0</v>
      </c>
      <c r="D342" s="9">
        <v>8.0</v>
      </c>
      <c r="E342" s="9">
        <v>3.0</v>
      </c>
      <c r="F342" s="9">
        <v>1.0</v>
      </c>
      <c r="G342" s="9">
        <v>41.96</v>
      </c>
    </row>
    <row r="343">
      <c r="A343" s="9">
        <v>7.0</v>
      </c>
      <c r="B343" s="8" t="s">
        <v>26</v>
      </c>
      <c r="C343" s="9">
        <v>606.0</v>
      </c>
      <c r="D343" s="9">
        <v>8.0</v>
      </c>
      <c r="E343" s="9">
        <v>3.0</v>
      </c>
      <c r="F343" s="9">
        <v>2.0</v>
      </c>
      <c r="G343" s="9">
        <v>42.27</v>
      </c>
    </row>
    <row r="344">
      <c r="A344" s="9">
        <v>7.0</v>
      </c>
      <c r="B344" s="8" t="s">
        <v>26</v>
      </c>
      <c r="C344" s="9">
        <v>606.0</v>
      </c>
      <c r="D344" s="9">
        <v>8.0</v>
      </c>
      <c r="E344" s="9">
        <v>3.0</v>
      </c>
      <c r="F344" s="9">
        <v>3.0</v>
      </c>
      <c r="G344" s="9">
        <v>38.51</v>
      </c>
    </row>
    <row r="345">
      <c r="A345" s="9">
        <v>7.0</v>
      </c>
      <c r="B345" s="8" t="s">
        <v>26</v>
      </c>
      <c r="C345" s="9">
        <v>606.0</v>
      </c>
      <c r="D345" s="9">
        <v>8.0</v>
      </c>
      <c r="E345" s="9">
        <v>3.0</v>
      </c>
      <c r="F345" s="9">
        <v>4.0</v>
      </c>
      <c r="G345" s="9">
        <v>43.51</v>
      </c>
    </row>
    <row r="346">
      <c r="A346" s="9">
        <v>7.0</v>
      </c>
      <c r="B346" s="8" t="s">
        <v>26</v>
      </c>
      <c r="C346" s="9">
        <v>607.0</v>
      </c>
      <c r="D346" s="9">
        <v>3.0</v>
      </c>
      <c r="E346" s="9">
        <v>2.0</v>
      </c>
      <c r="F346" s="9">
        <v>1.0</v>
      </c>
      <c r="G346" s="9">
        <v>49.39</v>
      </c>
    </row>
    <row r="347">
      <c r="A347" s="9">
        <v>7.0</v>
      </c>
      <c r="B347" s="8" t="s">
        <v>26</v>
      </c>
      <c r="C347" s="9">
        <v>607.0</v>
      </c>
      <c r="D347" s="9">
        <v>3.0</v>
      </c>
      <c r="E347" s="9">
        <v>2.0</v>
      </c>
      <c r="F347" s="9">
        <v>2.0</v>
      </c>
      <c r="G347" s="9">
        <v>40.25</v>
      </c>
    </row>
    <row r="348">
      <c r="A348" s="9">
        <v>7.0</v>
      </c>
      <c r="B348" s="8" t="s">
        <v>26</v>
      </c>
      <c r="C348" s="9">
        <v>607.0</v>
      </c>
      <c r="D348" s="9">
        <v>3.0</v>
      </c>
      <c r="E348" s="9">
        <v>2.0</v>
      </c>
      <c r="F348" s="9">
        <v>3.0</v>
      </c>
      <c r="G348" s="9">
        <v>42.46</v>
      </c>
    </row>
    <row r="349">
      <c r="A349" s="9">
        <v>7.0</v>
      </c>
      <c r="B349" s="8" t="s">
        <v>26</v>
      </c>
      <c r="C349" s="9">
        <v>607.0</v>
      </c>
      <c r="D349" s="9">
        <v>3.0</v>
      </c>
      <c r="E349" s="9">
        <v>2.0</v>
      </c>
      <c r="F349" s="9">
        <v>4.0</v>
      </c>
      <c r="G349" s="9">
        <v>31.62</v>
      </c>
    </row>
    <row r="350">
      <c r="A350" s="9">
        <v>7.0</v>
      </c>
      <c r="B350" s="8" t="s">
        <v>26</v>
      </c>
      <c r="C350" s="9">
        <v>608.0</v>
      </c>
      <c r="D350" s="9">
        <v>18.0</v>
      </c>
      <c r="E350" s="9">
        <v>1.0</v>
      </c>
      <c r="F350" s="9">
        <v>1.0</v>
      </c>
      <c r="G350" s="9">
        <v>53.38</v>
      </c>
    </row>
    <row r="351">
      <c r="A351" s="9">
        <v>7.0</v>
      </c>
      <c r="B351" s="8" t="s">
        <v>26</v>
      </c>
      <c r="C351" s="9">
        <v>608.0</v>
      </c>
      <c r="D351" s="9">
        <v>18.0</v>
      </c>
      <c r="E351" s="9">
        <v>1.0</v>
      </c>
      <c r="F351" s="9">
        <v>2.0</v>
      </c>
      <c r="G351" s="9">
        <v>55.31</v>
      </c>
    </row>
    <row r="352">
      <c r="A352" s="9">
        <v>7.0</v>
      </c>
      <c r="B352" s="8" t="s">
        <v>26</v>
      </c>
      <c r="C352" s="9">
        <v>608.0</v>
      </c>
      <c r="D352" s="9">
        <v>18.0</v>
      </c>
      <c r="E352" s="9">
        <v>1.0</v>
      </c>
      <c r="F352" s="9">
        <v>3.0</v>
      </c>
      <c r="G352" s="9">
        <v>56.1</v>
      </c>
    </row>
    <row r="353">
      <c r="A353" s="9">
        <v>7.0</v>
      </c>
      <c r="B353" s="8" t="s">
        <v>26</v>
      </c>
      <c r="C353" s="9">
        <v>608.0</v>
      </c>
      <c r="D353" s="9">
        <v>18.0</v>
      </c>
      <c r="E353" s="9">
        <v>1.0</v>
      </c>
      <c r="F353" s="9">
        <v>4.0</v>
      </c>
      <c r="G353" s="9">
        <v>43.24</v>
      </c>
    </row>
    <row r="354">
      <c r="A354" s="9">
        <v>7.0</v>
      </c>
      <c r="B354" s="8" t="s">
        <v>26</v>
      </c>
      <c r="C354" s="9">
        <v>609.0</v>
      </c>
      <c r="D354" s="9">
        <v>9.0</v>
      </c>
      <c r="E354" s="9">
        <v>1.0</v>
      </c>
      <c r="F354" s="9">
        <v>1.0</v>
      </c>
      <c r="G354" s="9">
        <v>48.18</v>
      </c>
    </row>
    <row r="355">
      <c r="A355" s="9">
        <v>7.0</v>
      </c>
      <c r="B355" s="8" t="s">
        <v>26</v>
      </c>
      <c r="C355" s="9">
        <v>609.0</v>
      </c>
      <c r="D355" s="9">
        <v>9.0</v>
      </c>
      <c r="E355" s="9">
        <v>1.0</v>
      </c>
      <c r="F355" s="9">
        <v>2.0</v>
      </c>
      <c r="G355" s="9">
        <v>43.11</v>
      </c>
    </row>
    <row r="356">
      <c r="A356" s="9">
        <v>7.0</v>
      </c>
      <c r="B356" s="8" t="s">
        <v>26</v>
      </c>
      <c r="C356" s="9">
        <v>609.0</v>
      </c>
      <c r="D356" s="9">
        <v>9.0</v>
      </c>
      <c r="E356" s="9">
        <v>1.0</v>
      </c>
      <c r="F356" s="9">
        <v>3.0</v>
      </c>
      <c r="G356" s="9">
        <v>43.78</v>
      </c>
    </row>
    <row r="357">
      <c r="A357" s="9">
        <v>7.0</v>
      </c>
      <c r="B357" s="8" t="s">
        <v>26</v>
      </c>
      <c r="C357" s="9">
        <v>609.0</v>
      </c>
      <c r="D357" s="9">
        <v>9.0</v>
      </c>
      <c r="E357" s="9">
        <v>1.0</v>
      </c>
      <c r="F357" s="9">
        <v>4.0</v>
      </c>
      <c r="G357" s="9">
        <v>56.9</v>
      </c>
    </row>
    <row r="358">
      <c r="A358" s="9">
        <v>7.0</v>
      </c>
      <c r="B358" s="8" t="s">
        <v>26</v>
      </c>
      <c r="C358" s="9">
        <v>610.0</v>
      </c>
      <c r="D358" s="9">
        <v>4.0</v>
      </c>
      <c r="E358" s="9">
        <v>1.0</v>
      </c>
      <c r="F358" s="9">
        <v>1.0</v>
      </c>
      <c r="G358" s="9">
        <v>53.53</v>
      </c>
    </row>
    <row r="359">
      <c r="A359" s="9">
        <v>7.0</v>
      </c>
      <c r="B359" s="8" t="s">
        <v>26</v>
      </c>
      <c r="C359" s="9">
        <v>610.0</v>
      </c>
      <c r="D359" s="9">
        <v>4.0</v>
      </c>
      <c r="E359" s="9">
        <v>1.0</v>
      </c>
      <c r="F359" s="9">
        <v>2.0</v>
      </c>
      <c r="G359" s="9">
        <v>47.92</v>
      </c>
    </row>
    <row r="360">
      <c r="A360" s="9">
        <v>7.0</v>
      </c>
      <c r="B360" s="8" t="s">
        <v>26</v>
      </c>
      <c r="C360" s="9">
        <v>610.0</v>
      </c>
      <c r="D360" s="9">
        <v>4.0</v>
      </c>
      <c r="E360" s="9">
        <v>1.0</v>
      </c>
      <c r="F360" s="9">
        <v>3.0</v>
      </c>
      <c r="G360" s="9">
        <v>56.18</v>
      </c>
    </row>
    <row r="361">
      <c r="A361" s="9">
        <v>7.0</v>
      </c>
      <c r="B361" s="8" t="s">
        <v>26</v>
      </c>
      <c r="C361" s="9">
        <v>610.0</v>
      </c>
      <c r="D361" s="9">
        <v>4.0</v>
      </c>
      <c r="E361" s="9">
        <v>1.0</v>
      </c>
      <c r="F361" s="9">
        <v>4.0</v>
      </c>
      <c r="G361" s="9">
        <v>46.66</v>
      </c>
    </row>
    <row r="362">
      <c r="A362" s="9">
        <v>7.0</v>
      </c>
      <c r="B362" s="8" t="s">
        <v>26</v>
      </c>
      <c r="C362" s="9">
        <v>611.0</v>
      </c>
      <c r="D362" s="9">
        <v>11.0</v>
      </c>
      <c r="E362" s="9">
        <v>3.0</v>
      </c>
      <c r="F362" s="9">
        <v>1.0</v>
      </c>
      <c r="G362" s="9">
        <v>40.43</v>
      </c>
    </row>
    <row r="363">
      <c r="A363" s="9">
        <v>7.0</v>
      </c>
      <c r="B363" s="8" t="s">
        <v>26</v>
      </c>
      <c r="C363" s="9">
        <v>611.0</v>
      </c>
      <c r="D363" s="9">
        <v>11.0</v>
      </c>
      <c r="E363" s="9">
        <v>3.0</v>
      </c>
      <c r="F363" s="9">
        <v>2.0</v>
      </c>
      <c r="G363" s="9">
        <v>51.15</v>
      </c>
    </row>
    <row r="364">
      <c r="A364" s="9">
        <v>7.0</v>
      </c>
      <c r="B364" s="8" t="s">
        <v>26</v>
      </c>
      <c r="C364" s="9">
        <v>611.0</v>
      </c>
      <c r="D364" s="9">
        <v>11.0</v>
      </c>
      <c r="E364" s="9">
        <v>3.0</v>
      </c>
      <c r="F364" s="9">
        <v>3.0</v>
      </c>
      <c r="G364" s="9">
        <v>42.5</v>
      </c>
    </row>
    <row r="365">
      <c r="A365" s="9">
        <v>7.0</v>
      </c>
      <c r="B365" s="8" t="s">
        <v>26</v>
      </c>
      <c r="C365" s="9">
        <v>611.0</v>
      </c>
      <c r="D365" s="9">
        <v>11.0</v>
      </c>
      <c r="E365" s="9">
        <v>3.0</v>
      </c>
      <c r="F365" s="9">
        <v>4.0</v>
      </c>
      <c r="G365" s="9">
        <v>52.76</v>
      </c>
    </row>
    <row r="366">
      <c r="A366" s="9">
        <v>7.0</v>
      </c>
      <c r="B366" s="8" t="s">
        <v>26</v>
      </c>
      <c r="C366" s="9">
        <v>612.0</v>
      </c>
      <c r="D366" s="9">
        <v>1.0</v>
      </c>
      <c r="E366" s="9">
        <v>3.0</v>
      </c>
      <c r="F366" s="9">
        <v>1.0</v>
      </c>
      <c r="G366" s="9">
        <v>47.63</v>
      </c>
    </row>
    <row r="367">
      <c r="A367" s="9">
        <v>7.0</v>
      </c>
      <c r="B367" s="8" t="s">
        <v>26</v>
      </c>
      <c r="C367" s="9">
        <v>612.0</v>
      </c>
      <c r="D367" s="9">
        <v>1.0</v>
      </c>
      <c r="E367" s="9">
        <v>3.0</v>
      </c>
      <c r="F367" s="9">
        <v>2.0</v>
      </c>
      <c r="G367" s="9">
        <v>52.21</v>
      </c>
    </row>
    <row r="368">
      <c r="A368" s="9">
        <v>7.0</v>
      </c>
      <c r="B368" s="8" t="s">
        <v>26</v>
      </c>
      <c r="C368" s="9">
        <v>612.0</v>
      </c>
      <c r="D368" s="9">
        <v>1.0</v>
      </c>
      <c r="E368" s="9">
        <v>3.0</v>
      </c>
      <c r="F368" s="9">
        <v>3.0</v>
      </c>
      <c r="G368" s="9">
        <v>40.17</v>
      </c>
    </row>
    <row r="369">
      <c r="A369" s="9">
        <v>7.0</v>
      </c>
      <c r="B369" s="8" t="s">
        <v>26</v>
      </c>
      <c r="C369" s="9">
        <v>612.0</v>
      </c>
      <c r="D369" s="9">
        <v>1.0</v>
      </c>
      <c r="E369" s="9">
        <v>3.0</v>
      </c>
      <c r="F369" s="9">
        <v>4.0</v>
      </c>
      <c r="G369" s="9">
        <v>48.36</v>
      </c>
    </row>
    <row r="370">
      <c r="A370" s="9">
        <v>7.0</v>
      </c>
      <c r="B370" s="8" t="s">
        <v>26</v>
      </c>
      <c r="C370" s="9">
        <v>613.0</v>
      </c>
      <c r="D370" s="9">
        <v>18.0</v>
      </c>
      <c r="E370" s="9">
        <v>1.0</v>
      </c>
      <c r="F370" s="9">
        <v>1.0</v>
      </c>
      <c r="G370" s="9">
        <v>42.76</v>
      </c>
    </row>
    <row r="371">
      <c r="A371" s="9">
        <v>7.0</v>
      </c>
      <c r="B371" s="8" t="s">
        <v>26</v>
      </c>
      <c r="C371" s="9">
        <v>613.0</v>
      </c>
      <c r="D371" s="9">
        <v>18.0</v>
      </c>
      <c r="E371" s="9">
        <v>1.0</v>
      </c>
      <c r="F371" s="9">
        <v>2.0</v>
      </c>
      <c r="G371" s="9">
        <v>50.52</v>
      </c>
    </row>
    <row r="372">
      <c r="A372" s="9">
        <v>7.0</v>
      </c>
      <c r="B372" s="8" t="s">
        <v>26</v>
      </c>
      <c r="C372" s="9">
        <v>613.0</v>
      </c>
      <c r="D372" s="9">
        <v>18.0</v>
      </c>
      <c r="E372" s="9">
        <v>1.0</v>
      </c>
      <c r="F372" s="9">
        <v>3.0</v>
      </c>
      <c r="G372" s="9">
        <v>56.86</v>
      </c>
    </row>
    <row r="373">
      <c r="A373" s="9">
        <v>7.0</v>
      </c>
      <c r="B373" s="8" t="s">
        <v>26</v>
      </c>
      <c r="C373" s="9">
        <v>613.0</v>
      </c>
      <c r="D373" s="9">
        <v>18.0</v>
      </c>
      <c r="E373" s="9">
        <v>1.0</v>
      </c>
      <c r="F373" s="9">
        <v>4.0</v>
      </c>
      <c r="G373" s="9">
        <v>47.51</v>
      </c>
    </row>
    <row r="374">
      <c r="A374" s="9">
        <v>7.0</v>
      </c>
      <c r="B374" s="8" t="s">
        <v>26</v>
      </c>
      <c r="C374" s="9">
        <v>614.0</v>
      </c>
      <c r="D374" s="9">
        <v>8.0</v>
      </c>
      <c r="E374" s="9">
        <v>2.0</v>
      </c>
      <c r="F374" s="9">
        <v>1.0</v>
      </c>
      <c r="G374" s="9">
        <v>38.56</v>
      </c>
    </row>
    <row r="375">
      <c r="A375" s="9">
        <v>7.0</v>
      </c>
      <c r="B375" s="8" t="s">
        <v>26</v>
      </c>
      <c r="C375" s="9">
        <v>614.0</v>
      </c>
      <c r="D375" s="9">
        <v>8.0</v>
      </c>
      <c r="E375" s="9">
        <v>2.0</v>
      </c>
      <c r="F375" s="9">
        <v>2.0</v>
      </c>
      <c r="G375" s="9">
        <v>37.29</v>
      </c>
    </row>
    <row r="376">
      <c r="A376" s="9">
        <v>7.0</v>
      </c>
      <c r="B376" s="8" t="s">
        <v>26</v>
      </c>
      <c r="C376" s="9">
        <v>614.0</v>
      </c>
      <c r="D376" s="9">
        <v>8.0</v>
      </c>
      <c r="E376" s="9">
        <v>2.0</v>
      </c>
      <c r="F376" s="9">
        <v>3.0</v>
      </c>
      <c r="G376" s="9">
        <v>35.6</v>
      </c>
    </row>
    <row r="377">
      <c r="A377" s="9">
        <v>7.0</v>
      </c>
      <c r="B377" s="8" t="s">
        <v>26</v>
      </c>
      <c r="C377" s="9">
        <v>614.0</v>
      </c>
      <c r="D377" s="9">
        <v>8.0</v>
      </c>
      <c r="E377" s="9">
        <v>2.0</v>
      </c>
      <c r="F377" s="9">
        <v>4.0</v>
      </c>
      <c r="G377" s="9">
        <v>33.35</v>
      </c>
    </row>
    <row r="378">
      <c r="A378" s="9">
        <v>7.0</v>
      </c>
      <c r="B378" s="8" t="s">
        <v>26</v>
      </c>
      <c r="C378" s="9">
        <v>615.0</v>
      </c>
      <c r="D378" s="9">
        <v>1.0</v>
      </c>
      <c r="E378" s="9">
        <v>2.0</v>
      </c>
      <c r="F378" s="9">
        <v>1.0</v>
      </c>
      <c r="G378" s="9">
        <v>48.5</v>
      </c>
    </row>
    <row r="379">
      <c r="A379" s="9">
        <v>7.0</v>
      </c>
      <c r="B379" s="8" t="s">
        <v>26</v>
      </c>
      <c r="C379" s="9">
        <v>615.0</v>
      </c>
      <c r="D379" s="9">
        <v>1.0</v>
      </c>
      <c r="E379" s="9">
        <v>2.0</v>
      </c>
      <c r="F379" s="9">
        <v>2.0</v>
      </c>
      <c r="G379" s="9">
        <v>36.8</v>
      </c>
    </row>
    <row r="380">
      <c r="A380" s="9">
        <v>7.0</v>
      </c>
      <c r="B380" s="8" t="s">
        <v>26</v>
      </c>
      <c r="C380" s="9">
        <v>615.0</v>
      </c>
      <c r="D380" s="9">
        <v>1.0</v>
      </c>
      <c r="E380" s="9">
        <v>2.0</v>
      </c>
      <c r="F380" s="9">
        <v>3.0</v>
      </c>
      <c r="G380" s="9">
        <v>48.32</v>
      </c>
    </row>
    <row r="381">
      <c r="A381" s="9">
        <v>7.0</v>
      </c>
      <c r="B381" s="8" t="s">
        <v>26</v>
      </c>
      <c r="C381" s="9">
        <v>615.0</v>
      </c>
      <c r="D381" s="9">
        <v>1.0</v>
      </c>
      <c r="E381" s="9">
        <v>2.0</v>
      </c>
      <c r="F381" s="9">
        <v>4.0</v>
      </c>
      <c r="G381" s="9">
        <v>41.54</v>
      </c>
    </row>
    <row r="382">
      <c r="A382" s="9">
        <v>8.0</v>
      </c>
      <c r="B382" s="8" t="s">
        <v>26</v>
      </c>
      <c r="C382" s="9">
        <v>701.0</v>
      </c>
      <c r="D382" s="9">
        <v>1.0</v>
      </c>
      <c r="E382" s="9">
        <v>3.0</v>
      </c>
      <c r="F382" s="9">
        <v>1.0</v>
      </c>
      <c r="G382" s="9">
        <v>53.56</v>
      </c>
    </row>
    <row r="383">
      <c r="A383" s="9">
        <v>8.0</v>
      </c>
      <c r="B383" s="8" t="s">
        <v>26</v>
      </c>
      <c r="C383" s="9">
        <v>701.0</v>
      </c>
      <c r="D383" s="9">
        <v>1.0</v>
      </c>
      <c r="E383" s="9">
        <v>3.0</v>
      </c>
      <c r="F383" s="9">
        <v>2.0</v>
      </c>
      <c r="G383" s="9">
        <v>49.72</v>
      </c>
    </row>
    <row r="384">
      <c r="A384" s="9">
        <v>8.0</v>
      </c>
      <c r="B384" s="8" t="s">
        <v>26</v>
      </c>
      <c r="C384" s="9">
        <v>701.0</v>
      </c>
      <c r="D384" s="9">
        <v>1.0</v>
      </c>
      <c r="E384" s="9">
        <v>3.0</v>
      </c>
      <c r="F384" s="9">
        <v>3.0</v>
      </c>
      <c r="G384" s="9">
        <v>48.77</v>
      </c>
    </row>
    <row r="385">
      <c r="A385" s="9">
        <v>8.0</v>
      </c>
      <c r="B385" s="8" t="s">
        <v>26</v>
      </c>
      <c r="C385" s="9">
        <v>701.0</v>
      </c>
      <c r="D385" s="9">
        <v>1.0</v>
      </c>
      <c r="E385" s="9">
        <v>3.0</v>
      </c>
      <c r="F385" s="9">
        <v>4.0</v>
      </c>
      <c r="G385" s="9">
        <v>46.84</v>
      </c>
    </row>
    <row r="386">
      <c r="A386" s="9">
        <v>8.0</v>
      </c>
      <c r="B386" s="8" t="s">
        <v>26</v>
      </c>
      <c r="C386" s="9">
        <v>702.0</v>
      </c>
      <c r="D386" s="9">
        <v>13.0</v>
      </c>
      <c r="E386" s="9">
        <v>1.0</v>
      </c>
      <c r="F386" s="9">
        <v>1.0</v>
      </c>
      <c r="G386" s="9">
        <v>51.82</v>
      </c>
    </row>
    <row r="387">
      <c r="A387" s="9">
        <v>8.0</v>
      </c>
      <c r="B387" s="8" t="s">
        <v>26</v>
      </c>
      <c r="C387" s="9">
        <v>702.0</v>
      </c>
      <c r="D387" s="9">
        <v>13.0</v>
      </c>
      <c r="E387" s="9">
        <v>1.0</v>
      </c>
      <c r="F387" s="9">
        <v>2.0</v>
      </c>
      <c r="G387" s="9">
        <v>45.02</v>
      </c>
    </row>
    <row r="388">
      <c r="A388" s="9">
        <v>8.0</v>
      </c>
      <c r="B388" s="8" t="s">
        <v>26</v>
      </c>
      <c r="C388" s="9">
        <v>702.0</v>
      </c>
      <c r="D388" s="9">
        <v>13.0</v>
      </c>
      <c r="E388" s="9">
        <v>1.0</v>
      </c>
      <c r="F388" s="9">
        <v>3.0</v>
      </c>
      <c r="G388" s="9">
        <v>49.44</v>
      </c>
    </row>
    <row r="389">
      <c r="A389" s="9">
        <v>8.0</v>
      </c>
      <c r="B389" s="8" t="s">
        <v>26</v>
      </c>
      <c r="C389" s="9">
        <v>702.0</v>
      </c>
      <c r="D389" s="9">
        <v>13.0</v>
      </c>
      <c r="E389" s="9">
        <v>1.0</v>
      </c>
      <c r="F389" s="9">
        <v>4.0</v>
      </c>
      <c r="G389" s="9">
        <v>51.32</v>
      </c>
    </row>
    <row r="390">
      <c r="A390" s="9">
        <v>8.0</v>
      </c>
      <c r="B390" s="8" t="s">
        <v>26</v>
      </c>
      <c r="C390" s="9">
        <v>703.0</v>
      </c>
      <c r="D390" s="9">
        <v>4.0</v>
      </c>
      <c r="E390" s="9">
        <v>1.0</v>
      </c>
      <c r="F390" s="9">
        <v>1.0</v>
      </c>
      <c r="G390" s="9">
        <v>52.85</v>
      </c>
    </row>
    <row r="391">
      <c r="A391" s="9">
        <v>8.0</v>
      </c>
      <c r="B391" s="8" t="s">
        <v>26</v>
      </c>
      <c r="C391" s="9">
        <v>703.0</v>
      </c>
      <c r="D391" s="9">
        <v>4.0</v>
      </c>
      <c r="E391" s="9">
        <v>1.0</v>
      </c>
      <c r="F391" s="9">
        <v>2.0</v>
      </c>
      <c r="G391" s="9">
        <v>40.84</v>
      </c>
    </row>
    <row r="392">
      <c r="A392" s="9">
        <v>8.0</v>
      </c>
      <c r="B392" s="8" t="s">
        <v>26</v>
      </c>
      <c r="C392" s="9">
        <v>703.0</v>
      </c>
      <c r="D392" s="9">
        <v>4.0</v>
      </c>
      <c r="E392" s="9">
        <v>1.0</v>
      </c>
      <c r="F392" s="9">
        <v>3.0</v>
      </c>
      <c r="G392" s="9">
        <v>64.45</v>
      </c>
    </row>
    <row r="393">
      <c r="A393" s="9">
        <v>8.0</v>
      </c>
      <c r="B393" s="8" t="s">
        <v>26</v>
      </c>
      <c r="C393" s="9">
        <v>703.0</v>
      </c>
      <c r="D393" s="9">
        <v>4.0</v>
      </c>
      <c r="E393" s="9">
        <v>1.0</v>
      </c>
      <c r="F393" s="9">
        <v>4.0</v>
      </c>
      <c r="G393" s="9">
        <v>44.43</v>
      </c>
    </row>
    <row r="394">
      <c r="A394" s="9">
        <v>8.0</v>
      </c>
      <c r="B394" s="8" t="s">
        <v>26</v>
      </c>
      <c r="C394" s="9">
        <v>704.0</v>
      </c>
      <c r="D394" s="9">
        <v>27.0</v>
      </c>
      <c r="E394" s="9">
        <v>1.0</v>
      </c>
      <c r="F394" s="9">
        <v>1.0</v>
      </c>
      <c r="G394" s="9">
        <v>56.64</v>
      </c>
    </row>
    <row r="395">
      <c r="A395" s="9">
        <v>8.0</v>
      </c>
      <c r="B395" s="8" t="s">
        <v>26</v>
      </c>
      <c r="C395" s="9">
        <v>704.0</v>
      </c>
      <c r="D395" s="9">
        <v>27.0</v>
      </c>
      <c r="E395" s="9">
        <v>1.0</v>
      </c>
      <c r="F395" s="9">
        <v>2.0</v>
      </c>
      <c r="G395" s="9">
        <v>46.06</v>
      </c>
    </row>
    <row r="396">
      <c r="A396" s="9">
        <v>8.0</v>
      </c>
      <c r="B396" s="8" t="s">
        <v>26</v>
      </c>
      <c r="C396" s="9">
        <v>704.0</v>
      </c>
      <c r="D396" s="9">
        <v>27.0</v>
      </c>
      <c r="E396" s="9">
        <v>1.0</v>
      </c>
      <c r="F396" s="9">
        <v>3.0</v>
      </c>
      <c r="G396" s="9">
        <v>55.46</v>
      </c>
    </row>
    <row r="397">
      <c r="A397" s="9">
        <v>8.0</v>
      </c>
      <c r="B397" s="8" t="s">
        <v>26</v>
      </c>
      <c r="C397" s="9">
        <v>704.0</v>
      </c>
      <c r="D397" s="9">
        <v>27.0</v>
      </c>
      <c r="E397" s="9">
        <v>1.0</v>
      </c>
      <c r="F397" s="9">
        <v>4.0</v>
      </c>
      <c r="G397" s="9">
        <v>51.41</v>
      </c>
    </row>
    <row r="398">
      <c r="A398" s="9">
        <v>8.0</v>
      </c>
      <c r="B398" s="8" t="s">
        <v>26</v>
      </c>
      <c r="C398" s="9">
        <v>705.0</v>
      </c>
      <c r="D398" s="9">
        <v>22.0</v>
      </c>
      <c r="E398" s="9">
        <v>3.0</v>
      </c>
      <c r="F398" s="9">
        <v>1.0</v>
      </c>
      <c r="G398" s="9">
        <v>49.67</v>
      </c>
    </row>
    <row r="399">
      <c r="A399" s="9">
        <v>8.0</v>
      </c>
      <c r="B399" s="8" t="s">
        <v>26</v>
      </c>
      <c r="C399" s="9">
        <v>705.0</v>
      </c>
      <c r="D399" s="9">
        <v>22.0</v>
      </c>
      <c r="E399" s="9">
        <v>3.0</v>
      </c>
      <c r="F399" s="9">
        <v>2.0</v>
      </c>
      <c r="G399" s="9">
        <v>49.98</v>
      </c>
    </row>
    <row r="400">
      <c r="A400" s="9">
        <v>8.0</v>
      </c>
      <c r="B400" s="8" t="s">
        <v>26</v>
      </c>
      <c r="C400" s="9">
        <v>705.0</v>
      </c>
      <c r="D400" s="9">
        <v>22.0</v>
      </c>
      <c r="E400" s="9">
        <v>3.0</v>
      </c>
      <c r="F400" s="9">
        <v>3.0</v>
      </c>
      <c r="G400" s="9">
        <v>49.5</v>
      </c>
    </row>
    <row r="401">
      <c r="A401" s="9">
        <v>8.0</v>
      </c>
      <c r="B401" s="8" t="s">
        <v>26</v>
      </c>
      <c r="C401" s="9">
        <v>705.0</v>
      </c>
      <c r="D401" s="9">
        <v>22.0</v>
      </c>
      <c r="E401" s="9">
        <v>3.0</v>
      </c>
      <c r="F401" s="9">
        <v>4.0</v>
      </c>
      <c r="G401" s="9">
        <v>47.35</v>
      </c>
    </row>
    <row r="402">
      <c r="A402" s="9">
        <v>8.0</v>
      </c>
      <c r="B402" s="8" t="s">
        <v>26</v>
      </c>
      <c r="C402" s="9">
        <v>706.0</v>
      </c>
      <c r="D402" s="9">
        <v>17.0</v>
      </c>
      <c r="E402" s="9">
        <v>3.0</v>
      </c>
      <c r="F402" s="9">
        <v>1.0</v>
      </c>
      <c r="G402" s="9">
        <v>50.26</v>
      </c>
    </row>
    <row r="403">
      <c r="A403" s="9">
        <v>8.0</v>
      </c>
      <c r="B403" s="8" t="s">
        <v>26</v>
      </c>
      <c r="C403" s="9">
        <v>706.0</v>
      </c>
      <c r="D403" s="9">
        <v>17.0</v>
      </c>
      <c r="E403" s="9">
        <v>3.0</v>
      </c>
      <c r="F403" s="9">
        <v>2.0</v>
      </c>
      <c r="G403" s="9">
        <v>52.05</v>
      </c>
    </row>
    <row r="404">
      <c r="A404" s="9">
        <v>8.0</v>
      </c>
      <c r="B404" s="8" t="s">
        <v>26</v>
      </c>
      <c r="C404" s="9">
        <v>706.0</v>
      </c>
      <c r="D404" s="9">
        <v>17.0</v>
      </c>
      <c r="E404" s="9">
        <v>3.0</v>
      </c>
      <c r="F404" s="9">
        <v>3.0</v>
      </c>
      <c r="G404" s="9">
        <v>51.14</v>
      </c>
    </row>
    <row r="405">
      <c r="A405" s="9">
        <v>8.0</v>
      </c>
      <c r="B405" s="8" t="s">
        <v>26</v>
      </c>
      <c r="C405" s="9">
        <v>706.0</v>
      </c>
      <c r="D405" s="9">
        <v>17.0</v>
      </c>
      <c r="E405" s="9">
        <v>3.0</v>
      </c>
      <c r="F405" s="9">
        <v>4.0</v>
      </c>
      <c r="G405" s="9">
        <v>46.3</v>
      </c>
    </row>
    <row r="406">
      <c r="A406" s="9">
        <v>8.0</v>
      </c>
      <c r="B406" s="8" t="s">
        <v>26</v>
      </c>
      <c r="C406" s="9">
        <v>707.0</v>
      </c>
      <c r="D406" s="9">
        <v>5.0</v>
      </c>
      <c r="E406" s="9">
        <v>1.0</v>
      </c>
      <c r="F406" s="9">
        <v>1.0</v>
      </c>
      <c r="G406" s="9">
        <v>56.99</v>
      </c>
    </row>
    <row r="407">
      <c r="A407" s="9">
        <v>8.0</v>
      </c>
      <c r="B407" s="8" t="s">
        <v>26</v>
      </c>
      <c r="C407" s="9">
        <v>707.0</v>
      </c>
      <c r="D407" s="9">
        <v>5.0</v>
      </c>
      <c r="E407" s="9">
        <v>1.0</v>
      </c>
      <c r="F407" s="9">
        <v>2.0</v>
      </c>
      <c r="G407" s="9">
        <v>45.57</v>
      </c>
    </row>
    <row r="408">
      <c r="A408" s="9">
        <v>8.0</v>
      </c>
      <c r="B408" s="8" t="s">
        <v>26</v>
      </c>
      <c r="C408" s="9">
        <v>707.0</v>
      </c>
      <c r="D408" s="9">
        <v>5.0</v>
      </c>
      <c r="E408" s="9">
        <v>1.0</v>
      </c>
      <c r="F408" s="9">
        <v>3.0</v>
      </c>
      <c r="G408" s="9">
        <v>45.92</v>
      </c>
    </row>
    <row r="409">
      <c r="A409" s="9">
        <v>8.0</v>
      </c>
      <c r="B409" s="8" t="s">
        <v>26</v>
      </c>
      <c r="C409" s="9">
        <v>707.0</v>
      </c>
      <c r="D409" s="9">
        <v>5.0</v>
      </c>
      <c r="E409" s="9">
        <v>1.0</v>
      </c>
      <c r="F409" s="9">
        <v>4.0</v>
      </c>
      <c r="G409" s="9">
        <v>50.52</v>
      </c>
    </row>
    <row r="410">
      <c r="A410" s="9">
        <v>8.0</v>
      </c>
      <c r="B410" s="8" t="s">
        <v>26</v>
      </c>
      <c r="C410" s="9">
        <v>708.0</v>
      </c>
      <c r="D410" s="9">
        <v>15.0</v>
      </c>
      <c r="E410" s="9">
        <v>2.0</v>
      </c>
      <c r="F410" s="9">
        <v>1.0</v>
      </c>
      <c r="G410" s="9">
        <v>32.61</v>
      </c>
    </row>
    <row r="411">
      <c r="A411" s="9">
        <v>8.0</v>
      </c>
      <c r="B411" s="8" t="s">
        <v>26</v>
      </c>
      <c r="C411" s="9">
        <v>708.0</v>
      </c>
      <c r="D411" s="9">
        <v>15.0</v>
      </c>
      <c r="E411" s="9">
        <v>2.0</v>
      </c>
      <c r="F411" s="9">
        <v>2.0</v>
      </c>
      <c r="G411" s="9">
        <v>57.27</v>
      </c>
    </row>
    <row r="412">
      <c r="A412" s="9">
        <v>8.0</v>
      </c>
      <c r="B412" s="8" t="s">
        <v>26</v>
      </c>
      <c r="C412" s="9">
        <v>708.0</v>
      </c>
      <c r="D412" s="9">
        <v>15.0</v>
      </c>
      <c r="E412" s="9">
        <v>2.0</v>
      </c>
      <c r="F412" s="9">
        <v>3.0</v>
      </c>
      <c r="G412" s="9">
        <v>37.32</v>
      </c>
    </row>
    <row r="413">
      <c r="A413" s="9">
        <v>8.0</v>
      </c>
      <c r="B413" s="8" t="s">
        <v>26</v>
      </c>
      <c r="C413" s="9">
        <v>708.0</v>
      </c>
      <c r="D413" s="9">
        <v>15.0</v>
      </c>
      <c r="E413" s="9">
        <v>2.0</v>
      </c>
      <c r="F413" s="9">
        <v>4.0</v>
      </c>
      <c r="G413" s="9">
        <v>41.22</v>
      </c>
    </row>
    <row r="414">
      <c r="A414" s="9">
        <v>8.0</v>
      </c>
      <c r="B414" s="8" t="s">
        <v>26</v>
      </c>
      <c r="C414" s="9">
        <v>709.0</v>
      </c>
      <c r="D414" s="9">
        <v>1.0</v>
      </c>
      <c r="E414" s="9">
        <v>2.0</v>
      </c>
      <c r="F414" s="9">
        <v>1.0</v>
      </c>
      <c r="G414" s="9">
        <v>39.73</v>
      </c>
    </row>
    <row r="415">
      <c r="A415" s="9">
        <v>8.0</v>
      </c>
      <c r="B415" s="8" t="s">
        <v>26</v>
      </c>
      <c r="C415" s="9">
        <v>709.0</v>
      </c>
      <c r="D415" s="9">
        <v>1.0</v>
      </c>
      <c r="E415" s="9">
        <v>2.0</v>
      </c>
      <c r="F415" s="9">
        <v>2.0</v>
      </c>
      <c r="G415" s="9">
        <v>50.3</v>
      </c>
    </row>
    <row r="416">
      <c r="A416" s="9">
        <v>8.0</v>
      </c>
      <c r="B416" s="8" t="s">
        <v>26</v>
      </c>
      <c r="C416" s="9">
        <v>709.0</v>
      </c>
      <c r="D416" s="9">
        <v>1.0</v>
      </c>
      <c r="E416" s="9">
        <v>2.0</v>
      </c>
      <c r="F416" s="9">
        <v>3.0</v>
      </c>
      <c r="G416" s="9">
        <v>40.16</v>
      </c>
    </row>
    <row r="417">
      <c r="A417" s="9">
        <v>8.0</v>
      </c>
      <c r="B417" s="8" t="s">
        <v>26</v>
      </c>
      <c r="C417" s="9">
        <v>709.0</v>
      </c>
      <c r="D417" s="9">
        <v>1.0</v>
      </c>
      <c r="E417" s="9">
        <v>2.0</v>
      </c>
      <c r="F417" s="9">
        <v>4.0</v>
      </c>
      <c r="G417" s="9">
        <v>41.37</v>
      </c>
    </row>
    <row r="418">
      <c r="A418" s="9">
        <v>8.0</v>
      </c>
      <c r="B418" s="8" t="s">
        <v>26</v>
      </c>
      <c r="C418" s="9">
        <v>710.0</v>
      </c>
      <c r="D418" s="9">
        <v>24.0</v>
      </c>
      <c r="E418" s="9">
        <v>3.0</v>
      </c>
      <c r="F418" s="9">
        <v>1.0</v>
      </c>
      <c r="G418" s="9">
        <v>54.79</v>
      </c>
    </row>
    <row r="419">
      <c r="A419" s="9">
        <v>8.0</v>
      </c>
      <c r="B419" s="8" t="s">
        <v>26</v>
      </c>
      <c r="C419" s="9">
        <v>710.0</v>
      </c>
      <c r="D419" s="9">
        <v>24.0</v>
      </c>
      <c r="E419" s="9">
        <v>3.0</v>
      </c>
      <c r="F419" s="9">
        <v>2.0</v>
      </c>
      <c r="G419" s="9">
        <v>52.39</v>
      </c>
    </row>
    <row r="420">
      <c r="A420" s="9">
        <v>8.0</v>
      </c>
      <c r="B420" s="8" t="s">
        <v>26</v>
      </c>
      <c r="C420" s="9">
        <v>710.0</v>
      </c>
      <c r="D420" s="9">
        <v>24.0</v>
      </c>
      <c r="E420" s="9">
        <v>3.0</v>
      </c>
      <c r="F420" s="9">
        <v>3.0</v>
      </c>
      <c r="G420" s="9">
        <v>42.15</v>
      </c>
    </row>
    <row r="421">
      <c r="A421" s="9">
        <v>8.0</v>
      </c>
      <c r="B421" s="8" t="s">
        <v>26</v>
      </c>
      <c r="C421" s="9">
        <v>710.0</v>
      </c>
      <c r="D421" s="9">
        <v>24.0</v>
      </c>
      <c r="E421" s="9">
        <v>3.0</v>
      </c>
      <c r="F421" s="9">
        <v>4.0</v>
      </c>
      <c r="G421" s="9">
        <v>49.63</v>
      </c>
    </row>
    <row r="422">
      <c r="A422" s="9">
        <v>8.0</v>
      </c>
      <c r="B422" s="8" t="s">
        <v>26</v>
      </c>
      <c r="C422" s="9">
        <v>711.0</v>
      </c>
      <c r="D422" s="9">
        <v>1.0</v>
      </c>
      <c r="E422" s="9">
        <v>1.0</v>
      </c>
      <c r="F422" s="9">
        <v>1.0</v>
      </c>
      <c r="G422" s="9">
        <v>54.95</v>
      </c>
    </row>
    <row r="423">
      <c r="A423" s="9">
        <v>8.0</v>
      </c>
      <c r="B423" s="8" t="s">
        <v>26</v>
      </c>
      <c r="C423" s="9">
        <v>711.0</v>
      </c>
      <c r="D423" s="9">
        <v>1.0</v>
      </c>
      <c r="E423" s="9">
        <v>1.0</v>
      </c>
      <c r="F423" s="9">
        <v>2.0</v>
      </c>
      <c r="G423" s="9">
        <v>55.78</v>
      </c>
    </row>
    <row r="424">
      <c r="A424" s="9">
        <v>8.0</v>
      </c>
      <c r="B424" s="8" t="s">
        <v>26</v>
      </c>
      <c r="C424" s="9">
        <v>711.0</v>
      </c>
      <c r="D424" s="9">
        <v>1.0</v>
      </c>
      <c r="E424" s="9">
        <v>1.0</v>
      </c>
      <c r="F424" s="9">
        <v>3.0</v>
      </c>
      <c r="G424" s="9">
        <v>46.49</v>
      </c>
    </row>
    <row r="425">
      <c r="A425" s="9">
        <v>8.0</v>
      </c>
      <c r="B425" s="8" t="s">
        <v>26</v>
      </c>
      <c r="C425" s="9">
        <v>711.0</v>
      </c>
      <c r="D425" s="9">
        <v>1.0</v>
      </c>
      <c r="E425" s="9">
        <v>1.0</v>
      </c>
      <c r="F425" s="9">
        <v>4.0</v>
      </c>
      <c r="G425" s="9">
        <v>56.84</v>
      </c>
    </row>
    <row r="426">
      <c r="A426" s="9">
        <v>8.0</v>
      </c>
      <c r="B426" s="8" t="s">
        <v>26</v>
      </c>
      <c r="C426" s="9">
        <v>712.0</v>
      </c>
      <c r="D426" s="9">
        <v>9.0</v>
      </c>
      <c r="E426" s="9">
        <v>3.0</v>
      </c>
      <c r="F426" s="9">
        <v>1.0</v>
      </c>
      <c r="G426" s="9">
        <v>48.06</v>
      </c>
    </row>
    <row r="427">
      <c r="A427" s="9">
        <v>8.0</v>
      </c>
      <c r="B427" s="8" t="s">
        <v>26</v>
      </c>
      <c r="C427" s="9">
        <v>712.0</v>
      </c>
      <c r="D427" s="9">
        <v>9.0</v>
      </c>
      <c r="E427" s="9">
        <v>3.0</v>
      </c>
      <c r="F427" s="9">
        <v>2.0</v>
      </c>
      <c r="G427" s="9">
        <v>51.09</v>
      </c>
    </row>
    <row r="428">
      <c r="A428" s="9">
        <v>8.0</v>
      </c>
      <c r="B428" s="8" t="s">
        <v>26</v>
      </c>
      <c r="C428" s="9">
        <v>712.0</v>
      </c>
      <c r="D428" s="9">
        <v>9.0</v>
      </c>
      <c r="E428" s="9">
        <v>3.0</v>
      </c>
      <c r="F428" s="9">
        <v>3.0</v>
      </c>
      <c r="G428" s="9">
        <v>44.19</v>
      </c>
    </row>
    <row r="429">
      <c r="A429" s="9">
        <v>8.0</v>
      </c>
      <c r="B429" s="8" t="s">
        <v>26</v>
      </c>
      <c r="C429" s="9">
        <v>712.0</v>
      </c>
      <c r="D429" s="9">
        <v>9.0</v>
      </c>
      <c r="E429" s="9">
        <v>3.0</v>
      </c>
      <c r="F429" s="9">
        <v>4.0</v>
      </c>
      <c r="G429" s="9">
        <v>49.52</v>
      </c>
    </row>
    <row r="430">
      <c r="A430" s="9">
        <v>9.0</v>
      </c>
      <c r="B430" s="8" t="s">
        <v>26</v>
      </c>
      <c r="C430" s="9">
        <v>801.0</v>
      </c>
      <c r="D430" s="9">
        <v>3.0</v>
      </c>
      <c r="E430" s="9">
        <v>1.0</v>
      </c>
      <c r="F430" s="9">
        <v>1.0</v>
      </c>
      <c r="G430" s="9">
        <v>65.11</v>
      </c>
    </row>
    <row r="431">
      <c r="A431" s="9">
        <v>9.0</v>
      </c>
      <c r="B431" s="8" t="s">
        <v>26</v>
      </c>
      <c r="C431" s="9">
        <v>801.0</v>
      </c>
      <c r="D431" s="9">
        <v>3.0</v>
      </c>
      <c r="E431" s="9">
        <v>1.0</v>
      </c>
      <c r="F431" s="9">
        <v>2.0</v>
      </c>
      <c r="G431" s="9">
        <v>54.38</v>
      </c>
    </row>
    <row r="432">
      <c r="A432" s="9">
        <v>9.0</v>
      </c>
      <c r="B432" s="8" t="s">
        <v>26</v>
      </c>
      <c r="C432" s="9">
        <v>801.0</v>
      </c>
      <c r="D432" s="9">
        <v>3.0</v>
      </c>
      <c r="E432" s="9">
        <v>1.0</v>
      </c>
      <c r="F432" s="9">
        <v>3.0</v>
      </c>
      <c r="G432" s="9">
        <v>57.14</v>
      </c>
    </row>
    <row r="433">
      <c r="A433" s="9">
        <v>9.0</v>
      </c>
      <c r="B433" s="8" t="s">
        <v>26</v>
      </c>
      <c r="C433" s="9">
        <v>801.0</v>
      </c>
      <c r="D433" s="9">
        <v>3.0</v>
      </c>
      <c r="E433" s="9">
        <v>1.0</v>
      </c>
      <c r="F433" s="9">
        <v>4.0</v>
      </c>
      <c r="G433" s="9">
        <v>49.91</v>
      </c>
    </row>
    <row r="434">
      <c r="A434" s="9">
        <v>9.0</v>
      </c>
      <c r="B434" s="8" t="s">
        <v>26</v>
      </c>
      <c r="C434" s="9">
        <v>802.0</v>
      </c>
      <c r="D434" s="9">
        <v>9.0</v>
      </c>
      <c r="E434" s="9">
        <v>2.0</v>
      </c>
      <c r="F434" s="9">
        <v>1.0</v>
      </c>
      <c r="G434" s="9">
        <v>48.76</v>
      </c>
    </row>
    <row r="435">
      <c r="A435" s="9">
        <v>9.0</v>
      </c>
      <c r="B435" s="8" t="s">
        <v>26</v>
      </c>
      <c r="C435" s="9">
        <v>802.0</v>
      </c>
      <c r="D435" s="9">
        <v>9.0</v>
      </c>
      <c r="E435" s="9">
        <v>2.0</v>
      </c>
      <c r="F435" s="9">
        <v>2.0</v>
      </c>
      <c r="G435" s="9">
        <v>44.14</v>
      </c>
    </row>
    <row r="436">
      <c r="A436" s="9">
        <v>9.0</v>
      </c>
      <c r="B436" s="8" t="s">
        <v>26</v>
      </c>
      <c r="C436" s="9">
        <v>802.0</v>
      </c>
      <c r="D436" s="9">
        <v>9.0</v>
      </c>
      <c r="E436" s="9">
        <v>2.0</v>
      </c>
      <c r="F436" s="9">
        <v>3.0</v>
      </c>
      <c r="G436" s="9">
        <v>58.1</v>
      </c>
    </row>
    <row r="437">
      <c r="A437" s="9">
        <v>9.0</v>
      </c>
      <c r="B437" s="8" t="s">
        <v>26</v>
      </c>
      <c r="C437" s="9">
        <v>802.0</v>
      </c>
      <c r="D437" s="9">
        <v>9.0</v>
      </c>
      <c r="E437" s="9">
        <v>2.0</v>
      </c>
      <c r="F437" s="9">
        <v>4.0</v>
      </c>
      <c r="G437" s="9">
        <v>44.16</v>
      </c>
    </row>
    <row r="438">
      <c r="A438" s="9">
        <v>9.0</v>
      </c>
      <c r="B438" s="8" t="s">
        <v>26</v>
      </c>
      <c r="C438" s="9">
        <v>803.0</v>
      </c>
      <c r="D438" s="9">
        <v>10.0</v>
      </c>
      <c r="E438" s="9">
        <v>3.0</v>
      </c>
      <c r="F438" s="9">
        <v>1.0</v>
      </c>
      <c r="G438" s="9">
        <v>44.66</v>
      </c>
    </row>
    <row r="439">
      <c r="A439" s="9">
        <v>9.0</v>
      </c>
      <c r="B439" s="8" t="s">
        <v>26</v>
      </c>
      <c r="C439" s="9">
        <v>803.0</v>
      </c>
      <c r="D439" s="9">
        <v>10.0</v>
      </c>
      <c r="E439" s="9">
        <v>3.0</v>
      </c>
      <c r="F439" s="9">
        <v>2.0</v>
      </c>
      <c r="G439" s="9">
        <v>53.78</v>
      </c>
    </row>
    <row r="440">
      <c r="A440" s="9">
        <v>9.0</v>
      </c>
      <c r="B440" s="8" t="s">
        <v>26</v>
      </c>
      <c r="C440" s="9">
        <v>803.0</v>
      </c>
      <c r="D440" s="9">
        <v>10.0</v>
      </c>
      <c r="E440" s="9">
        <v>3.0</v>
      </c>
      <c r="F440" s="9">
        <v>3.0</v>
      </c>
      <c r="G440" s="9">
        <v>43.91</v>
      </c>
    </row>
    <row r="441">
      <c r="A441" s="9">
        <v>9.0</v>
      </c>
      <c r="B441" s="8" t="s">
        <v>26</v>
      </c>
      <c r="C441" s="9">
        <v>803.0</v>
      </c>
      <c r="D441" s="9">
        <v>10.0</v>
      </c>
      <c r="E441" s="9">
        <v>3.0</v>
      </c>
      <c r="F441" s="9">
        <v>4.0</v>
      </c>
      <c r="G441" s="9">
        <v>52.41</v>
      </c>
    </row>
    <row r="442">
      <c r="A442" s="9">
        <v>9.0</v>
      </c>
      <c r="B442" s="8" t="s">
        <v>26</v>
      </c>
      <c r="C442" s="9">
        <v>804.0</v>
      </c>
      <c r="D442" s="9">
        <v>1.0</v>
      </c>
      <c r="E442" s="9">
        <v>1.0</v>
      </c>
      <c r="F442" s="9">
        <v>1.0</v>
      </c>
      <c r="G442" s="9">
        <v>50.54</v>
      </c>
    </row>
    <row r="443">
      <c r="A443" s="9">
        <v>9.0</v>
      </c>
      <c r="B443" s="8" t="s">
        <v>26</v>
      </c>
      <c r="C443" s="9">
        <v>804.0</v>
      </c>
      <c r="D443" s="9">
        <v>1.0</v>
      </c>
      <c r="E443" s="9">
        <v>1.0</v>
      </c>
      <c r="F443" s="9">
        <v>2.0</v>
      </c>
      <c r="G443" s="9">
        <v>58.43</v>
      </c>
    </row>
    <row r="444">
      <c r="A444" s="9">
        <v>9.0</v>
      </c>
      <c r="B444" s="8" t="s">
        <v>26</v>
      </c>
      <c r="C444" s="9">
        <v>804.0</v>
      </c>
      <c r="D444" s="9">
        <v>1.0</v>
      </c>
      <c r="E444" s="9">
        <v>1.0</v>
      </c>
      <c r="F444" s="9">
        <v>3.0</v>
      </c>
      <c r="G444" s="9">
        <v>59.77</v>
      </c>
    </row>
    <row r="445">
      <c r="A445" s="9">
        <v>9.0</v>
      </c>
      <c r="B445" s="8" t="s">
        <v>26</v>
      </c>
      <c r="C445" s="9">
        <v>804.0</v>
      </c>
      <c r="D445" s="9">
        <v>1.0</v>
      </c>
      <c r="E445" s="9">
        <v>1.0</v>
      </c>
      <c r="F445" s="9">
        <v>4.0</v>
      </c>
      <c r="G445" s="9">
        <v>60.44</v>
      </c>
    </row>
    <row r="446">
      <c r="A446" s="9">
        <v>9.0</v>
      </c>
      <c r="B446" s="8" t="s">
        <v>26</v>
      </c>
      <c r="C446" s="9">
        <v>805.0</v>
      </c>
      <c r="D446" s="9">
        <v>6.0</v>
      </c>
      <c r="E446" s="9">
        <v>3.0</v>
      </c>
      <c r="F446" s="9">
        <v>1.0</v>
      </c>
      <c r="G446" s="9">
        <v>50.94</v>
      </c>
    </row>
    <row r="447">
      <c r="A447" s="9">
        <v>9.0</v>
      </c>
      <c r="B447" s="8" t="s">
        <v>26</v>
      </c>
      <c r="C447" s="9">
        <v>805.0</v>
      </c>
      <c r="D447" s="9">
        <v>6.0</v>
      </c>
      <c r="E447" s="9">
        <v>3.0</v>
      </c>
      <c r="F447" s="9">
        <v>2.0</v>
      </c>
      <c r="G447" s="9">
        <v>49.38</v>
      </c>
    </row>
    <row r="448">
      <c r="A448" s="9">
        <v>9.0</v>
      </c>
      <c r="B448" s="8" t="s">
        <v>26</v>
      </c>
      <c r="C448" s="9">
        <v>805.0</v>
      </c>
      <c r="D448" s="9">
        <v>6.0</v>
      </c>
      <c r="E448" s="9">
        <v>3.0</v>
      </c>
      <c r="F448" s="9">
        <v>3.0</v>
      </c>
      <c r="G448" s="9">
        <v>63.98</v>
      </c>
    </row>
    <row r="449">
      <c r="A449" s="9">
        <v>9.0</v>
      </c>
      <c r="B449" s="8" t="s">
        <v>26</v>
      </c>
      <c r="C449" s="9">
        <v>805.0</v>
      </c>
      <c r="D449" s="9">
        <v>6.0</v>
      </c>
      <c r="E449" s="9">
        <v>3.0</v>
      </c>
      <c r="F449" s="9">
        <v>4.0</v>
      </c>
      <c r="G449" s="9">
        <v>45.84</v>
      </c>
    </row>
    <row r="450">
      <c r="A450" s="9">
        <v>9.0</v>
      </c>
      <c r="B450" s="8" t="s">
        <v>26</v>
      </c>
      <c r="C450" s="9">
        <v>806.0</v>
      </c>
      <c r="D450" s="9">
        <v>5.0</v>
      </c>
      <c r="E450" s="9">
        <v>3.0</v>
      </c>
      <c r="F450" s="9">
        <v>1.0</v>
      </c>
      <c r="G450" s="9">
        <v>51.01</v>
      </c>
    </row>
    <row r="451">
      <c r="A451" s="9">
        <v>9.0</v>
      </c>
      <c r="B451" s="8" t="s">
        <v>26</v>
      </c>
      <c r="C451" s="9">
        <v>806.0</v>
      </c>
      <c r="D451" s="9">
        <v>5.0</v>
      </c>
      <c r="E451" s="9">
        <v>3.0</v>
      </c>
      <c r="F451" s="9">
        <v>2.0</v>
      </c>
      <c r="G451" s="9">
        <v>56.16</v>
      </c>
    </row>
    <row r="452">
      <c r="A452" s="9">
        <v>9.0</v>
      </c>
      <c r="B452" s="8" t="s">
        <v>26</v>
      </c>
      <c r="C452" s="9">
        <v>806.0</v>
      </c>
      <c r="D452" s="9">
        <v>5.0</v>
      </c>
      <c r="E452" s="9">
        <v>3.0</v>
      </c>
      <c r="F452" s="9">
        <v>3.0</v>
      </c>
      <c r="G452" s="9">
        <v>45.77</v>
      </c>
    </row>
    <row r="453">
      <c r="A453" s="9">
        <v>9.0</v>
      </c>
      <c r="B453" s="8" t="s">
        <v>26</v>
      </c>
      <c r="C453" s="9">
        <v>806.0</v>
      </c>
      <c r="D453" s="9">
        <v>5.0</v>
      </c>
      <c r="E453" s="9">
        <v>3.0</v>
      </c>
      <c r="F453" s="9">
        <v>4.0</v>
      </c>
      <c r="G453" s="9">
        <v>46.47</v>
      </c>
    </row>
    <row r="454">
      <c r="A454" s="9">
        <v>9.0</v>
      </c>
      <c r="B454" s="8" t="s">
        <v>26</v>
      </c>
      <c r="C454" s="9">
        <v>807.0</v>
      </c>
      <c r="D454" s="9">
        <v>1.0</v>
      </c>
      <c r="E454" s="9">
        <v>2.0</v>
      </c>
      <c r="F454" s="9">
        <v>1.0</v>
      </c>
      <c r="G454" s="9">
        <v>46.02</v>
      </c>
    </row>
    <row r="455">
      <c r="A455" s="9">
        <v>9.0</v>
      </c>
      <c r="B455" s="8" t="s">
        <v>26</v>
      </c>
      <c r="C455" s="9">
        <v>807.0</v>
      </c>
      <c r="D455" s="9">
        <v>1.0</v>
      </c>
      <c r="E455" s="9">
        <v>2.0</v>
      </c>
      <c r="F455" s="9">
        <v>2.0</v>
      </c>
      <c r="G455" s="9">
        <v>51.09</v>
      </c>
    </row>
    <row r="456">
      <c r="A456" s="9">
        <v>9.0</v>
      </c>
      <c r="B456" s="8" t="s">
        <v>26</v>
      </c>
      <c r="C456" s="9">
        <v>807.0</v>
      </c>
      <c r="D456" s="9">
        <v>1.0</v>
      </c>
      <c r="E456" s="9">
        <v>2.0</v>
      </c>
      <c r="F456" s="9">
        <v>3.0</v>
      </c>
      <c r="G456" s="9">
        <v>51.68</v>
      </c>
    </row>
    <row r="457">
      <c r="A457" s="9">
        <v>9.0</v>
      </c>
      <c r="B457" s="8" t="s">
        <v>26</v>
      </c>
      <c r="C457" s="9">
        <v>807.0</v>
      </c>
      <c r="D457" s="9">
        <v>1.0</v>
      </c>
      <c r="E457" s="9">
        <v>2.0</v>
      </c>
      <c r="F457" s="9">
        <v>4.0</v>
      </c>
      <c r="G457" s="9">
        <v>55.91</v>
      </c>
    </row>
    <row r="458">
      <c r="A458" s="9">
        <v>9.0</v>
      </c>
      <c r="B458" s="8" t="s">
        <v>26</v>
      </c>
      <c r="C458" s="9">
        <v>808.0</v>
      </c>
      <c r="D458" s="9">
        <v>20.0</v>
      </c>
      <c r="E458" s="9">
        <v>3.0</v>
      </c>
      <c r="F458" s="9">
        <v>1.0</v>
      </c>
      <c r="G458" s="9">
        <v>55.9</v>
      </c>
    </row>
    <row r="459">
      <c r="A459" s="9">
        <v>9.0</v>
      </c>
      <c r="B459" s="8" t="s">
        <v>26</v>
      </c>
      <c r="C459" s="9">
        <v>808.0</v>
      </c>
      <c r="D459" s="9">
        <v>20.0</v>
      </c>
      <c r="E459" s="9">
        <v>3.0</v>
      </c>
      <c r="F459" s="9">
        <v>2.0</v>
      </c>
      <c r="G459" s="9">
        <v>59.8</v>
      </c>
    </row>
    <row r="460">
      <c r="A460" s="9">
        <v>9.0</v>
      </c>
      <c r="B460" s="8" t="s">
        <v>26</v>
      </c>
      <c r="C460" s="9">
        <v>808.0</v>
      </c>
      <c r="D460" s="9">
        <v>20.0</v>
      </c>
      <c r="E460" s="9">
        <v>3.0</v>
      </c>
      <c r="F460" s="9">
        <v>3.0</v>
      </c>
      <c r="G460" s="9">
        <v>60.97</v>
      </c>
    </row>
    <row r="461">
      <c r="A461" s="9">
        <v>9.0</v>
      </c>
      <c r="B461" s="8" t="s">
        <v>26</v>
      </c>
      <c r="C461" s="9">
        <v>808.0</v>
      </c>
      <c r="D461" s="9">
        <v>20.0</v>
      </c>
      <c r="E461" s="9">
        <v>3.0</v>
      </c>
      <c r="F461" s="9">
        <v>4.0</v>
      </c>
      <c r="G461" s="9">
        <v>64.14</v>
      </c>
    </row>
    <row r="462">
      <c r="A462" s="9">
        <v>9.0</v>
      </c>
      <c r="B462" s="8" t="s">
        <v>26</v>
      </c>
      <c r="C462" s="9">
        <v>809.0</v>
      </c>
      <c r="D462" s="9">
        <v>9.0</v>
      </c>
      <c r="E462" s="9">
        <v>3.0</v>
      </c>
      <c r="F462" s="9">
        <v>1.0</v>
      </c>
      <c r="G462" s="9">
        <v>39.98</v>
      </c>
    </row>
    <row r="463">
      <c r="A463" s="9">
        <v>9.0</v>
      </c>
      <c r="B463" s="8" t="s">
        <v>26</v>
      </c>
      <c r="C463" s="9">
        <v>809.0</v>
      </c>
      <c r="D463" s="9">
        <v>9.0</v>
      </c>
      <c r="E463" s="9">
        <v>3.0</v>
      </c>
      <c r="F463" s="9">
        <v>2.0</v>
      </c>
      <c r="G463" s="9">
        <v>54.58</v>
      </c>
    </row>
    <row r="464">
      <c r="A464" s="9">
        <v>9.0</v>
      </c>
      <c r="B464" s="8" t="s">
        <v>26</v>
      </c>
      <c r="C464" s="9">
        <v>809.0</v>
      </c>
      <c r="D464" s="9">
        <v>9.0</v>
      </c>
      <c r="E464" s="9">
        <v>3.0</v>
      </c>
      <c r="F464" s="9">
        <v>3.0</v>
      </c>
      <c r="G464" s="9">
        <v>52.64</v>
      </c>
    </row>
    <row r="465">
      <c r="A465" s="9">
        <v>9.0</v>
      </c>
      <c r="B465" s="8" t="s">
        <v>26</v>
      </c>
      <c r="C465" s="9">
        <v>809.0</v>
      </c>
      <c r="D465" s="9">
        <v>9.0</v>
      </c>
      <c r="E465" s="9">
        <v>3.0</v>
      </c>
      <c r="F465" s="9">
        <v>4.0</v>
      </c>
      <c r="G465" s="9">
        <v>45.43</v>
      </c>
    </row>
    <row r="466">
      <c r="A466" s="9">
        <v>9.0</v>
      </c>
      <c r="B466" s="8" t="s">
        <v>26</v>
      </c>
      <c r="C466" s="9">
        <v>810.0</v>
      </c>
      <c r="D466" s="9">
        <v>13.0</v>
      </c>
      <c r="E466" s="9">
        <v>1.0</v>
      </c>
      <c r="F466" s="9">
        <v>1.0</v>
      </c>
      <c r="G466" s="9">
        <v>49.3</v>
      </c>
    </row>
    <row r="467">
      <c r="A467" s="9">
        <v>9.0</v>
      </c>
      <c r="B467" s="8" t="s">
        <v>26</v>
      </c>
      <c r="C467" s="9">
        <v>810.0</v>
      </c>
      <c r="D467" s="9">
        <v>13.0</v>
      </c>
      <c r="E467" s="9">
        <v>1.0</v>
      </c>
      <c r="F467" s="9">
        <v>2.0</v>
      </c>
      <c r="G467" s="9">
        <v>61.8</v>
      </c>
    </row>
    <row r="468">
      <c r="A468" s="9">
        <v>9.0</v>
      </c>
      <c r="B468" s="8" t="s">
        <v>26</v>
      </c>
      <c r="C468" s="9">
        <v>810.0</v>
      </c>
      <c r="D468" s="9">
        <v>13.0</v>
      </c>
      <c r="E468" s="9">
        <v>1.0</v>
      </c>
      <c r="F468" s="9">
        <v>3.0</v>
      </c>
      <c r="G468" s="9">
        <v>58.0</v>
      </c>
    </row>
    <row r="469">
      <c r="A469" s="9">
        <v>9.0</v>
      </c>
      <c r="B469" s="8" t="s">
        <v>26</v>
      </c>
      <c r="C469" s="9">
        <v>810.0</v>
      </c>
      <c r="D469" s="9">
        <v>13.0</v>
      </c>
      <c r="E469" s="9">
        <v>1.0</v>
      </c>
      <c r="F469" s="9">
        <v>4.0</v>
      </c>
      <c r="G469" s="9">
        <v>55.2</v>
      </c>
    </row>
    <row r="470">
      <c r="A470" s="9">
        <v>10.0</v>
      </c>
      <c r="B470" s="8" t="s">
        <v>28</v>
      </c>
      <c r="C470" s="9">
        <v>901.0</v>
      </c>
      <c r="D470" s="9">
        <v>7.0</v>
      </c>
      <c r="E470" s="9">
        <v>2.0</v>
      </c>
      <c r="F470" s="9">
        <v>1.0</v>
      </c>
      <c r="G470" s="9">
        <v>53.76</v>
      </c>
    </row>
    <row r="471">
      <c r="A471" s="9">
        <v>10.0</v>
      </c>
      <c r="B471" s="8" t="s">
        <v>28</v>
      </c>
      <c r="C471" s="9">
        <v>901.0</v>
      </c>
      <c r="D471" s="9">
        <v>7.0</v>
      </c>
      <c r="E471" s="9">
        <v>2.0</v>
      </c>
      <c r="F471" s="9">
        <v>2.0</v>
      </c>
      <c r="G471" s="9">
        <v>39.36</v>
      </c>
    </row>
    <row r="472">
      <c r="A472" s="9">
        <v>10.0</v>
      </c>
      <c r="B472" s="8" t="s">
        <v>28</v>
      </c>
      <c r="C472" s="9">
        <v>901.0</v>
      </c>
      <c r="D472" s="9">
        <v>7.0</v>
      </c>
      <c r="E472" s="9">
        <v>2.0</v>
      </c>
      <c r="F472" s="9">
        <v>3.0</v>
      </c>
      <c r="G472" s="9">
        <v>47.2</v>
      </c>
    </row>
    <row r="473">
      <c r="A473" s="9">
        <v>10.0</v>
      </c>
      <c r="B473" s="8" t="s">
        <v>28</v>
      </c>
      <c r="C473" s="9">
        <v>901.0</v>
      </c>
      <c r="D473" s="9">
        <v>7.0</v>
      </c>
      <c r="E473" s="9">
        <v>2.0</v>
      </c>
      <c r="F473" s="9">
        <v>4.0</v>
      </c>
      <c r="G473" s="9">
        <v>53.66</v>
      </c>
    </row>
    <row r="474">
      <c r="A474" s="9">
        <v>10.0</v>
      </c>
      <c r="B474" s="8" t="s">
        <v>28</v>
      </c>
      <c r="C474" s="9">
        <v>902.0</v>
      </c>
      <c r="D474" s="9">
        <v>1.0</v>
      </c>
      <c r="E474" s="9">
        <v>1.0</v>
      </c>
      <c r="F474" s="9">
        <v>1.0</v>
      </c>
      <c r="G474" s="9">
        <v>61.53</v>
      </c>
    </row>
    <row r="475">
      <c r="A475" s="9">
        <v>10.0</v>
      </c>
      <c r="B475" s="8" t="s">
        <v>28</v>
      </c>
      <c r="C475" s="9">
        <v>902.0</v>
      </c>
      <c r="D475" s="9">
        <v>1.0</v>
      </c>
      <c r="E475" s="9">
        <v>1.0</v>
      </c>
      <c r="F475" s="9">
        <v>2.0</v>
      </c>
      <c r="G475" s="9">
        <v>59.17</v>
      </c>
    </row>
    <row r="476">
      <c r="A476" s="9">
        <v>10.0</v>
      </c>
      <c r="B476" s="8" t="s">
        <v>28</v>
      </c>
      <c r="C476" s="9">
        <v>902.0</v>
      </c>
      <c r="D476" s="9">
        <v>1.0</v>
      </c>
      <c r="E476" s="9">
        <v>1.0</v>
      </c>
      <c r="F476" s="9">
        <v>3.0</v>
      </c>
      <c r="G476" s="9">
        <v>63.73</v>
      </c>
    </row>
    <row r="477">
      <c r="A477" s="9">
        <v>10.0</v>
      </c>
      <c r="B477" s="8" t="s">
        <v>28</v>
      </c>
      <c r="C477" s="9">
        <v>902.0</v>
      </c>
      <c r="D477" s="9">
        <v>1.0</v>
      </c>
      <c r="E477" s="9">
        <v>1.0</v>
      </c>
      <c r="F477" s="9">
        <v>4.0</v>
      </c>
      <c r="G477" s="9">
        <v>61.77</v>
      </c>
    </row>
    <row r="478">
      <c r="A478" s="9">
        <v>10.0</v>
      </c>
      <c r="B478" s="8" t="s">
        <v>28</v>
      </c>
      <c r="C478" s="9">
        <v>903.0</v>
      </c>
      <c r="D478" s="9">
        <v>7.0</v>
      </c>
      <c r="E478" s="9">
        <v>3.0</v>
      </c>
      <c r="F478" s="9">
        <v>1.0</v>
      </c>
      <c r="G478" s="9">
        <v>51.89</v>
      </c>
    </row>
    <row r="479">
      <c r="A479" s="9">
        <v>10.0</v>
      </c>
      <c r="B479" s="8" t="s">
        <v>28</v>
      </c>
      <c r="C479" s="9">
        <v>903.0</v>
      </c>
      <c r="D479" s="9">
        <v>7.0</v>
      </c>
      <c r="E479" s="9">
        <v>3.0</v>
      </c>
      <c r="F479" s="9">
        <v>2.0</v>
      </c>
      <c r="G479" s="9">
        <v>51.17</v>
      </c>
    </row>
    <row r="480">
      <c r="A480" s="9">
        <v>10.0</v>
      </c>
      <c r="B480" s="8" t="s">
        <v>28</v>
      </c>
      <c r="C480" s="9">
        <v>903.0</v>
      </c>
      <c r="D480" s="9">
        <v>7.0</v>
      </c>
      <c r="E480" s="9">
        <v>3.0</v>
      </c>
      <c r="F480" s="9">
        <v>3.0</v>
      </c>
      <c r="G480" s="9">
        <v>54.33</v>
      </c>
    </row>
    <row r="481">
      <c r="A481" s="9">
        <v>10.0</v>
      </c>
      <c r="B481" s="8" t="s">
        <v>28</v>
      </c>
      <c r="C481" s="9">
        <v>903.0</v>
      </c>
      <c r="D481" s="9">
        <v>7.0</v>
      </c>
      <c r="E481" s="9">
        <v>3.0</v>
      </c>
      <c r="F481" s="9">
        <v>4.0</v>
      </c>
      <c r="G481" s="9">
        <v>50.05</v>
      </c>
    </row>
    <row r="482">
      <c r="A482" s="9">
        <v>10.0</v>
      </c>
      <c r="B482" s="8" t="s">
        <v>28</v>
      </c>
      <c r="C482" s="9">
        <v>904.0</v>
      </c>
      <c r="D482" s="9">
        <v>10.0</v>
      </c>
      <c r="E482" s="9">
        <v>2.0</v>
      </c>
      <c r="F482" s="9">
        <v>1.0</v>
      </c>
      <c r="G482" s="9">
        <v>51.09</v>
      </c>
    </row>
    <row r="483">
      <c r="A483" s="9">
        <v>10.0</v>
      </c>
      <c r="B483" s="8" t="s">
        <v>28</v>
      </c>
      <c r="C483" s="9">
        <v>904.0</v>
      </c>
      <c r="D483" s="9">
        <v>10.0</v>
      </c>
      <c r="E483" s="9">
        <v>2.0</v>
      </c>
      <c r="F483" s="9">
        <v>2.0</v>
      </c>
      <c r="G483" s="9">
        <v>54.82</v>
      </c>
    </row>
    <row r="484">
      <c r="A484" s="9">
        <v>10.0</v>
      </c>
      <c r="B484" s="8" t="s">
        <v>28</v>
      </c>
      <c r="C484" s="9">
        <v>904.0</v>
      </c>
      <c r="D484" s="9">
        <v>10.0</v>
      </c>
      <c r="E484" s="9">
        <v>2.0</v>
      </c>
      <c r="F484" s="9">
        <v>3.0</v>
      </c>
      <c r="G484" s="9">
        <v>44.16</v>
      </c>
    </row>
    <row r="485">
      <c r="A485" s="9">
        <v>10.0</v>
      </c>
      <c r="B485" s="8" t="s">
        <v>28</v>
      </c>
      <c r="C485" s="9">
        <v>904.0</v>
      </c>
      <c r="D485" s="9">
        <v>10.0</v>
      </c>
      <c r="E485" s="9">
        <v>2.0</v>
      </c>
      <c r="F485" s="9">
        <v>4.0</v>
      </c>
      <c r="G485" s="9">
        <v>53.95</v>
      </c>
    </row>
    <row r="486">
      <c r="A486" s="9">
        <v>10.0</v>
      </c>
      <c r="B486" s="8" t="s">
        <v>28</v>
      </c>
      <c r="C486" s="9">
        <v>905.0</v>
      </c>
      <c r="D486" s="9">
        <v>2.0</v>
      </c>
      <c r="E486" s="9">
        <v>3.0</v>
      </c>
      <c r="F486" s="9">
        <v>1.0</v>
      </c>
      <c r="G486" s="9">
        <v>54.34</v>
      </c>
    </row>
    <row r="487">
      <c r="A487" s="9">
        <v>10.0</v>
      </c>
      <c r="B487" s="8" t="s">
        <v>28</v>
      </c>
      <c r="C487" s="9">
        <v>905.0</v>
      </c>
      <c r="D487" s="9">
        <v>2.0</v>
      </c>
      <c r="E487" s="9">
        <v>3.0</v>
      </c>
      <c r="F487" s="9">
        <v>2.0</v>
      </c>
      <c r="G487" s="9">
        <v>60.24</v>
      </c>
    </row>
    <row r="488">
      <c r="A488" s="9">
        <v>10.0</v>
      </c>
      <c r="B488" s="8" t="s">
        <v>28</v>
      </c>
      <c r="C488" s="9">
        <v>905.0</v>
      </c>
      <c r="D488" s="9">
        <v>2.0</v>
      </c>
      <c r="E488" s="9">
        <v>3.0</v>
      </c>
      <c r="F488" s="9">
        <v>3.0</v>
      </c>
      <c r="G488" s="9">
        <v>56.39</v>
      </c>
    </row>
    <row r="489">
      <c r="A489" s="9">
        <v>10.0</v>
      </c>
      <c r="B489" s="8" t="s">
        <v>28</v>
      </c>
      <c r="C489" s="9">
        <v>905.0</v>
      </c>
      <c r="D489" s="9">
        <v>2.0</v>
      </c>
      <c r="E489" s="9">
        <v>3.0</v>
      </c>
      <c r="F489" s="9">
        <v>4.0</v>
      </c>
      <c r="G489" s="9">
        <v>58.33</v>
      </c>
    </row>
    <row r="490">
      <c r="A490" s="9">
        <v>10.0</v>
      </c>
      <c r="B490" s="8" t="s">
        <v>28</v>
      </c>
      <c r="C490" s="9">
        <v>906.0</v>
      </c>
      <c r="D490" s="9">
        <v>13.0</v>
      </c>
      <c r="E490" s="9">
        <v>2.0</v>
      </c>
      <c r="F490" s="9">
        <v>1.0</v>
      </c>
      <c r="G490" s="9">
        <v>51.26</v>
      </c>
    </row>
    <row r="491">
      <c r="A491" s="9">
        <v>10.0</v>
      </c>
      <c r="B491" s="8" t="s">
        <v>28</v>
      </c>
      <c r="C491" s="9">
        <v>906.0</v>
      </c>
      <c r="D491" s="9">
        <v>13.0</v>
      </c>
      <c r="E491" s="9">
        <v>2.0</v>
      </c>
      <c r="F491" s="9">
        <v>2.0</v>
      </c>
      <c r="G491" s="9">
        <v>51.73</v>
      </c>
    </row>
    <row r="492">
      <c r="A492" s="9">
        <v>10.0</v>
      </c>
      <c r="B492" s="8" t="s">
        <v>28</v>
      </c>
      <c r="C492" s="9">
        <v>906.0</v>
      </c>
      <c r="D492" s="9">
        <v>13.0</v>
      </c>
      <c r="E492" s="9">
        <v>2.0</v>
      </c>
      <c r="F492" s="9">
        <v>3.0</v>
      </c>
      <c r="G492" s="9">
        <v>51.35</v>
      </c>
    </row>
    <row r="493">
      <c r="A493" s="9">
        <v>10.0</v>
      </c>
      <c r="B493" s="8" t="s">
        <v>28</v>
      </c>
      <c r="C493" s="9">
        <v>906.0</v>
      </c>
      <c r="D493" s="9">
        <v>13.0</v>
      </c>
      <c r="E493" s="9">
        <v>2.0</v>
      </c>
      <c r="F493" s="9">
        <v>4.0</v>
      </c>
      <c r="G493" s="9">
        <v>41.85</v>
      </c>
    </row>
    <row r="494">
      <c r="A494" s="9">
        <v>10.0</v>
      </c>
      <c r="B494" s="8" t="s">
        <v>28</v>
      </c>
      <c r="C494" s="9">
        <v>907.0</v>
      </c>
      <c r="D494" s="9">
        <v>10.0</v>
      </c>
      <c r="E494" s="9">
        <v>2.0</v>
      </c>
      <c r="F494" s="9">
        <v>1.0</v>
      </c>
      <c r="G494" s="9">
        <v>45.21</v>
      </c>
    </row>
    <row r="495">
      <c r="A495" s="9">
        <v>10.0</v>
      </c>
      <c r="B495" s="8" t="s">
        <v>28</v>
      </c>
      <c r="C495" s="9">
        <v>907.0</v>
      </c>
      <c r="D495" s="9">
        <v>10.0</v>
      </c>
      <c r="E495" s="9">
        <v>2.0</v>
      </c>
      <c r="F495" s="9">
        <v>2.0</v>
      </c>
      <c r="G495" s="9">
        <v>55.02</v>
      </c>
    </row>
    <row r="496">
      <c r="A496" s="9">
        <v>10.0</v>
      </c>
      <c r="B496" s="8" t="s">
        <v>28</v>
      </c>
      <c r="C496" s="9">
        <v>907.0</v>
      </c>
      <c r="D496" s="9">
        <v>10.0</v>
      </c>
      <c r="E496" s="9">
        <v>2.0</v>
      </c>
      <c r="F496" s="9">
        <v>3.0</v>
      </c>
      <c r="G496" s="9">
        <v>45.35</v>
      </c>
    </row>
    <row r="497">
      <c r="A497" s="9">
        <v>10.0</v>
      </c>
      <c r="B497" s="8" t="s">
        <v>28</v>
      </c>
      <c r="C497" s="9">
        <v>907.0</v>
      </c>
      <c r="D497" s="9">
        <v>10.0</v>
      </c>
      <c r="E497" s="9">
        <v>2.0</v>
      </c>
      <c r="F497" s="9">
        <v>4.0</v>
      </c>
      <c r="G497" s="9">
        <v>47.06</v>
      </c>
    </row>
    <row r="498">
      <c r="A498" s="9">
        <v>10.0</v>
      </c>
      <c r="B498" s="8" t="s">
        <v>28</v>
      </c>
      <c r="C498" s="9">
        <v>908.0</v>
      </c>
      <c r="D498" s="9">
        <v>3.0</v>
      </c>
      <c r="E498" s="9">
        <v>2.0</v>
      </c>
      <c r="F498" s="9">
        <v>1.0</v>
      </c>
      <c r="G498" s="9">
        <v>43.59</v>
      </c>
    </row>
    <row r="499">
      <c r="A499" s="9">
        <v>10.0</v>
      </c>
      <c r="B499" s="8" t="s">
        <v>28</v>
      </c>
      <c r="C499" s="9">
        <v>908.0</v>
      </c>
      <c r="D499" s="9">
        <v>3.0</v>
      </c>
      <c r="E499" s="9">
        <v>2.0</v>
      </c>
      <c r="F499" s="9">
        <v>2.0</v>
      </c>
      <c r="G499" s="9">
        <v>46.03</v>
      </c>
    </row>
    <row r="500">
      <c r="A500" s="9">
        <v>10.0</v>
      </c>
      <c r="B500" s="8" t="s">
        <v>28</v>
      </c>
      <c r="C500" s="9">
        <v>908.0</v>
      </c>
      <c r="D500" s="9">
        <v>3.0</v>
      </c>
      <c r="E500" s="9">
        <v>2.0</v>
      </c>
      <c r="F500" s="9">
        <v>3.0</v>
      </c>
      <c r="G500" s="9">
        <v>47.22</v>
      </c>
    </row>
    <row r="501">
      <c r="A501" s="9">
        <v>10.0</v>
      </c>
      <c r="B501" s="8" t="s">
        <v>28</v>
      </c>
      <c r="C501" s="9">
        <v>908.0</v>
      </c>
      <c r="D501" s="9">
        <v>3.0</v>
      </c>
      <c r="E501" s="9">
        <v>2.0</v>
      </c>
      <c r="F501" s="9">
        <v>4.0</v>
      </c>
      <c r="G501" s="9">
        <v>51.41</v>
      </c>
    </row>
    <row r="502">
      <c r="A502" s="9">
        <v>10.0</v>
      </c>
      <c r="B502" s="8" t="s">
        <v>28</v>
      </c>
      <c r="C502" s="9">
        <v>909.0</v>
      </c>
      <c r="D502" s="9">
        <v>1.0</v>
      </c>
      <c r="E502" s="9">
        <v>1.0</v>
      </c>
      <c r="F502" s="9">
        <v>1.0</v>
      </c>
      <c r="G502" s="9">
        <v>58.19</v>
      </c>
    </row>
    <row r="503">
      <c r="A503" s="9">
        <v>10.0</v>
      </c>
      <c r="B503" s="8" t="s">
        <v>28</v>
      </c>
      <c r="C503" s="9">
        <v>909.0</v>
      </c>
      <c r="D503" s="9">
        <v>1.0</v>
      </c>
      <c r="E503" s="9">
        <v>1.0</v>
      </c>
      <c r="F503" s="9">
        <v>2.0</v>
      </c>
      <c r="G503" s="9">
        <v>62.72</v>
      </c>
    </row>
    <row r="504">
      <c r="A504" s="9">
        <v>10.0</v>
      </c>
      <c r="B504" s="8" t="s">
        <v>28</v>
      </c>
      <c r="C504" s="9">
        <v>909.0</v>
      </c>
      <c r="D504" s="9">
        <v>1.0</v>
      </c>
      <c r="E504" s="9">
        <v>1.0</v>
      </c>
      <c r="F504" s="9">
        <v>3.0</v>
      </c>
      <c r="G504" s="9">
        <v>66.66</v>
      </c>
    </row>
    <row r="505">
      <c r="A505" s="9">
        <v>10.0</v>
      </c>
      <c r="B505" s="8" t="s">
        <v>28</v>
      </c>
      <c r="C505" s="9">
        <v>909.0</v>
      </c>
      <c r="D505" s="9">
        <v>1.0</v>
      </c>
      <c r="E505" s="9">
        <v>1.0</v>
      </c>
      <c r="F505" s="9">
        <v>4.0</v>
      </c>
      <c r="G505" s="9">
        <v>64.66</v>
      </c>
    </row>
    <row r="506">
      <c r="A506" s="9">
        <v>10.0</v>
      </c>
      <c r="B506" s="8" t="s">
        <v>28</v>
      </c>
      <c r="C506" s="9">
        <v>910.0</v>
      </c>
      <c r="D506" s="9">
        <v>1.0</v>
      </c>
      <c r="E506" s="9">
        <v>1.0</v>
      </c>
      <c r="F506" s="9">
        <v>1.0</v>
      </c>
      <c r="G506" s="9">
        <v>66.34</v>
      </c>
    </row>
    <row r="507">
      <c r="A507" s="9">
        <v>10.0</v>
      </c>
      <c r="B507" s="8" t="s">
        <v>28</v>
      </c>
      <c r="C507" s="9">
        <v>910.0</v>
      </c>
      <c r="D507" s="9">
        <v>1.0</v>
      </c>
      <c r="E507" s="9">
        <v>1.0</v>
      </c>
      <c r="F507" s="9">
        <v>2.0</v>
      </c>
      <c r="G507" s="9">
        <v>60.59</v>
      </c>
    </row>
    <row r="508">
      <c r="A508" s="9">
        <v>10.0</v>
      </c>
      <c r="B508" s="8" t="s">
        <v>28</v>
      </c>
      <c r="C508" s="9">
        <v>910.0</v>
      </c>
      <c r="D508" s="9">
        <v>1.0</v>
      </c>
      <c r="E508" s="9">
        <v>1.0</v>
      </c>
      <c r="F508" s="9">
        <v>3.0</v>
      </c>
      <c r="G508" s="9">
        <v>61.95</v>
      </c>
    </row>
    <row r="509">
      <c r="A509" s="9">
        <v>10.0</v>
      </c>
      <c r="B509" s="8" t="s">
        <v>28</v>
      </c>
      <c r="C509" s="9">
        <v>910.0</v>
      </c>
      <c r="D509" s="9">
        <v>1.0</v>
      </c>
      <c r="E509" s="9">
        <v>1.0</v>
      </c>
      <c r="F509" s="9">
        <v>4.0</v>
      </c>
      <c r="G509" s="9">
        <v>67.84</v>
      </c>
    </row>
    <row r="510">
      <c r="A510" s="9">
        <v>10.0</v>
      </c>
      <c r="B510" s="8" t="s">
        <v>28</v>
      </c>
      <c r="C510" s="9">
        <v>911.0</v>
      </c>
      <c r="D510" s="9">
        <v>1.0</v>
      </c>
      <c r="E510" s="9">
        <v>2.0</v>
      </c>
      <c r="F510" s="9">
        <v>1.0</v>
      </c>
      <c r="G510" s="9">
        <v>55.39</v>
      </c>
    </row>
    <row r="511">
      <c r="A511" s="9">
        <v>10.0</v>
      </c>
      <c r="B511" s="8" t="s">
        <v>28</v>
      </c>
      <c r="C511" s="9">
        <v>911.0</v>
      </c>
      <c r="D511" s="9">
        <v>1.0</v>
      </c>
      <c r="E511" s="9">
        <v>2.0</v>
      </c>
      <c r="F511" s="9">
        <v>2.0</v>
      </c>
      <c r="G511" s="9">
        <v>49.16</v>
      </c>
    </row>
    <row r="512">
      <c r="A512" s="9">
        <v>10.0</v>
      </c>
      <c r="B512" s="8" t="s">
        <v>28</v>
      </c>
      <c r="C512" s="9">
        <v>911.0</v>
      </c>
      <c r="D512" s="9">
        <v>1.0</v>
      </c>
      <c r="E512" s="9">
        <v>2.0</v>
      </c>
      <c r="F512" s="9">
        <v>3.0</v>
      </c>
      <c r="G512" s="9">
        <v>58.26</v>
      </c>
    </row>
    <row r="513">
      <c r="A513" s="9">
        <v>10.0</v>
      </c>
      <c r="B513" s="8" t="s">
        <v>28</v>
      </c>
      <c r="C513" s="9">
        <v>911.0</v>
      </c>
      <c r="D513" s="9">
        <v>1.0</v>
      </c>
      <c r="E513" s="9">
        <v>2.0</v>
      </c>
      <c r="F513" s="9">
        <v>4.0</v>
      </c>
      <c r="G513" s="9">
        <v>48.12</v>
      </c>
    </row>
    <row r="514">
      <c r="A514" s="9">
        <v>10.0</v>
      </c>
      <c r="B514" s="8" t="s">
        <v>28</v>
      </c>
      <c r="C514" s="9">
        <v>912.0</v>
      </c>
      <c r="D514" s="9">
        <v>6.0</v>
      </c>
      <c r="E514" s="9">
        <v>2.0</v>
      </c>
      <c r="F514" s="9">
        <v>1.0</v>
      </c>
      <c r="G514" s="9">
        <v>49.98</v>
      </c>
    </row>
    <row r="515">
      <c r="A515" s="9">
        <v>10.0</v>
      </c>
      <c r="B515" s="8" t="s">
        <v>28</v>
      </c>
      <c r="C515" s="9">
        <v>912.0</v>
      </c>
      <c r="D515" s="9">
        <v>6.0</v>
      </c>
      <c r="E515" s="9">
        <v>2.0</v>
      </c>
      <c r="F515" s="9">
        <v>2.0</v>
      </c>
      <c r="G515" s="9">
        <v>44.84</v>
      </c>
    </row>
    <row r="516">
      <c r="A516" s="9">
        <v>10.0</v>
      </c>
      <c r="B516" s="8" t="s">
        <v>28</v>
      </c>
      <c r="C516" s="9">
        <v>912.0</v>
      </c>
      <c r="D516" s="9">
        <v>6.0</v>
      </c>
      <c r="E516" s="9">
        <v>2.0</v>
      </c>
      <c r="F516" s="9">
        <v>3.0</v>
      </c>
      <c r="G516" s="9">
        <v>55.12</v>
      </c>
    </row>
    <row r="517">
      <c r="A517" s="9">
        <v>10.0</v>
      </c>
      <c r="B517" s="8" t="s">
        <v>28</v>
      </c>
      <c r="C517" s="9">
        <v>912.0</v>
      </c>
      <c r="D517" s="9">
        <v>6.0</v>
      </c>
      <c r="E517" s="9">
        <v>2.0</v>
      </c>
      <c r="F517" s="9">
        <v>4.0</v>
      </c>
      <c r="G517" s="9">
        <v>47.36</v>
      </c>
    </row>
    <row r="518">
      <c r="A518" s="9">
        <v>10.0</v>
      </c>
      <c r="B518" s="8" t="s">
        <v>28</v>
      </c>
      <c r="C518" s="9">
        <v>913.0</v>
      </c>
      <c r="D518" s="9">
        <v>24.0</v>
      </c>
      <c r="E518" s="9">
        <v>1.0</v>
      </c>
      <c r="F518" s="9">
        <v>1.0</v>
      </c>
      <c r="G518" s="9">
        <v>62.33</v>
      </c>
    </row>
    <row r="519">
      <c r="A519" s="9">
        <v>10.0</v>
      </c>
      <c r="B519" s="8" t="s">
        <v>28</v>
      </c>
      <c r="C519" s="9">
        <v>913.0</v>
      </c>
      <c r="D519" s="9">
        <v>24.0</v>
      </c>
      <c r="E519" s="9">
        <v>1.0</v>
      </c>
      <c r="F519" s="9">
        <v>2.0</v>
      </c>
      <c r="G519" s="9">
        <v>53.68</v>
      </c>
    </row>
    <row r="520">
      <c r="A520" s="9">
        <v>10.0</v>
      </c>
      <c r="B520" s="8" t="s">
        <v>28</v>
      </c>
      <c r="C520" s="9">
        <v>913.0</v>
      </c>
      <c r="D520" s="9">
        <v>24.0</v>
      </c>
      <c r="E520" s="9">
        <v>1.0</v>
      </c>
      <c r="F520" s="9">
        <v>3.0</v>
      </c>
      <c r="G520" s="9">
        <v>62.37</v>
      </c>
    </row>
    <row r="521">
      <c r="A521" s="9">
        <v>10.0</v>
      </c>
      <c r="B521" s="8" t="s">
        <v>28</v>
      </c>
      <c r="C521" s="9">
        <v>913.0</v>
      </c>
      <c r="D521" s="9">
        <v>24.0</v>
      </c>
      <c r="E521" s="9">
        <v>1.0</v>
      </c>
      <c r="F521" s="9">
        <v>4.0</v>
      </c>
      <c r="G521" s="9">
        <v>63.58</v>
      </c>
    </row>
    <row r="522">
      <c r="A522" s="9">
        <v>10.0</v>
      </c>
      <c r="B522" s="8" t="s">
        <v>28</v>
      </c>
      <c r="C522" s="9">
        <v>914.0</v>
      </c>
      <c r="D522" s="9">
        <v>9.0</v>
      </c>
      <c r="E522" s="9">
        <v>2.0</v>
      </c>
      <c r="F522" s="9">
        <v>1.0</v>
      </c>
      <c r="G522" s="9">
        <v>44.7</v>
      </c>
    </row>
    <row r="523">
      <c r="A523" s="9">
        <v>10.0</v>
      </c>
      <c r="B523" s="8" t="s">
        <v>28</v>
      </c>
      <c r="C523" s="9">
        <v>914.0</v>
      </c>
      <c r="D523" s="9">
        <v>9.0</v>
      </c>
      <c r="E523" s="9">
        <v>2.0</v>
      </c>
      <c r="F523" s="9">
        <v>2.0</v>
      </c>
      <c r="G523" s="9">
        <v>43.44</v>
      </c>
    </row>
    <row r="524">
      <c r="A524" s="9">
        <v>10.0</v>
      </c>
      <c r="B524" s="8" t="s">
        <v>28</v>
      </c>
      <c r="C524" s="9">
        <v>914.0</v>
      </c>
      <c r="D524" s="9">
        <v>9.0</v>
      </c>
      <c r="E524" s="9">
        <v>2.0</v>
      </c>
      <c r="F524" s="9">
        <v>3.0</v>
      </c>
      <c r="G524" s="9">
        <v>52.36</v>
      </c>
    </row>
    <row r="525">
      <c r="A525" s="9">
        <v>10.0</v>
      </c>
      <c r="B525" s="8" t="s">
        <v>28</v>
      </c>
      <c r="C525" s="9">
        <v>914.0</v>
      </c>
      <c r="D525" s="9">
        <v>9.0</v>
      </c>
      <c r="E525" s="9">
        <v>2.0</v>
      </c>
      <c r="F525" s="9">
        <v>4.0</v>
      </c>
      <c r="G525" s="9">
        <v>45.9</v>
      </c>
    </row>
    <row r="526">
      <c r="A526" s="9">
        <v>10.0</v>
      </c>
      <c r="B526" s="8" t="s">
        <v>28</v>
      </c>
      <c r="C526" s="9">
        <v>915.0</v>
      </c>
      <c r="D526" s="9">
        <v>3.0</v>
      </c>
      <c r="E526" s="9">
        <v>1.0</v>
      </c>
      <c r="F526" s="9">
        <v>1.0</v>
      </c>
      <c r="G526" s="9">
        <v>53.51</v>
      </c>
    </row>
    <row r="527">
      <c r="A527" s="9">
        <v>10.0</v>
      </c>
      <c r="B527" s="8" t="s">
        <v>28</v>
      </c>
      <c r="C527" s="9">
        <v>915.0</v>
      </c>
      <c r="D527" s="9">
        <v>3.0</v>
      </c>
      <c r="E527" s="9">
        <v>1.0</v>
      </c>
      <c r="F527" s="9">
        <v>2.0</v>
      </c>
      <c r="G527" s="9">
        <v>49.76</v>
      </c>
    </row>
    <row r="528">
      <c r="A528" s="9">
        <v>10.0</v>
      </c>
      <c r="B528" s="8" t="s">
        <v>28</v>
      </c>
      <c r="C528" s="9">
        <v>915.0</v>
      </c>
      <c r="D528" s="9">
        <v>3.0</v>
      </c>
      <c r="E528" s="9">
        <v>1.0</v>
      </c>
      <c r="F528" s="9">
        <v>3.0</v>
      </c>
      <c r="G528" s="9">
        <v>68.31</v>
      </c>
    </row>
    <row r="529">
      <c r="A529" s="9">
        <v>10.0</v>
      </c>
      <c r="B529" s="8" t="s">
        <v>28</v>
      </c>
      <c r="C529" s="9">
        <v>915.0</v>
      </c>
      <c r="D529" s="9">
        <v>3.0</v>
      </c>
      <c r="E529" s="9">
        <v>1.0</v>
      </c>
      <c r="F529" s="9">
        <v>4.0</v>
      </c>
      <c r="G529" s="9">
        <v>66.1</v>
      </c>
    </row>
    <row r="530">
      <c r="A530" s="9">
        <v>10.0</v>
      </c>
      <c r="B530" s="8" t="s">
        <v>28</v>
      </c>
      <c r="C530" s="9">
        <v>916.0</v>
      </c>
      <c r="D530" s="9">
        <v>7.0</v>
      </c>
      <c r="E530" s="9">
        <v>2.0</v>
      </c>
      <c r="F530" s="9">
        <v>1.0</v>
      </c>
      <c r="G530" s="9">
        <v>43.61</v>
      </c>
    </row>
    <row r="531">
      <c r="A531" s="9">
        <v>10.0</v>
      </c>
      <c r="B531" s="8" t="s">
        <v>28</v>
      </c>
      <c r="C531" s="9">
        <v>916.0</v>
      </c>
      <c r="D531" s="9">
        <v>7.0</v>
      </c>
      <c r="E531" s="9">
        <v>2.0</v>
      </c>
      <c r="F531" s="9">
        <v>2.0</v>
      </c>
      <c r="G531" s="9">
        <v>46.2</v>
      </c>
    </row>
    <row r="532">
      <c r="A532" s="9">
        <v>10.0</v>
      </c>
      <c r="B532" s="8" t="s">
        <v>28</v>
      </c>
      <c r="C532" s="9">
        <v>916.0</v>
      </c>
      <c r="D532" s="9">
        <v>7.0</v>
      </c>
      <c r="E532" s="9">
        <v>2.0</v>
      </c>
      <c r="F532" s="9">
        <v>3.0</v>
      </c>
      <c r="G532" s="9">
        <v>51.52</v>
      </c>
    </row>
    <row r="533">
      <c r="A533" s="9">
        <v>10.0</v>
      </c>
      <c r="B533" s="8" t="s">
        <v>28</v>
      </c>
      <c r="C533" s="9">
        <v>916.0</v>
      </c>
      <c r="D533" s="9">
        <v>7.0</v>
      </c>
      <c r="E533" s="9">
        <v>2.0</v>
      </c>
      <c r="F533" s="9">
        <v>4.0</v>
      </c>
      <c r="G533" s="9">
        <v>49.71</v>
      </c>
    </row>
    <row r="534">
      <c r="A534" s="9">
        <v>10.0</v>
      </c>
      <c r="B534" s="8" t="s">
        <v>28</v>
      </c>
      <c r="C534" s="9">
        <v>917.0</v>
      </c>
      <c r="D534" s="9">
        <v>14.0</v>
      </c>
      <c r="E534" s="9">
        <v>3.0</v>
      </c>
      <c r="F534" s="9">
        <v>1.0</v>
      </c>
      <c r="G534" s="9">
        <v>53.5</v>
      </c>
    </row>
    <row r="535">
      <c r="A535" s="9">
        <v>10.0</v>
      </c>
      <c r="B535" s="8" t="s">
        <v>28</v>
      </c>
      <c r="C535" s="9">
        <v>917.0</v>
      </c>
      <c r="D535" s="9">
        <v>14.0</v>
      </c>
      <c r="E535" s="9">
        <v>3.0</v>
      </c>
      <c r="F535" s="9">
        <v>2.0</v>
      </c>
      <c r="G535" s="9">
        <v>56.34</v>
      </c>
    </row>
    <row r="536">
      <c r="A536" s="9">
        <v>10.0</v>
      </c>
      <c r="B536" s="8" t="s">
        <v>28</v>
      </c>
      <c r="C536" s="9">
        <v>917.0</v>
      </c>
      <c r="D536" s="9">
        <v>14.0</v>
      </c>
      <c r="E536" s="9">
        <v>3.0</v>
      </c>
      <c r="F536" s="9">
        <v>3.0</v>
      </c>
      <c r="G536" s="9">
        <v>51.83</v>
      </c>
    </row>
    <row r="537">
      <c r="A537" s="9">
        <v>10.0</v>
      </c>
      <c r="B537" s="8" t="s">
        <v>28</v>
      </c>
      <c r="C537" s="9">
        <v>917.0</v>
      </c>
      <c r="D537" s="9">
        <v>14.0</v>
      </c>
      <c r="E537" s="9">
        <v>3.0</v>
      </c>
      <c r="F537" s="9">
        <v>4.0</v>
      </c>
      <c r="G537" s="9">
        <v>50.2</v>
      </c>
    </row>
    <row r="538">
      <c r="A538" s="9">
        <v>10.0</v>
      </c>
      <c r="B538" s="8" t="s">
        <v>28</v>
      </c>
      <c r="C538" s="9">
        <v>918.0</v>
      </c>
      <c r="D538" s="9">
        <v>6.0</v>
      </c>
      <c r="E538" s="9">
        <v>1.0</v>
      </c>
      <c r="F538" s="9">
        <v>1.0</v>
      </c>
      <c r="G538" s="9">
        <v>49.62</v>
      </c>
    </row>
    <row r="539">
      <c r="A539" s="9">
        <v>10.0</v>
      </c>
      <c r="B539" s="8" t="s">
        <v>28</v>
      </c>
      <c r="C539" s="9">
        <v>918.0</v>
      </c>
      <c r="D539" s="9">
        <v>6.0</v>
      </c>
      <c r="E539" s="9">
        <v>1.0</v>
      </c>
      <c r="F539" s="9">
        <v>2.0</v>
      </c>
      <c r="G539" s="9">
        <v>62.54</v>
      </c>
    </row>
    <row r="540">
      <c r="A540" s="9">
        <v>10.0</v>
      </c>
      <c r="B540" s="8" t="s">
        <v>28</v>
      </c>
      <c r="C540" s="9">
        <v>918.0</v>
      </c>
      <c r="D540" s="9">
        <v>6.0</v>
      </c>
      <c r="E540" s="9">
        <v>1.0</v>
      </c>
      <c r="F540" s="9">
        <v>3.0</v>
      </c>
      <c r="G540" s="9">
        <v>50.11</v>
      </c>
    </row>
    <row r="541">
      <c r="A541" s="9">
        <v>10.0</v>
      </c>
      <c r="B541" s="8" t="s">
        <v>28</v>
      </c>
      <c r="C541" s="9">
        <v>918.0</v>
      </c>
      <c r="D541" s="9">
        <v>6.0</v>
      </c>
      <c r="E541" s="9">
        <v>1.0</v>
      </c>
      <c r="F541" s="9">
        <v>4.0</v>
      </c>
      <c r="G541" s="9">
        <v>61.63</v>
      </c>
    </row>
    <row r="542">
      <c r="A542" s="9">
        <v>10.0</v>
      </c>
      <c r="B542" s="8" t="s">
        <v>28</v>
      </c>
      <c r="C542" s="9">
        <v>919.0</v>
      </c>
      <c r="D542" s="9">
        <v>2.0</v>
      </c>
      <c r="E542" s="9">
        <v>1.0</v>
      </c>
      <c r="F542" s="9">
        <v>1.0</v>
      </c>
      <c r="G542" s="9">
        <v>59.87</v>
      </c>
    </row>
    <row r="543">
      <c r="A543" s="9">
        <v>10.0</v>
      </c>
      <c r="B543" s="8" t="s">
        <v>28</v>
      </c>
      <c r="C543" s="9">
        <v>919.0</v>
      </c>
      <c r="D543" s="9">
        <v>2.0</v>
      </c>
      <c r="E543" s="9">
        <v>1.0</v>
      </c>
      <c r="F543" s="9">
        <v>2.0</v>
      </c>
      <c r="G543" s="9">
        <v>62.99</v>
      </c>
    </row>
    <row r="544">
      <c r="A544" s="9">
        <v>10.0</v>
      </c>
      <c r="B544" s="8" t="s">
        <v>28</v>
      </c>
      <c r="C544" s="9">
        <v>919.0</v>
      </c>
      <c r="D544" s="9">
        <v>2.0</v>
      </c>
      <c r="E544" s="9">
        <v>1.0</v>
      </c>
      <c r="F544" s="9">
        <v>3.0</v>
      </c>
      <c r="G544" s="9">
        <v>57.2</v>
      </c>
    </row>
    <row r="545">
      <c r="A545" s="9">
        <v>10.0</v>
      </c>
      <c r="B545" s="8" t="s">
        <v>28</v>
      </c>
      <c r="C545" s="9">
        <v>919.0</v>
      </c>
      <c r="D545" s="9">
        <v>2.0</v>
      </c>
      <c r="E545" s="9">
        <v>1.0</v>
      </c>
      <c r="F545" s="9">
        <v>4.0</v>
      </c>
      <c r="G545" s="9">
        <v>64.34</v>
      </c>
    </row>
    <row r="546">
      <c r="A546" s="9">
        <v>10.0</v>
      </c>
      <c r="B546" s="8" t="s">
        <v>28</v>
      </c>
      <c r="C546" s="9">
        <v>920.0</v>
      </c>
      <c r="D546" s="9">
        <v>14.0</v>
      </c>
      <c r="E546" s="9">
        <v>2.0</v>
      </c>
      <c r="F546" s="9">
        <v>1.0</v>
      </c>
      <c r="G546" s="9">
        <v>50.2</v>
      </c>
    </row>
    <row r="547">
      <c r="A547" s="9">
        <v>10.0</v>
      </c>
      <c r="B547" s="8" t="s">
        <v>28</v>
      </c>
      <c r="C547" s="9">
        <v>920.0</v>
      </c>
      <c r="D547" s="9">
        <v>14.0</v>
      </c>
      <c r="E547" s="9">
        <v>2.0</v>
      </c>
      <c r="F547" s="9">
        <v>2.0</v>
      </c>
      <c r="G547" s="9">
        <v>45.75</v>
      </c>
    </row>
    <row r="548">
      <c r="A548" s="9">
        <v>10.0</v>
      </c>
      <c r="B548" s="8" t="s">
        <v>28</v>
      </c>
      <c r="C548" s="9">
        <v>920.0</v>
      </c>
      <c r="D548" s="9">
        <v>14.0</v>
      </c>
      <c r="E548" s="9">
        <v>2.0</v>
      </c>
      <c r="F548" s="9">
        <v>3.0</v>
      </c>
      <c r="G548" s="9">
        <v>44.29</v>
      </c>
    </row>
    <row r="549">
      <c r="A549" s="9">
        <v>10.0</v>
      </c>
      <c r="B549" s="8" t="s">
        <v>28</v>
      </c>
      <c r="C549" s="9">
        <v>920.0</v>
      </c>
      <c r="D549" s="9">
        <v>14.0</v>
      </c>
      <c r="E549" s="9">
        <v>2.0</v>
      </c>
      <c r="F549" s="9">
        <v>4.0</v>
      </c>
      <c r="G549" s="9">
        <v>49.41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v>
      </c>
      <c r="B1" s="12" t="s">
        <v>36</v>
      </c>
      <c r="C1" s="8" t="s">
        <v>10</v>
      </c>
      <c r="D1" s="8" t="s">
        <v>13</v>
      </c>
      <c r="E1" s="8" t="s">
        <v>16</v>
      </c>
      <c r="F1" s="12" t="s">
        <v>19</v>
      </c>
      <c r="G1" s="8" t="s">
        <v>22</v>
      </c>
    </row>
    <row r="2">
      <c r="A2" s="9">
        <v>1.0</v>
      </c>
      <c r="B2" s="9">
        <v>2.0</v>
      </c>
      <c r="C2" s="9">
        <v>1.0</v>
      </c>
      <c r="D2" s="9">
        <v>4.0</v>
      </c>
      <c r="E2" s="9">
        <v>3.0</v>
      </c>
      <c r="F2" s="9">
        <v>1.0</v>
      </c>
      <c r="G2" s="9">
        <v>33.73</v>
      </c>
      <c r="I2" s="10" t="s">
        <v>37</v>
      </c>
    </row>
    <row r="3">
      <c r="A3" s="9">
        <v>1.0</v>
      </c>
      <c r="B3" s="9">
        <v>2.0</v>
      </c>
      <c r="C3" s="9">
        <v>1.0</v>
      </c>
      <c r="D3" s="9">
        <v>4.0</v>
      </c>
      <c r="E3" s="9">
        <v>3.0</v>
      </c>
      <c r="F3" s="9">
        <v>2.0</v>
      </c>
      <c r="G3" s="9">
        <v>35.67</v>
      </c>
      <c r="I3" s="10" t="s">
        <v>38</v>
      </c>
    </row>
    <row r="4">
      <c r="A4" s="9">
        <v>1.0</v>
      </c>
      <c r="B4" s="9">
        <v>2.0</v>
      </c>
      <c r="C4" s="9">
        <v>1.0</v>
      </c>
      <c r="D4" s="9">
        <v>4.0</v>
      </c>
      <c r="E4" s="9">
        <v>3.0</v>
      </c>
      <c r="F4" s="9">
        <v>3.0</v>
      </c>
      <c r="G4" s="9">
        <v>29.03</v>
      </c>
      <c r="I4" s="10" t="s">
        <v>39</v>
      </c>
    </row>
    <row r="5">
      <c r="A5" s="9">
        <v>1.0</v>
      </c>
      <c r="B5" s="9">
        <v>2.0</v>
      </c>
      <c r="C5" s="9">
        <v>1.0</v>
      </c>
      <c r="D5" s="9">
        <v>4.0</v>
      </c>
      <c r="E5" s="9">
        <v>3.0</v>
      </c>
      <c r="F5" s="9">
        <v>4.0</v>
      </c>
      <c r="G5" s="9">
        <v>39.25</v>
      </c>
      <c r="I5" s="10" t="s">
        <v>40</v>
      </c>
    </row>
    <row r="6">
      <c r="A6" s="9">
        <v>1.0</v>
      </c>
      <c r="B6" s="9">
        <v>2.0</v>
      </c>
      <c r="C6" s="9">
        <v>2.0</v>
      </c>
      <c r="D6" s="9">
        <v>5.0</v>
      </c>
      <c r="E6" s="9">
        <v>2.0</v>
      </c>
      <c r="F6" s="9">
        <v>1.0</v>
      </c>
      <c r="G6" s="9">
        <v>27.81</v>
      </c>
      <c r="I6" s="10" t="s">
        <v>41</v>
      </c>
    </row>
    <row r="7">
      <c r="A7" s="9">
        <v>1.0</v>
      </c>
      <c r="B7" s="9">
        <v>2.0</v>
      </c>
      <c r="C7" s="9">
        <v>2.0</v>
      </c>
      <c r="D7" s="9">
        <v>5.0</v>
      </c>
      <c r="E7" s="9">
        <v>2.0</v>
      </c>
      <c r="F7" s="9">
        <v>2.0</v>
      </c>
      <c r="G7" s="9">
        <v>34.67</v>
      </c>
      <c r="I7" s="10"/>
    </row>
    <row r="8">
      <c r="A8" s="9">
        <v>1.0</v>
      </c>
      <c r="B8" s="9">
        <v>2.0</v>
      </c>
      <c r="C8" s="9">
        <v>2.0</v>
      </c>
      <c r="D8" s="9">
        <v>5.0</v>
      </c>
      <c r="E8" s="9">
        <v>2.0</v>
      </c>
      <c r="F8" s="9">
        <v>3.0</v>
      </c>
      <c r="G8" s="9">
        <v>27.98</v>
      </c>
    </row>
    <row r="9">
      <c r="A9" s="9">
        <v>1.0</v>
      </c>
      <c r="B9" s="9">
        <v>2.0</v>
      </c>
      <c r="C9" s="9">
        <v>2.0</v>
      </c>
      <c r="D9" s="9">
        <v>5.0</v>
      </c>
      <c r="E9" s="9">
        <v>2.0</v>
      </c>
      <c r="F9" s="9">
        <v>4.0</v>
      </c>
      <c r="G9" s="9">
        <v>27.72</v>
      </c>
    </row>
    <row r="10">
      <c r="A10" s="9">
        <v>1.0</v>
      </c>
      <c r="B10" s="9">
        <v>2.0</v>
      </c>
      <c r="C10" s="9">
        <v>3.0</v>
      </c>
      <c r="D10" s="9">
        <v>12.0</v>
      </c>
      <c r="E10" s="9">
        <v>1.0</v>
      </c>
      <c r="F10" s="9">
        <v>1.0</v>
      </c>
      <c r="G10" s="9">
        <v>44.54</v>
      </c>
    </row>
    <row r="11">
      <c r="A11" s="9">
        <v>1.0</v>
      </c>
      <c r="B11" s="9">
        <v>2.0</v>
      </c>
      <c r="C11" s="9">
        <v>3.0</v>
      </c>
      <c r="D11" s="9">
        <v>12.0</v>
      </c>
      <c r="E11" s="9">
        <v>1.0</v>
      </c>
      <c r="F11" s="9">
        <v>2.0</v>
      </c>
      <c r="G11" s="9">
        <v>37.94</v>
      </c>
    </row>
    <row r="12">
      <c r="A12" s="9">
        <v>1.0</v>
      </c>
      <c r="B12" s="9">
        <v>2.0</v>
      </c>
      <c r="C12" s="9">
        <v>3.0</v>
      </c>
      <c r="D12" s="9">
        <v>12.0</v>
      </c>
      <c r="E12" s="9">
        <v>1.0</v>
      </c>
      <c r="F12" s="9">
        <v>3.0</v>
      </c>
      <c r="G12" s="9">
        <v>45.49</v>
      </c>
    </row>
    <row r="13">
      <c r="A13" s="9">
        <v>1.0</v>
      </c>
      <c r="B13" s="9">
        <v>2.0</v>
      </c>
      <c r="C13" s="9">
        <v>3.0</v>
      </c>
      <c r="D13" s="9">
        <v>12.0</v>
      </c>
      <c r="E13" s="9">
        <v>1.0</v>
      </c>
      <c r="F13" s="9">
        <v>4.0</v>
      </c>
      <c r="G13" s="9">
        <v>34.75</v>
      </c>
    </row>
    <row r="14">
      <c r="A14" s="9">
        <v>1.0</v>
      </c>
      <c r="B14" s="9">
        <v>2.0</v>
      </c>
      <c r="C14" s="9">
        <v>4.0</v>
      </c>
      <c r="D14" s="9">
        <v>1.0</v>
      </c>
      <c r="E14" s="9">
        <v>2.0</v>
      </c>
      <c r="F14" s="9">
        <v>1.0</v>
      </c>
      <c r="G14" s="9">
        <v>39.28</v>
      </c>
    </row>
    <row r="15">
      <c r="A15" s="9">
        <v>1.0</v>
      </c>
      <c r="B15" s="9">
        <v>2.0</v>
      </c>
      <c r="C15" s="9">
        <v>4.0</v>
      </c>
      <c r="D15" s="9">
        <v>1.0</v>
      </c>
      <c r="E15" s="9">
        <v>2.0</v>
      </c>
      <c r="F15" s="9">
        <v>2.0</v>
      </c>
      <c r="G15" s="9">
        <v>39.8</v>
      </c>
    </row>
    <row r="16">
      <c r="A16" s="9">
        <v>1.0</v>
      </c>
      <c r="B16" s="9">
        <v>2.0</v>
      </c>
      <c r="C16" s="9">
        <v>4.0</v>
      </c>
      <c r="D16" s="9">
        <v>1.0</v>
      </c>
      <c r="E16" s="9">
        <v>2.0</v>
      </c>
      <c r="F16" s="9">
        <v>3.0</v>
      </c>
      <c r="G16" s="9">
        <v>24.77</v>
      </c>
    </row>
    <row r="17">
      <c r="A17" s="9">
        <v>1.0</v>
      </c>
      <c r="B17" s="9">
        <v>2.0</v>
      </c>
      <c r="C17" s="9">
        <v>4.0</v>
      </c>
      <c r="D17" s="9">
        <v>1.0</v>
      </c>
      <c r="E17" s="9">
        <v>2.0</v>
      </c>
      <c r="F17" s="9">
        <v>4.0</v>
      </c>
      <c r="G17" s="9">
        <v>30.98</v>
      </c>
    </row>
    <row r="18">
      <c r="A18" s="9">
        <v>1.0</v>
      </c>
      <c r="B18" s="9">
        <v>2.0</v>
      </c>
      <c r="C18" s="9">
        <v>5.0</v>
      </c>
      <c r="D18" s="9">
        <v>10.0</v>
      </c>
      <c r="E18" s="9">
        <v>2.0</v>
      </c>
      <c r="F18" s="9">
        <v>1.0</v>
      </c>
      <c r="G18" s="9">
        <v>30.37</v>
      </c>
    </row>
    <row r="19">
      <c r="A19" s="9">
        <v>1.0</v>
      </c>
      <c r="B19" s="9">
        <v>2.0</v>
      </c>
      <c r="C19" s="9">
        <v>5.0</v>
      </c>
      <c r="D19" s="9">
        <v>10.0</v>
      </c>
      <c r="E19" s="9">
        <v>2.0</v>
      </c>
      <c r="F19" s="9">
        <v>2.0</v>
      </c>
      <c r="G19" s="9">
        <v>24.82</v>
      </c>
    </row>
    <row r="20">
      <c r="A20" s="9">
        <v>1.0</v>
      </c>
      <c r="B20" s="9">
        <v>2.0</v>
      </c>
      <c r="C20" s="9">
        <v>5.0</v>
      </c>
      <c r="D20" s="9">
        <v>10.0</v>
      </c>
      <c r="E20" s="9">
        <v>2.0</v>
      </c>
      <c r="F20" s="9">
        <v>3.0</v>
      </c>
      <c r="G20" s="9">
        <v>37.47</v>
      </c>
    </row>
    <row r="21">
      <c r="A21" s="9">
        <v>1.0</v>
      </c>
      <c r="B21" s="9">
        <v>2.0</v>
      </c>
      <c r="C21" s="9">
        <v>5.0</v>
      </c>
      <c r="D21" s="9">
        <v>10.0</v>
      </c>
      <c r="E21" s="9">
        <v>2.0</v>
      </c>
      <c r="F21" s="9">
        <v>4.0</v>
      </c>
      <c r="G21" s="9">
        <v>23.35</v>
      </c>
    </row>
    <row r="22">
      <c r="A22" s="9">
        <v>1.0</v>
      </c>
      <c r="B22" s="9">
        <v>2.0</v>
      </c>
      <c r="C22" s="9">
        <v>6.0</v>
      </c>
      <c r="D22" s="9">
        <v>10.0</v>
      </c>
      <c r="E22" s="9">
        <v>3.0</v>
      </c>
      <c r="F22" s="9">
        <v>1.0</v>
      </c>
      <c r="G22" s="9">
        <v>32.9</v>
      </c>
    </row>
    <row r="23">
      <c r="A23" s="9">
        <v>1.0</v>
      </c>
      <c r="B23" s="9">
        <v>2.0</v>
      </c>
      <c r="C23" s="9">
        <v>6.0</v>
      </c>
      <c r="D23" s="9">
        <v>10.0</v>
      </c>
      <c r="E23" s="9">
        <v>3.0</v>
      </c>
      <c r="F23" s="9">
        <v>2.0</v>
      </c>
      <c r="G23" s="9">
        <v>22.18</v>
      </c>
    </row>
    <row r="24">
      <c r="A24" s="9">
        <v>1.0</v>
      </c>
      <c r="B24" s="9">
        <v>2.0</v>
      </c>
      <c r="C24" s="9">
        <v>6.0</v>
      </c>
      <c r="D24" s="9">
        <v>10.0</v>
      </c>
      <c r="E24" s="9">
        <v>3.0</v>
      </c>
      <c r="F24" s="9">
        <v>3.0</v>
      </c>
      <c r="G24" s="9">
        <v>42.98</v>
      </c>
    </row>
    <row r="25">
      <c r="A25" s="9">
        <v>1.0</v>
      </c>
      <c r="B25" s="9">
        <v>2.0</v>
      </c>
      <c r="C25" s="9">
        <v>6.0</v>
      </c>
      <c r="D25" s="9">
        <v>10.0</v>
      </c>
      <c r="E25" s="9">
        <v>3.0</v>
      </c>
      <c r="F25" s="9">
        <v>4.0</v>
      </c>
      <c r="G25" s="9">
        <v>26.68</v>
      </c>
    </row>
    <row r="26">
      <c r="A26" s="9">
        <v>1.0</v>
      </c>
      <c r="B26" s="9">
        <v>2.0</v>
      </c>
      <c r="C26" s="9">
        <v>7.0</v>
      </c>
      <c r="D26" s="9">
        <v>15.0</v>
      </c>
      <c r="E26" s="9">
        <v>1.0</v>
      </c>
      <c r="F26" s="9">
        <v>1.0</v>
      </c>
      <c r="G26" s="9">
        <v>42.92</v>
      </c>
    </row>
    <row r="27">
      <c r="A27" s="9">
        <v>1.0</v>
      </c>
      <c r="B27" s="9">
        <v>2.0</v>
      </c>
      <c r="C27" s="9">
        <v>7.0</v>
      </c>
      <c r="D27" s="9">
        <v>15.0</v>
      </c>
      <c r="E27" s="9">
        <v>1.0</v>
      </c>
      <c r="F27" s="9">
        <v>2.0</v>
      </c>
      <c r="G27" s="9">
        <v>42.16</v>
      </c>
    </row>
    <row r="28">
      <c r="A28" s="9">
        <v>1.0</v>
      </c>
      <c r="B28" s="9">
        <v>2.0</v>
      </c>
      <c r="C28" s="9">
        <v>7.0</v>
      </c>
      <c r="D28" s="9">
        <v>15.0</v>
      </c>
      <c r="E28" s="9">
        <v>1.0</v>
      </c>
      <c r="F28" s="9">
        <v>3.0</v>
      </c>
      <c r="G28" s="9">
        <v>51.72</v>
      </c>
    </row>
    <row r="29">
      <c r="A29" s="9">
        <v>1.0</v>
      </c>
      <c r="B29" s="9">
        <v>2.0</v>
      </c>
      <c r="C29" s="9">
        <v>7.0</v>
      </c>
      <c r="D29" s="9">
        <v>15.0</v>
      </c>
      <c r="E29" s="9">
        <v>1.0</v>
      </c>
      <c r="F29" s="9">
        <v>4.0</v>
      </c>
      <c r="G29" s="9">
        <v>36.17</v>
      </c>
    </row>
    <row r="30">
      <c r="A30" s="9">
        <v>1.0</v>
      </c>
      <c r="B30" s="9">
        <v>2.0</v>
      </c>
      <c r="C30" s="9">
        <v>8.0</v>
      </c>
      <c r="D30" s="9">
        <v>10.0</v>
      </c>
      <c r="E30" s="9">
        <v>2.0</v>
      </c>
      <c r="F30" s="9">
        <v>1.0</v>
      </c>
      <c r="G30" s="9">
        <v>30.08</v>
      </c>
    </row>
    <row r="31">
      <c r="A31" s="9">
        <v>1.0</v>
      </c>
      <c r="B31" s="9">
        <v>2.0</v>
      </c>
      <c r="C31" s="9">
        <v>8.0</v>
      </c>
      <c r="D31" s="9">
        <v>10.0</v>
      </c>
      <c r="E31" s="9">
        <v>2.0</v>
      </c>
      <c r="F31" s="9">
        <v>2.0</v>
      </c>
      <c r="G31" s="9">
        <v>28.62</v>
      </c>
    </row>
    <row r="32">
      <c r="A32" s="9">
        <v>1.0</v>
      </c>
      <c r="B32" s="9">
        <v>2.0</v>
      </c>
      <c r="C32" s="9">
        <v>8.0</v>
      </c>
      <c r="D32" s="9">
        <v>10.0</v>
      </c>
      <c r="E32" s="9">
        <v>2.0</v>
      </c>
      <c r="F32" s="9">
        <v>3.0</v>
      </c>
      <c r="G32" s="9">
        <v>25.4</v>
      </c>
    </row>
    <row r="33">
      <c r="A33" s="9">
        <v>1.0</v>
      </c>
      <c r="B33" s="9">
        <v>2.0</v>
      </c>
      <c r="C33" s="9">
        <v>8.0</v>
      </c>
      <c r="D33" s="9">
        <v>10.0</v>
      </c>
      <c r="E33" s="9">
        <v>2.0</v>
      </c>
      <c r="F33" s="9">
        <v>4.0</v>
      </c>
      <c r="G33" s="9">
        <v>27.26</v>
      </c>
    </row>
    <row r="34">
      <c r="A34" s="9">
        <v>1.0</v>
      </c>
      <c r="B34" s="9">
        <v>2.0</v>
      </c>
      <c r="C34" s="9">
        <v>9.0</v>
      </c>
      <c r="D34" s="9">
        <v>6.0</v>
      </c>
      <c r="E34" s="9">
        <v>1.0</v>
      </c>
      <c r="F34" s="9">
        <v>1.0</v>
      </c>
      <c r="G34" s="9">
        <v>37.41</v>
      </c>
    </row>
    <row r="35">
      <c r="A35" s="9">
        <v>1.0</v>
      </c>
      <c r="B35" s="9">
        <v>2.0</v>
      </c>
      <c r="C35" s="9">
        <v>9.0</v>
      </c>
      <c r="D35" s="9">
        <v>6.0</v>
      </c>
      <c r="E35" s="9">
        <v>1.0</v>
      </c>
      <c r="F35" s="9">
        <v>2.0</v>
      </c>
      <c r="G35" s="9">
        <v>38.64</v>
      </c>
    </row>
    <row r="36">
      <c r="A36" s="9">
        <v>1.0</v>
      </c>
      <c r="B36" s="9">
        <v>2.0</v>
      </c>
      <c r="C36" s="9">
        <v>9.0</v>
      </c>
      <c r="D36" s="9">
        <v>6.0</v>
      </c>
      <c r="E36" s="9">
        <v>1.0</v>
      </c>
      <c r="F36" s="9">
        <v>3.0</v>
      </c>
      <c r="G36" s="9">
        <v>40.9</v>
      </c>
    </row>
    <row r="37">
      <c r="A37" s="9">
        <v>1.0</v>
      </c>
      <c r="B37" s="9">
        <v>2.0</v>
      </c>
      <c r="C37" s="9">
        <v>9.0</v>
      </c>
      <c r="D37" s="9">
        <v>6.0</v>
      </c>
      <c r="E37" s="9">
        <v>1.0</v>
      </c>
      <c r="F37" s="9">
        <v>4.0</v>
      </c>
      <c r="G37" s="9">
        <v>41.11</v>
      </c>
    </row>
    <row r="38">
      <c r="A38" s="9">
        <v>1.0</v>
      </c>
      <c r="B38" s="9">
        <v>2.0</v>
      </c>
      <c r="C38" s="9">
        <v>10.0</v>
      </c>
      <c r="D38" s="9">
        <v>5.0</v>
      </c>
      <c r="E38" s="9">
        <v>2.0</v>
      </c>
      <c r="F38" s="9">
        <v>1.0</v>
      </c>
      <c r="G38" s="9">
        <v>34.27</v>
      </c>
    </row>
    <row r="39">
      <c r="A39" s="9">
        <v>1.0</v>
      </c>
      <c r="B39" s="9">
        <v>2.0</v>
      </c>
      <c r="C39" s="9">
        <v>10.0</v>
      </c>
      <c r="D39" s="9">
        <v>5.0</v>
      </c>
      <c r="E39" s="9">
        <v>2.0</v>
      </c>
      <c r="F39" s="9">
        <v>2.0</v>
      </c>
      <c r="G39" s="9">
        <v>29.3</v>
      </c>
    </row>
    <row r="40">
      <c r="A40" s="9">
        <v>1.0</v>
      </c>
      <c r="B40" s="9">
        <v>2.0</v>
      </c>
      <c r="C40" s="9">
        <v>10.0</v>
      </c>
      <c r="D40" s="9">
        <v>5.0</v>
      </c>
      <c r="E40" s="9">
        <v>2.0</v>
      </c>
      <c r="F40" s="9">
        <v>3.0</v>
      </c>
      <c r="G40" s="9">
        <v>23.93</v>
      </c>
    </row>
    <row r="41">
      <c r="A41" s="9">
        <v>1.0</v>
      </c>
      <c r="B41" s="9">
        <v>2.0</v>
      </c>
      <c r="C41" s="9">
        <v>10.0</v>
      </c>
      <c r="D41" s="9">
        <v>5.0</v>
      </c>
      <c r="E41" s="9">
        <v>2.0</v>
      </c>
      <c r="F41" s="9">
        <v>4.0</v>
      </c>
      <c r="G41" s="9">
        <v>35.16</v>
      </c>
    </row>
    <row r="42">
      <c r="A42" s="9">
        <v>1.0</v>
      </c>
      <c r="B42" s="9">
        <v>2.0</v>
      </c>
      <c r="C42" s="9">
        <v>11.0</v>
      </c>
      <c r="D42" s="9">
        <v>5.0</v>
      </c>
      <c r="E42" s="9">
        <v>3.0</v>
      </c>
      <c r="F42" s="9">
        <v>1.0</v>
      </c>
      <c r="G42" s="9">
        <v>33.42</v>
      </c>
    </row>
    <row r="43">
      <c r="A43" s="9">
        <v>1.0</v>
      </c>
      <c r="B43" s="9">
        <v>2.0</v>
      </c>
      <c r="C43" s="9">
        <v>11.0</v>
      </c>
      <c r="D43" s="9">
        <v>5.0</v>
      </c>
      <c r="E43" s="9">
        <v>3.0</v>
      </c>
      <c r="F43" s="9">
        <v>2.0</v>
      </c>
      <c r="G43" s="9">
        <v>37.93</v>
      </c>
    </row>
    <row r="44">
      <c r="A44" s="9">
        <v>1.0</v>
      </c>
      <c r="B44" s="9">
        <v>2.0</v>
      </c>
      <c r="C44" s="9">
        <v>11.0</v>
      </c>
      <c r="D44" s="9">
        <v>5.0</v>
      </c>
      <c r="E44" s="9">
        <v>3.0</v>
      </c>
      <c r="F44" s="9">
        <v>3.0</v>
      </c>
      <c r="G44" s="9">
        <v>33.85</v>
      </c>
    </row>
    <row r="45">
      <c r="A45" s="9">
        <v>1.0</v>
      </c>
      <c r="B45" s="9">
        <v>2.0</v>
      </c>
      <c r="C45" s="9">
        <v>11.0</v>
      </c>
      <c r="D45" s="9">
        <v>5.0</v>
      </c>
      <c r="E45" s="9">
        <v>3.0</v>
      </c>
      <c r="F45" s="9">
        <v>4.0</v>
      </c>
      <c r="G45" s="9">
        <v>40.25</v>
      </c>
    </row>
    <row r="46">
      <c r="A46" s="9">
        <v>1.0</v>
      </c>
      <c r="B46" s="9">
        <v>2.0</v>
      </c>
      <c r="C46" s="9">
        <v>12.0</v>
      </c>
      <c r="D46" s="9">
        <v>12.0</v>
      </c>
      <c r="E46" s="9">
        <v>1.0</v>
      </c>
      <c r="F46" s="9">
        <v>1.0</v>
      </c>
      <c r="G46" s="9">
        <v>35.85</v>
      </c>
    </row>
    <row r="47">
      <c r="A47" s="9">
        <v>1.0</v>
      </c>
      <c r="B47" s="9">
        <v>2.0</v>
      </c>
      <c r="C47" s="9">
        <v>12.0</v>
      </c>
      <c r="D47" s="9">
        <v>12.0</v>
      </c>
      <c r="E47" s="9">
        <v>1.0</v>
      </c>
      <c r="F47" s="9">
        <v>2.0</v>
      </c>
      <c r="G47" s="9">
        <v>36.24</v>
      </c>
    </row>
    <row r="48">
      <c r="A48" s="9">
        <v>1.0</v>
      </c>
      <c r="B48" s="9">
        <v>2.0</v>
      </c>
      <c r="C48" s="9">
        <v>12.0</v>
      </c>
      <c r="D48" s="9">
        <v>12.0</v>
      </c>
      <c r="E48" s="9">
        <v>1.0</v>
      </c>
      <c r="F48" s="9">
        <v>3.0</v>
      </c>
      <c r="G48" s="9">
        <v>41.73</v>
      </c>
    </row>
    <row r="49">
      <c r="A49" s="9">
        <v>1.0</v>
      </c>
      <c r="B49" s="9">
        <v>2.0</v>
      </c>
      <c r="C49" s="9">
        <v>12.0</v>
      </c>
      <c r="D49" s="9">
        <v>12.0</v>
      </c>
      <c r="E49" s="9">
        <v>1.0</v>
      </c>
      <c r="F49" s="9">
        <v>4.0</v>
      </c>
      <c r="G49" s="9">
        <v>37.32</v>
      </c>
    </row>
    <row r="50">
      <c r="A50" s="9">
        <v>1.0</v>
      </c>
      <c r="B50" s="9">
        <v>2.0</v>
      </c>
      <c r="C50" s="9">
        <v>13.0</v>
      </c>
      <c r="D50" s="9">
        <v>12.0</v>
      </c>
      <c r="E50" s="9">
        <v>1.0</v>
      </c>
      <c r="F50" s="9">
        <v>1.0</v>
      </c>
      <c r="G50" s="9">
        <v>50.48</v>
      </c>
    </row>
    <row r="51">
      <c r="A51" s="9">
        <v>1.0</v>
      </c>
      <c r="B51" s="9">
        <v>2.0</v>
      </c>
      <c r="C51" s="9">
        <v>13.0</v>
      </c>
      <c r="D51" s="9">
        <v>12.0</v>
      </c>
      <c r="E51" s="9">
        <v>1.0</v>
      </c>
      <c r="F51" s="9">
        <v>2.0</v>
      </c>
      <c r="G51" s="9">
        <v>36.88</v>
      </c>
    </row>
    <row r="52">
      <c r="A52" s="9">
        <v>1.0</v>
      </c>
      <c r="B52" s="9">
        <v>2.0</v>
      </c>
      <c r="C52" s="9">
        <v>13.0</v>
      </c>
      <c r="D52" s="9">
        <v>12.0</v>
      </c>
      <c r="E52" s="9">
        <v>1.0</v>
      </c>
      <c r="F52" s="9">
        <v>3.0</v>
      </c>
      <c r="G52" s="9">
        <v>35.68</v>
      </c>
    </row>
    <row r="53">
      <c r="A53" s="9">
        <v>1.0</v>
      </c>
      <c r="B53" s="9">
        <v>2.0</v>
      </c>
      <c r="C53" s="9">
        <v>13.0</v>
      </c>
      <c r="D53" s="9">
        <v>12.0</v>
      </c>
      <c r="E53" s="9">
        <v>1.0</v>
      </c>
      <c r="F53" s="9">
        <v>4.0</v>
      </c>
      <c r="G53" s="9">
        <v>46.45</v>
      </c>
    </row>
    <row r="54">
      <c r="A54" s="9">
        <v>2.0</v>
      </c>
      <c r="B54" s="9">
        <v>1.0</v>
      </c>
      <c r="C54" s="9">
        <v>101.0</v>
      </c>
      <c r="D54" s="9">
        <v>22.0</v>
      </c>
      <c r="E54" s="9">
        <v>1.0</v>
      </c>
      <c r="F54" s="9">
        <v>1.0</v>
      </c>
      <c r="G54" s="9">
        <v>67.48</v>
      </c>
    </row>
    <row r="55">
      <c r="A55" s="9">
        <v>2.0</v>
      </c>
      <c r="B55" s="9">
        <v>1.0</v>
      </c>
      <c r="C55" s="9">
        <v>101.0</v>
      </c>
      <c r="D55" s="9">
        <v>22.0</v>
      </c>
      <c r="E55" s="9">
        <v>1.0</v>
      </c>
      <c r="F55" s="9">
        <v>2.0</v>
      </c>
      <c r="G55" s="9">
        <v>65.57</v>
      </c>
    </row>
    <row r="56">
      <c r="A56" s="9">
        <v>2.0</v>
      </c>
      <c r="B56" s="9">
        <v>1.0</v>
      </c>
      <c r="C56" s="9">
        <v>101.0</v>
      </c>
      <c r="D56" s="9">
        <v>22.0</v>
      </c>
      <c r="E56" s="9">
        <v>1.0</v>
      </c>
      <c r="F56" s="9">
        <v>3.0</v>
      </c>
      <c r="G56" s="9">
        <v>68.42</v>
      </c>
    </row>
    <row r="57">
      <c r="A57" s="9">
        <v>2.0</v>
      </c>
      <c r="B57" s="9">
        <v>1.0</v>
      </c>
      <c r="C57" s="9">
        <v>101.0</v>
      </c>
      <c r="D57" s="9">
        <v>22.0</v>
      </c>
      <c r="E57" s="9">
        <v>1.0</v>
      </c>
      <c r="F57" s="9">
        <v>4.0</v>
      </c>
      <c r="G57" s="9">
        <v>60.93</v>
      </c>
    </row>
    <row r="58">
      <c r="A58" s="9">
        <v>2.0</v>
      </c>
      <c r="B58" s="9">
        <v>1.0</v>
      </c>
      <c r="C58" s="9">
        <v>102.0</v>
      </c>
      <c r="D58" s="9">
        <v>8.0</v>
      </c>
      <c r="E58" s="9">
        <v>3.0</v>
      </c>
      <c r="F58" s="9">
        <v>1.0</v>
      </c>
      <c r="G58" s="9">
        <v>61.59</v>
      </c>
    </row>
    <row r="59">
      <c r="A59" s="9">
        <v>2.0</v>
      </c>
      <c r="B59" s="9">
        <v>1.0</v>
      </c>
      <c r="C59" s="9">
        <v>102.0</v>
      </c>
      <c r="D59" s="9">
        <v>8.0</v>
      </c>
      <c r="E59" s="9">
        <v>3.0</v>
      </c>
      <c r="F59" s="9">
        <v>2.0</v>
      </c>
      <c r="G59" s="9">
        <v>63.64</v>
      </c>
    </row>
    <row r="60">
      <c r="A60" s="9">
        <v>2.0</v>
      </c>
      <c r="B60" s="9">
        <v>1.0</v>
      </c>
      <c r="C60" s="9">
        <v>102.0</v>
      </c>
      <c r="D60" s="9">
        <v>8.0</v>
      </c>
      <c r="E60" s="9">
        <v>3.0</v>
      </c>
      <c r="F60" s="9">
        <v>3.0</v>
      </c>
      <c r="G60" s="9">
        <v>54.68</v>
      </c>
    </row>
    <row r="61">
      <c r="A61" s="9">
        <v>2.0</v>
      </c>
      <c r="B61" s="9">
        <v>1.0</v>
      </c>
      <c r="C61" s="9">
        <v>102.0</v>
      </c>
      <c r="D61" s="9">
        <v>8.0</v>
      </c>
      <c r="E61" s="9">
        <v>3.0</v>
      </c>
      <c r="F61" s="9">
        <v>4.0</v>
      </c>
      <c r="G61" s="9">
        <v>61.24</v>
      </c>
    </row>
    <row r="62">
      <c r="A62" s="9">
        <v>2.0</v>
      </c>
      <c r="B62" s="9">
        <v>1.0</v>
      </c>
      <c r="C62" s="9">
        <v>103.0</v>
      </c>
      <c r="D62" s="9">
        <v>22.0</v>
      </c>
      <c r="E62" s="9">
        <v>3.0</v>
      </c>
      <c r="F62" s="9">
        <v>1.0</v>
      </c>
      <c r="G62" s="9">
        <v>62.93</v>
      </c>
    </row>
    <row r="63">
      <c r="A63" s="9">
        <v>2.0</v>
      </c>
      <c r="B63" s="9">
        <v>1.0</v>
      </c>
      <c r="C63" s="9">
        <v>103.0</v>
      </c>
      <c r="D63" s="9">
        <v>22.0</v>
      </c>
      <c r="E63" s="9">
        <v>3.0</v>
      </c>
      <c r="F63" s="9">
        <v>2.0</v>
      </c>
      <c r="G63" s="9">
        <v>58.77</v>
      </c>
    </row>
    <row r="64">
      <c r="A64" s="9">
        <v>2.0</v>
      </c>
      <c r="B64" s="9">
        <v>1.0</v>
      </c>
      <c r="C64" s="9">
        <v>103.0</v>
      </c>
      <c r="D64" s="9">
        <v>22.0</v>
      </c>
      <c r="E64" s="9">
        <v>3.0</v>
      </c>
      <c r="F64" s="9">
        <v>3.0</v>
      </c>
      <c r="G64" s="9">
        <v>70.6</v>
      </c>
    </row>
    <row r="65">
      <c r="A65" s="9">
        <v>2.0</v>
      </c>
      <c r="B65" s="9">
        <v>1.0</v>
      </c>
      <c r="C65" s="9">
        <v>103.0</v>
      </c>
      <c r="D65" s="9">
        <v>22.0</v>
      </c>
      <c r="E65" s="9">
        <v>3.0</v>
      </c>
      <c r="F65" s="9">
        <v>4.0</v>
      </c>
      <c r="G65" s="9">
        <v>65.06</v>
      </c>
    </row>
    <row r="66">
      <c r="A66" s="9">
        <v>2.0</v>
      </c>
      <c r="B66" s="9">
        <v>1.0</v>
      </c>
      <c r="C66" s="9">
        <v>104.0</v>
      </c>
      <c r="D66" s="9">
        <v>19.0</v>
      </c>
      <c r="E66" s="9">
        <v>3.0</v>
      </c>
      <c r="F66" s="9">
        <v>1.0</v>
      </c>
      <c r="G66" s="9">
        <v>59.76</v>
      </c>
    </row>
    <row r="67">
      <c r="A67" s="9">
        <v>2.0</v>
      </c>
      <c r="B67" s="9">
        <v>1.0</v>
      </c>
      <c r="C67" s="9">
        <v>104.0</v>
      </c>
      <c r="D67" s="9">
        <v>19.0</v>
      </c>
      <c r="E67" s="9">
        <v>3.0</v>
      </c>
      <c r="F67" s="9">
        <v>2.0</v>
      </c>
      <c r="G67" s="9">
        <v>66.11</v>
      </c>
    </row>
    <row r="68">
      <c r="A68" s="9">
        <v>2.0</v>
      </c>
      <c r="B68" s="9">
        <v>1.0</v>
      </c>
      <c r="C68" s="9">
        <v>104.0</v>
      </c>
      <c r="D68" s="9">
        <v>19.0</v>
      </c>
      <c r="E68" s="9">
        <v>3.0</v>
      </c>
      <c r="F68" s="9">
        <v>3.0</v>
      </c>
      <c r="G68" s="9">
        <v>62.16</v>
      </c>
    </row>
    <row r="69">
      <c r="A69" s="9">
        <v>2.0</v>
      </c>
      <c r="B69" s="9">
        <v>1.0</v>
      </c>
      <c r="C69" s="9">
        <v>104.0</v>
      </c>
      <c r="D69" s="9">
        <v>19.0</v>
      </c>
      <c r="E69" s="9">
        <v>3.0</v>
      </c>
      <c r="F69" s="9">
        <v>4.0</v>
      </c>
      <c r="G69" s="9">
        <v>64.04</v>
      </c>
    </row>
    <row r="70">
      <c r="A70" s="9">
        <v>2.0</v>
      </c>
      <c r="B70" s="9">
        <v>1.0</v>
      </c>
      <c r="C70" s="9">
        <v>105.0</v>
      </c>
      <c r="D70" s="9">
        <v>8.0</v>
      </c>
      <c r="E70" s="9">
        <v>3.0</v>
      </c>
      <c r="F70" s="9">
        <v>1.0</v>
      </c>
      <c r="G70" s="9">
        <v>59.65</v>
      </c>
    </row>
    <row r="71">
      <c r="A71" s="9">
        <v>2.0</v>
      </c>
      <c r="B71" s="9">
        <v>1.0</v>
      </c>
      <c r="C71" s="9">
        <v>105.0</v>
      </c>
      <c r="D71" s="9">
        <v>8.0</v>
      </c>
      <c r="E71" s="9">
        <v>3.0</v>
      </c>
      <c r="F71" s="9">
        <v>2.0</v>
      </c>
      <c r="G71" s="9">
        <v>57.04</v>
      </c>
    </row>
    <row r="72">
      <c r="A72" s="9">
        <v>2.0</v>
      </c>
      <c r="B72" s="9">
        <v>1.0</v>
      </c>
      <c r="C72" s="9">
        <v>105.0</v>
      </c>
      <c r="D72" s="9">
        <v>8.0</v>
      </c>
      <c r="E72" s="9">
        <v>3.0</v>
      </c>
      <c r="F72" s="9">
        <v>3.0</v>
      </c>
      <c r="G72" s="9">
        <v>59.73</v>
      </c>
    </row>
    <row r="73">
      <c r="A73" s="9">
        <v>2.0</v>
      </c>
      <c r="B73" s="9">
        <v>1.0</v>
      </c>
      <c r="C73" s="9">
        <v>105.0</v>
      </c>
      <c r="D73" s="9">
        <v>8.0</v>
      </c>
      <c r="E73" s="9">
        <v>3.0</v>
      </c>
      <c r="F73" s="9">
        <v>4.0</v>
      </c>
      <c r="G73" s="9">
        <v>56.72</v>
      </c>
    </row>
    <row r="74">
      <c r="A74" s="9">
        <v>2.0</v>
      </c>
      <c r="B74" s="9">
        <v>1.0</v>
      </c>
      <c r="C74" s="9">
        <v>106.0</v>
      </c>
      <c r="D74" s="9">
        <v>5.0</v>
      </c>
      <c r="E74" s="9">
        <v>3.0</v>
      </c>
      <c r="F74" s="9">
        <v>1.0</v>
      </c>
      <c r="G74" s="9">
        <v>58.55</v>
      </c>
    </row>
    <row r="75">
      <c r="A75" s="9">
        <v>2.0</v>
      </c>
      <c r="B75" s="9">
        <v>1.0</v>
      </c>
      <c r="C75" s="9">
        <v>106.0</v>
      </c>
      <c r="D75" s="9">
        <v>5.0</v>
      </c>
      <c r="E75" s="9">
        <v>3.0</v>
      </c>
      <c r="F75" s="9">
        <v>2.0</v>
      </c>
      <c r="G75" s="9">
        <v>62.19</v>
      </c>
    </row>
    <row r="76">
      <c r="A76" s="9">
        <v>2.0</v>
      </c>
      <c r="B76" s="9">
        <v>1.0</v>
      </c>
      <c r="C76" s="9">
        <v>106.0</v>
      </c>
      <c r="D76" s="9">
        <v>5.0</v>
      </c>
      <c r="E76" s="9">
        <v>3.0</v>
      </c>
      <c r="F76" s="9">
        <v>3.0</v>
      </c>
      <c r="G76" s="9">
        <v>53.14</v>
      </c>
    </row>
    <row r="77">
      <c r="A77" s="9">
        <v>2.0</v>
      </c>
      <c r="B77" s="9">
        <v>1.0</v>
      </c>
      <c r="C77" s="9">
        <v>106.0</v>
      </c>
      <c r="D77" s="9">
        <v>5.0</v>
      </c>
      <c r="E77" s="9">
        <v>3.0</v>
      </c>
      <c r="F77" s="9">
        <v>4.0</v>
      </c>
      <c r="G77" s="9">
        <v>62.27</v>
      </c>
    </row>
    <row r="78">
      <c r="A78" s="9">
        <v>3.0</v>
      </c>
      <c r="B78" s="9">
        <v>3.0</v>
      </c>
      <c r="C78" s="9">
        <v>201.0</v>
      </c>
      <c r="D78" s="9">
        <v>4.0</v>
      </c>
      <c r="E78" s="9">
        <v>3.0</v>
      </c>
      <c r="F78" s="9">
        <v>1.0</v>
      </c>
      <c r="G78" s="9">
        <v>86.14</v>
      </c>
    </row>
    <row r="79">
      <c r="A79" s="9">
        <v>3.0</v>
      </c>
      <c r="B79" s="9">
        <v>3.0</v>
      </c>
      <c r="C79" s="9">
        <v>201.0</v>
      </c>
      <c r="D79" s="9">
        <v>4.0</v>
      </c>
      <c r="E79" s="9">
        <v>3.0</v>
      </c>
      <c r="F79" s="9">
        <v>2.0</v>
      </c>
      <c r="G79" s="9">
        <v>82.56</v>
      </c>
    </row>
    <row r="80">
      <c r="A80" s="9">
        <v>3.0</v>
      </c>
      <c r="B80" s="9">
        <v>3.0</v>
      </c>
      <c r="C80" s="9">
        <v>201.0</v>
      </c>
      <c r="D80" s="9">
        <v>4.0</v>
      </c>
      <c r="E80" s="9">
        <v>3.0</v>
      </c>
      <c r="F80" s="9">
        <v>3.0</v>
      </c>
      <c r="G80" s="9">
        <v>79.36</v>
      </c>
    </row>
    <row r="81">
      <c r="A81" s="9">
        <v>3.0</v>
      </c>
      <c r="B81" s="9">
        <v>3.0</v>
      </c>
      <c r="C81" s="9">
        <v>201.0</v>
      </c>
      <c r="D81" s="9">
        <v>4.0</v>
      </c>
      <c r="E81" s="9">
        <v>3.0</v>
      </c>
      <c r="F81" s="9">
        <v>4.0</v>
      </c>
      <c r="G81" s="9">
        <v>77.17</v>
      </c>
    </row>
    <row r="82">
      <c r="A82" s="9">
        <v>3.0</v>
      </c>
      <c r="B82" s="9">
        <v>3.0</v>
      </c>
      <c r="C82" s="9">
        <v>202.0</v>
      </c>
      <c r="D82" s="9">
        <v>8.0</v>
      </c>
      <c r="E82" s="9">
        <v>1.0</v>
      </c>
      <c r="F82" s="9">
        <v>1.0</v>
      </c>
      <c r="G82" s="9">
        <v>88.73</v>
      </c>
    </row>
    <row r="83">
      <c r="A83" s="9">
        <v>3.0</v>
      </c>
      <c r="B83" s="9">
        <v>3.0</v>
      </c>
      <c r="C83" s="9">
        <v>202.0</v>
      </c>
      <c r="D83" s="9">
        <v>8.0</v>
      </c>
      <c r="E83" s="9">
        <v>1.0</v>
      </c>
      <c r="F83" s="9">
        <v>2.0</v>
      </c>
      <c r="G83" s="9">
        <v>85.21</v>
      </c>
    </row>
    <row r="84">
      <c r="A84" s="9">
        <v>3.0</v>
      </c>
      <c r="B84" s="9">
        <v>3.0</v>
      </c>
      <c r="C84" s="9">
        <v>202.0</v>
      </c>
      <c r="D84" s="9">
        <v>8.0</v>
      </c>
      <c r="E84" s="9">
        <v>1.0</v>
      </c>
      <c r="F84" s="9">
        <v>3.0</v>
      </c>
      <c r="G84" s="9">
        <v>81.55</v>
      </c>
    </row>
    <row r="85">
      <c r="A85" s="9">
        <v>3.0</v>
      </c>
      <c r="B85" s="9">
        <v>3.0</v>
      </c>
      <c r="C85" s="9">
        <v>202.0</v>
      </c>
      <c r="D85" s="9">
        <v>8.0</v>
      </c>
      <c r="E85" s="9">
        <v>1.0</v>
      </c>
      <c r="F85" s="9">
        <v>4.0</v>
      </c>
      <c r="G85" s="9">
        <v>94.17</v>
      </c>
    </row>
    <row r="86">
      <c r="A86" s="9">
        <v>3.0</v>
      </c>
      <c r="B86" s="9">
        <v>3.0</v>
      </c>
      <c r="C86" s="9">
        <v>203.0</v>
      </c>
      <c r="D86" s="9">
        <v>12.0</v>
      </c>
      <c r="E86" s="9">
        <v>3.0</v>
      </c>
      <c r="F86" s="9">
        <v>1.0</v>
      </c>
      <c r="G86" s="9">
        <v>89.7</v>
      </c>
    </row>
    <row r="87">
      <c r="A87" s="9">
        <v>3.0</v>
      </c>
      <c r="B87" s="9">
        <v>3.0</v>
      </c>
      <c r="C87" s="9">
        <v>203.0</v>
      </c>
      <c r="D87" s="9">
        <v>12.0</v>
      </c>
      <c r="E87" s="9">
        <v>3.0</v>
      </c>
      <c r="F87" s="9">
        <v>2.0</v>
      </c>
      <c r="G87" s="9">
        <v>78.43</v>
      </c>
    </row>
    <row r="88">
      <c r="A88" s="9">
        <v>3.0</v>
      </c>
      <c r="B88" s="9">
        <v>3.0</v>
      </c>
      <c r="C88" s="9">
        <v>203.0</v>
      </c>
      <c r="D88" s="9">
        <v>12.0</v>
      </c>
      <c r="E88" s="9">
        <v>3.0</v>
      </c>
      <c r="F88" s="9">
        <v>3.0</v>
      </c>
      <c r="G88" s="9">
        <v>84.05</v>
      </c>
    </row>
    <row r="89">
      <c r="A89" s="9">
        <v>3.0</v>
      </c>
      <c r="B89" s="9">
        <v>3.0</v>
      </c>
      <c r="C89" s="9">
        <v>203.0</v>
      </c>
      <c r="D89" s="9">
        <v>12.0</v>
      </c>
      <c r="E89" s="9">
        <v>3.0</v>
      </c>
      <c r="F89" s="9">
        <v>4.0</v>
      </c>
      <c r="G89" s="9">
        <v>81.18</v>
      </c>
    </row>
    <row r="90">
      <c r="A90" s="9">
        <v>3.0</v>
      </c>
      <c r="B90" s="9">
        <v>3.0</v>
      </c>
      <c r="C90" s="9">
        <v>204.0</v>
      </c>
      <c r="D90" s="9">
        <v>1.0</v>
      </c>
      <c r="E90" s="9">
        <v>2.0</v>
      </c>
      <c r="F90" s="9">
        <v>1.0</v>
      </c>
      <c r="G90" s="9">
        <v>87.43</v>
      </c>
    </row>
    <row r="91">
      <c r="A91" s="9">
        <v>3.0</v>
      </c>
      <c r="B91" s="9">
        <v>3.0</v>
      </c>
      <c r="C91" s="9">
        <v>204.0</v>
      </c>
      <c r="D91" s="9">
        <v>1.0</v>
      </c>
      <c r="E91" s="9">
        <v>2.0</v>
      </c>
      <c r="F91" s="9">
        <v>2.0</v>
      </c>
      <c r="G91" s="9">
        <v>81.79</v>
      </c>
    </row>
    <row r="92">
      <c r="A92" s="9">
        <v>3.0</v>
      </c>
      <c r="B92" s="9">
        <v>3.0</v>
      </c>
      <c r="C92" s="9">
        <v>204.0</v>
      </c>
      <c r="D92" s="9">
        <v>1.0</v>
      </c>
      <c r="E92" s="9">
        <v>2.0</v>
      </c>
      <c r="F92" s="9">
        <v>3.0</v>
      </c>
      <c r="G92" s="9">
        <v>88.12</v>
      </c>
    </row>
    <row r="93">
      <c r="A93" s="9">
        <v>3.0</v>
      </c>
      <c r="B93" s="9">
        <v>3.0</v>
      </c>
      <c r="C93" s="9">
        <v>204.0</v>
      </c>
      <c r="D93" s="9">
        <v>1.0</v>
      </c>
      <c r="E93" s="9">
        <v>2.0</v>
      </c>
      <c r="F93" s="9">
        <v>4.0</v>
      </c>
      <c r="G93" s="9">
        <v>75.29</v>
      </c>
    </row>
    <row r="94">
      <c r="A94" s="9">
        <v>3.0</v>
      </c>
      <c r="B94" s="9">
        <v>3.0</v>
      </c>
      <c r="C94" s="9">
        <v>205.0</v>
      </c>
      <c r="D94" s="9">
        <v>19.0</v>
      </c>
      <c r="E94" s="9">
        <v>3.0</v>
      </c>
      <c r="F94" s="9">
        <v>1.0</v>
      </c>
      <c r="G94" s="9">
        <v>83.02</v>
      </c>
    </row>
    <row r="95">
      <c r="A95" s="9">
        <v>3.0</v>
      </c>
      <c r="B95" s="9">
        <v>3.0</v>
      </c>
      <c r="C95" s="9">
        <v>205.0</v>
      </c>
      <c r="D95" s="9">
        <v>19.0</v>
      </c>
      <c r="E95" s="9">
        <v>3.0</v>
      </c>
      <c r="F95" s="9">
        <v>2.0</v>
      </c>
      <c r="G95" s="9">
        <v>90.3</v>
      </c>
    </row>
    <row r="96">
      <c r="A96" s="9">
        <v>3.0</v>
      </c>
      <c r="B96" s="9">
        <v>3.0</v>
      </c>
      <c r="C96" s="9">
        <v>205.0</v>
      </c>
      <c r="D96" s="9">
        <v>19.0</v>
      </c>
      <c r="E96" s="9">
        <v>3.0</v>
      </c>
      <c r="F96" s="9">
        <v>3.0</v>
      </c>
      <c r="G96" s="9">
        <v>85.18</v>
      </c>
    </row>
    <row r="97">
      <c r="A97" s="9">
        <v>3.0</v>
      </c>
      <c r="B97" s="9">
        <v>3.0</v>
      </c>
      <c r="C97" s="9">
        <v>205.0</v>
      </c>
      <c r="D97" s="9">
        <v>19.0</v>
      </c>
      <c r="E97" s="9">
        <v>3.0</v>
      </c>
      <c r="F97" s="9">
        <v>4.0</v>
      </c>
      <c r="G97" s="9">
        <v>89.77</v>
      </c>
    </row>
    <row r="98">
      <c r="A98" s="9">
        <v>3.0</v>
      </c>
      <c r="B98" s="9">
        <v>3.0</v>
      </c>
      <c r="C98" s="9">
        <v>206.0</v>
      </c>
      <c r="D98" s="9">
        <v>11.0</v>
      </c>
      <c r="E98" s="9">
        <v>3.0</v>
      </c>
      <c r="F98" s="9">
        <v>1.0</v>
      </c>
      <c r="G98" s="9">
        <v>82.64</v>
      </c>
    </row>
    <row r="99">
      <c r="A99" s="9">
        <v>3.0</v>
      </c>
      <c r="B99" s="9">
        <v>3.0</v>
      </c>
      <c r="C99" s="9">
        <v>206.0</v>
      </c>
      <c r="D99" s="9">
        <v>11.0</v>
      </c>
      <c r="E99" s="9">
        <v>3.0</v>
      </c>
      <c r="F99" s="9">
        <v>2.0</v>
      </c>
      <c r="G99" s="9">
        <v>82.89</v>
      </c>
    </row>
    <row r="100">
      <c r="A100" s="9">
        <v>3.0</v>
      </c>
      <c r="B100" s="9">
        <v>3.0</v>
      </c>
      <c r="C100" s="9">
        <v>206.0</v>
      </c>
      <c r="D100" s="9">
        <v>11.0</v>
      </c>
      <c r="E100" s="9">
        <v>3.0</v>
      </c>
      <c r="F100" s="9">
        <v>3.0</v>
      </c>
      <c r="G100" s="9">
        <v>82.13</v>
      </c>
    </row>
    <row r="101">
      <c r="A101" s="9">
        <v>3.0</v>
      </c>
      <c r="B101" s="9">
        <v>3.0</v>
      </c>
      <c r="C101" s="9">
        <v>206.0</v>
      </c>
      <c r="D101" s="9">
        <v>11.0</v>
      </c>
      <c r="E101" s="9">
        <v>3.0</v>
      </c>
      <c r="F101" s="9">
        <v>4.0</v>
      </c>
      <c r="G101" s="9">
        <v>88.91</v>
      </c>
    </row>
    <row r="102">
      <c r="A102" s="9">
        <v>3.0</v>
      </c>
      <c r="B102" s="9">
        <v>3.0</v>
      </c>
      <c r="C102" s="9">
        <v>207.0</v>
      </c>
      <c r="D102" s="9">
        <v>1.0</v>
      </c>
      <c r="E102" s="9">
        <v>3.0</v>
      </c>
      <c r="F102" s="9">
        <v>1.0</v>
      </c>
      <c r="G102" s="9">
        <v>87.7</v>
      </c>
    </row>
    <row r="103">
      <c r="A103" s="9">
        <v>3.0</v>
      </c>
      <c r="B103" s="9">
        <v>3.0</v>
      </c>
      <c r="C103" s="9">
        <v>207.0</v>
      </c>
      <c r="D103" s="9">
        <v>1.0</v>
      </c>
      <c r="E103" s="9">
        <v>3.0</v>
      </c>
      <c r="F103" s="9">
        <v>2.0</v>
      </c>
      <c r="G103" s="9">
        <v>81.16</v>
      </c>
    </row>
    <row r="104">
      <c r="A104" s="9">
        <v>3.0</v>
      </c>
      <c r="B104" s="9">
        <v>3.0</v>
      </c>
      <c r="C104" s="9">
        <v>207.0</v>
      </c>
      <c r="D104" s="9">
        <v>1.0</v>
      </c>
      <c r="E104" s="9">
        <v>3.0</v>
      </c>
      <c r="F104" s="9">
        <v>3.0</v>
      </c>
      <c r="G104" s="9">
        <v>81.58</v>
      </c>
    </row>
    <row r="105">
      <c r="A105" s="9">
        <v>3.0</v>
      </c>
      <c r="B105" s="9">
        <v>3.0</v>
      </c>
      <c r="C105" s="9">
        <v>207.0</v>
      </c>
      <c r="D105" s="9">
        <v>1.0</v>
      </c>
      <c r="E105" s="9">
        <v>3.0</v>
      </c>
      <c r="F105" s="9">
        <v>4.0</v>
      </c>
      <c r="G105" s="9">
        <v>94.21</v>
      </c>
    </row>
    <row r="106">
      <c r="A106" s="9">
        <v>3.0</v>
      </c>
      <c r="B106" s="9">
        <v>3.0</v>
      </c>
      <c r="C106" s="9">
        <v>208.0</v>
      </c>
      <c r="D106" s="9">
        <v>1.0</v>
      </c>
      <c r="E106" s="9">
        <v>3.0</v>
      </c>
      <c r="F106" s="9">
        <v>1.0</v>
      </c>
      <c r="G106" s="9">
        <v>96.48</v>
      </c>
    </row>
    <row r="107">
      <c r="A107" s="9">
        <v>3.0</v>
      </c>
      <c r="B107" s="9">
        <v>3.0</v>
      </c>
      <c r="C107" s="9">
        <v>208.0</v>
      </c>
      <c r="D107" s="9">
        <v>1.0</v>
      </c>
      <c r="E107" s="9">
        <v>3.0</v>
      </c>
      <c r="F107" s="9">
        <v>2.0</v>
      </c>
      <c r="G107" s="9">
        <v>84.13</v>
      </c>
    </row>
    <row r="108">
      <c r="A108" s="9">
        <v>3.0</v>
      </c>
      <c r="B108" s="9">
        <v>3.0</v>
      </c>
      <c r="C108" s="9">
        <v>208.0</v>
      </c>
      <c r="D108" s="9">
        <v>1.0</v>
      </c>
      <c r="E108" s="9">
        <v>3.0</v>
      </c>
      <c r="F108" s="9">
        <v>3.0</v>
      </c>
      <c r="G108" s="9">
        <v>91.98</v>
      </c>
    </row>
    <row r="109">
      <c r="A109" s="9">
        <v>3.0</v>
      </c>
      <c r="B109" s="9">
        <v>3.0</v>
      </c>
      <c r="C109" s="9">
        <v>208.0</v>
      </c>
      <c r="D109" s="9">
        <v>1.0</v>
      </c>
      <c r="E109" s="9">
        <v>3.0</v>
      </c>
      <c r="F109" s="9">
        <v>4.0</v>
      </c>
      <c r="G109" s="9">
        <v>81.72</v>
      </c>
    </row>
    <row r="110">
      <c r="A110" s="9">
        <v>3.0</v>
      </c>
      <c r="B110" s="9">
        <v>3.0</v>
      </c>
      <c r="C110" s="9">
        <v>209.0</v>
      </c>
      <c r="D110" s="9">
        <v>1.0</v>
      </c>
      <c r="E110" s="9">
        <v>1.0</v>
      </c>
      <c r="F110" s="9">
        <v>1.0</v>
      </c>
      <c r="G110" s="9">
        <v>93.71</v>
      </c>
    </row>
    <row r="111">
      <c r="A111" s="9">
        <v>3.0</v>
      </c>
      <c r="B111" s="9">
        <v>3.0</v>
      </c>
      <c r="C111" s="9">
        <v>209.0</v>
      </c>
      <c r="D111" s="9">
        <v>1.0</v>
      </c>
      <c r="E111" s="9">
        <v>1.0</v>
      </c>
      <c r="F111" s="9">
        <v>2.0</v>
      </c>
      <c r="G111" s="9">
        <v>96.01</v>
      </c>
    </row>
    <row r="112">
      <c r="A112" s="9">
        <v>3.0</v>
      </c>
      <c r="B112" s="9">
        <v>3.0</v>
      </c>
      <c r="C112" s="9">
        <v>209.0</v>
      </c>
      <c r="D112" s="9">
        <v>1.0</v>
      </c>
      <c r="E112" s="9">
        <v>1.0</v>
      </c>
      <c r="F112" s="9">
        <v>3.0</v>
      </c>
      <c r="G112" s="9">
        <v>93.03</v>
      </c>
    </row>
    <row r="113">
      <c r="A113" s="9">
        <v>3.0</v>
      </c>
      <c r="B113" s="9">
        <v>3.0</v>
      </c>
      <c r="C113" s="9">
        <v>209.0</v>
      </c>
      <c r="D113" s="9">
        <v>1.0</v>
      </c>
      <c r="E113" s="9">
        <v>1.0</v>
      </c>
      <c r="F113" s="9">
        <v>4.0</v>
      </c>
      <c r="G113" s="9">
        <v>97.61</v>
      </c>
    </row>
    <row r="114">
      <c r="A114" s="9">
        <v>3.0</v>
      </c>
      <c r="B114" s="9">
        <v>3.0</v>
      </c>
      <c r="C114" s="9">
        <v>210.0</v>
      </c>
      <c r="D114" s="9">
        <v>19.0</v>
      </c>
      <c r="E114" s="9">
        <v>1.0</v>
      </c>
      <c r="F114" s="9">
        <v>1.0</v>
      </c>
      <c r="G114" s="9">
        <v>85.11</v>
      </c>
    </row>
    <row r="115">
      <c r="A115" s="9">
        <v>3.0</v>
      </c>
      <c r="B115" s="9">
        <v>3.0</v>
      </c>
      <c r="C115" s="9">
        <v>210.0</v>
      </c>
      <c r="D115" s="9">
        <v>19.0</v>
      </c>
      <c r="E115" s="9">
        <v>1.0</v>
      </c>
      <c r="F115" s="9">
        <v>2.0</v>
      </c>
      <c r="G115" s="9">
        <v>88.07</v>
      </c>
    </row>
    <row r="116">
      <c r="A116" s="9">
        <v>3.0</v>
      </c>
      <c r="B116" s="9">
        <v>3.0</v>
      </c>
      <c r="C116" s="9">
        <v>210.0</v>
      </c>
      <c r="D116" s="9">
        <v>19.0</v>
      </c>
      <c r="E116" s="9">
        <v>1.0</v>
      </c>
      <c r="F116" s="9">
        <v>3.0</v>
      </c>
      <c r="G116" s="9">
        <v>94.43</v>
      </c>
    </row>
    <row r="117">
      <c r="A117" s="9">
        <v>3.0</v>
      </c>
      <c r="B117" s="9">
        <v>3.0</v>
      </c>
      <c r="C117" s="9">
        <v>210.0</v>
      </c>
      <c r="D117" s="9">
        <v>19.0</v>
      </c>
      <c r="E117" s="9">
        <v>1.0</v>
      </c>
      <c r="F117" s="9">
        <v>4.0</v>
      </c>
      <c r="G117" s="9">
        <v>89.44</v>
      </c>
    </row>
    <row r="118">
      <c r="A118" s="9">
        <v>3.0</v>
      </c>
      <c r="B118" s="9">
        <v>3.0</v>
      </c>
      <c r="C118" s="9">
        <v>211.0</v>
      </c>
      <c r="D118" s="9">
        <v>13.0</v>
      </c>
      <c r="E118" s="9">
        <v>2.0</v>
      </c>
      <c r="F118" s="9">
        <v>1.0</v>
      </c>
      <c r="G118" s="9">
        <v>88.64</v>
      </c>
    </row>
    <row r="119">
      <c r="A119" s="9">
        <v>3.0</v>
      </c>
      <c r="B119" s="9">
        <v>3.0</v>
      </c>
      <c r="C119" s="9">
        <v>211.0</v>
      </c>
      <c r="D119" s="9">
        <v>13.0</v>
      </c>
      <c r="E119" s="9">
        <v>2.0</v>
      </c>
      <c r="F119" s="9">
        <v>2.0</v>
      </c>
      <c r="G119" s="9">
        <v>81.37</v>
      </c>
    </row>
    <row r="120">
      <c r="A120" s="9">
        <v>3.0</v>
      </c>
      <c r="B120" s="9">
        <v>3.0</v>
      </c>
      <c r="C120" s="9">
        <v>211.0</v>
      </c>
      <c r="D120" s="9">
        <v>13.0</v>
      </c>
      <c r="E120" s="9">
        <v>2.0</v>
      </c>
      <c r="F120" s="9">
        <v>3.0</v>
      </c>
      <c r="G120" s="9">
        <v>82.14</v>
      </c>
    </row>
    <row r="121">
      <c r="A121" s="9">
        <v>3.0</v>
      </c>
      <c r="B121" s="9">
        <v>3.0</v>
      </c>
      <c r="C121" s="9">
        <v>211.0</v>
      </c>
      <c r="D121" s="9">
        <v>13.0</v>
      </c>
      <c r="E121" s="9">
        <v>2.0</v>
      </c>
      <c r="F121" s="9">
        <v>4.0</v>
      </c>
      <c r="G121" s="9">
        <v>79.64</v>
      </c>
    </row>
    <row r="122">
      <c r="A122" s="9">
        <v>3.0</v>
      </c>
      <c r="B122" s="9">
        <v>3.0</v>
      </c>
      <c r="C122" s="9">
        <v>212.0</v>
      </c>
      <c r="D122" s="9">
        <v>3.0</v>
      </c>
      <c r="E122" s="9">
        <v>3.0</v>
      </c>
      <c r="F122" s="9">
        <v>1.0</v>
      </c>
      <c r="G122" s="9">
        <v>84.34</v>
      </c>
    </row>
    <row r="123">
      <c r="A123" s="9">
        <v>3.0</v>
      </c>
      <c r="B123" s="9">
        <v>3.0</v>
      </c>
      <c r="C123" s="9">
        <v>212.0</v>
      </c>
      <c r="D123" s="9">
        <v>3.0</v>
      </c>
      <c r="E123" s="9">
        <v>3.0</v>
      </c>
      <c r="F123" s="9">
        <v>2.0</v>
      </c>
      <c r="G123" s="9">
        <v>87.9</v>
      </c>
    </row>
    <row r="124">
      <c r="A124" s="9">
        <v>3.0</v>
      </c>
      <c r="B124" s="9">
        <v>3.0</v>
      </c>
      <c r="C124" s="9">
        <v>212.0</v>
      </c>
      <c r="D124" s="9">
        <v>3.0</v>
      </c>
      <c r="E124" s="9">
        <v>3.0</v>
      </c>
      <c r="F124" s="9">
        <v>3.0</v>
      </c>
      <c r="G124" s="9">
        <v>76.12</v>
      </c>
    </row>
    <row r="125">
      <c r="A125" s="9">
        <v>3.0</v>
      </c>
      <c r="B125" s="9">
        <v>3.0</v>
      </c>
      <c r="C125" s="9">
        <v>212.0</v>
      </c>
      <c r="D125" s="9">
        <v>3.0</v>
      </c>
      <c r="E125" s="9">
        <v>3.0</v>
      </c>
      <c r="F125" s="9">
        <v>4.0</v>
      </c>
      <c r="G125" s="9">
        <v>82.72</v>
      </c>
    </row>
    <row r="126">
      <c r="A126" s="9">
        <v>3.0</v>
      </c>
      <c r="B126" s="9">
        <v>3.0</v>
      </c>
      <c r="C126" s="9">
        <v>213.0</v>
      </c>
      <c r="D126" s="9">
        <v>4.0</v>
      </c>
      <c r="E126" s="9">
        <v>2.0</v>
      </c>
      <c r="F126" s="9">
        <v>1.0</v>
      </c>
      <c r="G126" s="9">
        <v>73.22</v>
      </c>
    </row>
    <row r="127">
      <c r="A127" s="9">
        <v>3.0</v>
      </c>
      <c r="B127" s="9">
        <v>3.0</v>
      </c>
      <c r="C127" s="9">
        <v>213.0</v>
      </c>
      <c r="D127" s="9">
        <v>4.0</v>
      </c>
      <c r="E127" s="9">
        <v>2.0</v>
      </c>
      <c r="F127" s="9">
        <v>2.0</v>
      </c>
      <c r="G127" s="9">
        <v>75.88</v>
      </c>
    </row>
    <row r="128">
      <c r="A128" s="9">
        <v>3.0</v>
      </c>
      <c r="B128" s="9">
        <v>3.0</v>
      </c>
      <c r="C128" s="9">
        <v>213.0</v>
      </c>
      <c r="D128" s="9">
        <v>4.0</v>
      </c>
      <c r="E128" s="9">
        <v>2.0</v>
      </c>
      <c r="F128" s="9">
        <v>3.0</v>
      </c>
      <c r="G128" s="9">
        <v>78.01</v>
      </c>
    </row>
    <row r="129">
      <c r="A129" s="9">
        <v>3.0</v>
      </c>
      <c r="B129" s="9">
        <v>3.0</v>
      </c>
      <c r="C129" s="9">
        <v>213.0</v>
      </c>
      <c r="D129" s="9">
        <v>4.0</v>
      </c>
      <c r="E129" s="9">
        <v>2.0</v>
      </c>
      <c r="F129" s="9">
        <v>4.0</v>
      </c>
      <c r="G129" s="9">
        <v>80.17</v>
      </c>
    </row>
    <row r="130">
      <c r="A130" s="9">
        <v>3.0</v>
      </c>
      <c r="B130" s="9">
        <v>3.0</v>
      </c>
      <c r="C130" s="9">
        <v>214.0</v>
      </c>
      <c r="D130" s="9">
        <v>5.0</v>
      </c>
      <c r="E130" s="9">
        <v>1.0</v>
      </c>
      <c r="F130" s="9">
        <v>1.0</v>
      </c>
      <c r="G130" s="9">
        <v>91.6</v>
      </c>
    </row>
    <row r="131">
      <c r="A131" s="9">
        <v>3.0</v>
      </c>
      <c r="B131" s="9">
        <v>3.0</v>
      </c>
      <c r="C131" s="9">
        <v>214.0</v>
      </c>
      <c r="D131" s="9">
        <v>5.0</v>
      </c>
      <c r="E131" s="9">
        <v>1.0</v>
      </c>
      <c r="F131" s="9">
        <v>2.0</v>
      </c>
      <c r="G131" s="9">
        <v>80.61</v>
      </c>
    </row>
    <row r="132">
      <c r="A132" s="9">
        <v>3.0</v>
      </c>
      <c r="B132" s="9">
        <v>3.0</v>
      </c>
      <c r="C132" s="9">
        <v>214.0</v>
      </c>
      <c r="D132" s="9">
        <v>5.0</v>
      </c>
      <c r="E132" s="9">
        <v>1.0</v>
      </c>
      <c r="F132" s="9">
        <v>3.0</v>
      </c>
      <c r="G132" s="9">
        <v>93.86</v>
      </c>
    </row>
    <row r="133">
      <c r="A133" s="9">
        <v>3.0</v>
      </c>
      <c r="B133" s="9">
        <v>3.0</v>
      </c>
      <c r="C133" s="9">
        <v>214.0</v>
      </c>
      <c r="D133" s="9">
        <v>5.0</v>
      </c>
      <c r="E133" s="9">
        <v>1.0</v>
      </c>
      <c r="F133" s="9">
        <v>4.0</v>
      </c>
      <c r="G133" s="9">
        <v>83.43</v>
      </c>
    </row>
    <row r="134">
      <c r="A134" s="9">
        <v>3.0</v>
      </c>
      <c r="B134" s="9">
        <v>3.0</v>
      </c>
      <c r="C134" s="9">
        <v>215.0</v>
      </c>
      <c r="D134" s="9">
        <v>7.0</v>
      </c>
      <c r="E134" s="9">
        <v>2.0</v>
      </c>
      <c r="F134" s="9">
        <v>1.0</v>
      </c>
      <c r="G134" s="9">
        <v>82.65</v>
      </c>
    </row>
    <row r="135">
      <c r="A135" s="9">
        <v>3.0</v>
      </c>
      <c r="B135" s="9">
        <v>3.0</v>
      </c>
      <c r="C135" s="9">
        <v>215.0</v>
      </c>
      <c r="D135" s="9">
        <v>7.0</v>
      </c>
      <c r="E135" s="9">
        <v>2.0</v>
      </c>
      <c r="F135" s="9">
        <v>2.0</v>
      </c>
      <c r="G135" s="9">
        <v>77.39</v>
      </c>
    </row>
    <row r="136">
      <c r="A136" s="9">
        <v>3.0</v>
      </c>
      <c r="B136" s="9">
        <v>3.0</v>
      </c>
      <c r="C136" s="9">
        <v>215.0</v>
      </c>
      <c r="D136" s="9">
        <v>7.0</v>
      </c>
      <c r="E136" s="9">
        <v>2.0</v>
      </c>
      <c r="F136" s="9">
        <v>3.0</v>
      </c>
      <c r="G136" s="9">
        <v>80.83</v>
      </c>
    </row>
    <row r="137">
      <c r="A137" s="9">
        <v>3.0</v>
      </c>
      <c r="B137" s="9">
        <v>3.0</v>
      </c>
      <c r="C137" s="9">
        <v>215.0</v>
      </c>
      <c r="D137" s="9">
        <v>7.0</v>
      </c>
      <c r="E137" s="9">
        <v>2.0</v>
      </c>
      <c r="F137" s="9">
        <v>4.0</v>
      </c>
      <c r="G137" s="9">
        <v>80.75</v>
      </c>
    </row>
    <row r="138">
      <c r="A138" s="9">
        <v>3.0</v>
      </c>
      <c r="B138" s="9">
        <v>3.0</v>
      </c>
      <c r="C138" s="9">
        <v>216.0</v>
      </c>
      <c r="D138" s="9">
        <v>4.0</v>
      </c>
      <c r="E138" s="9">
        <v>3.0</v>
      </c>
      <c r="F138" s="9">
        <v>1.0</v>
      </c>
      <c r="G138" s="9">
        <v>94.89</v>
      </c>
    </row>
    <row r="139">
      <c r="A139" s="9">
        <v>3.0</v>
      </c>
      <c r="B139" s="9">
        <v>3.0</v>
      </c>
      <c r="C139" s="9">
        <v>216.0</v>
      </c>
      <c r="D139" s="9">
        <v>4.0</v>
      </c>
      <c r="E139" s="9">
        <v>3.0</v>
      </c>
      <c r="F139" s="9">
        <v>2.0</v>
      </c>
      <c r="G139" s="9">
        <v>74.75</v>
      </c>
    </row>
    <row r="140">
      <c r="A140" s="9">
        <v>3.0</v>
      </c>
      <c r="B140" s="9">
        <v>3.0</v>
      </c>
      <c r="C140" s="9">
        <v>216.0</v>
      </c>
      <c r="D140" s="9">
        <v>4.0</v>
      </c>
      <c r="E140" s="9">
        <v>3.0</v>
      </c>
      <c r="F140" s="9">
        <v>3.0</v>
      </c>
      <c r="G140" s="9">
        <v>93.63</v>
      </c>
    </row>
    <row r="141">
      <c r="A141" s="9">
        <v>3.0</v>
      </c>
      <c r="B141" s="9">
        <v>3.0</v>
      </c>
      <c r="C141" s="9">
        <v>216.0</v>
      </c>
      <c r="D141" s="9">
        <v>4.0</v>
      </c>
      <c r="E141" s="9">
        <v>3.0</v>
      </c>
      <c r="F141" s="9">
        <v>4.0</v>
      </c>
      <c r="G141" s="9">
        <v>80.82</v>
      </c>
    </row>
    <row r="142">
      <c r="A142" s="9">
        <v>3.0</v>
      </c>
      <c r="B142" s="9">
        <v>3.0</v>
      </c>
      <c r="C142" s="9">
        <v>217.0</v>
      </c>
      <c r="D142" s="9">
        <v>5.0</v>
      </c>
      <c r="E142" s="9">
        <v>3.0</v>
      </c>
      <c r="F142" s="9">
        <v>1.0</v>
      </c>
      <c r="G142" s="9">
        <v>91.61</v>
      </c>
    </row>
    <row r="143">
      <c r="A143" s="9">
        <v>3.0</v>
      </c>
      <c r="B143" s="9">
        <v>3.0</v>
      </c>
      <c r="C143" s="9">
        <v>217.0</v>
      </c>
      <c r="D143" s="9">
        <v>5.0</v>
      </c>
      <c r="E143" s="9">
        <v>3.0</v>
      </c>
      <c r="F143" s="9">
        <v>2.0</v>
      </c>
      <c r="G143" s="9">
        <v>79.02</v>
      </c>
    </row>
    <row r="144">
      <c r="A144" s="9">
        <v>3.0</v>
      </c>
      <c r="B144" s="9">
        <v>3.0</v>
      </c>
      <c r="C144" s="9">
        <v>217.0</v>
      </c>
      <c r="D144" s="9">
        <v>5.0</v>
      </c>
      <c r="E144" s="9">
        <v>3.0</v>
      </c>
      <c r="F144" s="9">
        <v>3.0</v>
      </c>
      <c r="G144" s="9">
        <v>86.11</v>
      </c>
    </row>
    <row r="145">
      <c r="A145" s="9">
        <v>3.0</v>
      </c>
      <c r="B145" s="9">
        <v>3.0</v>
      </c>
      <c r="C145" s="9">
        <v>217.0</v>
      </c>
      <c r="D145" s="9">
        <v>5.0</v>
      </c>
      <c r="E145" s="9">
        <v>3.0</v>
      </c>
      <c r="F145" s="9">
        <v>4.0</v>
      </c>
      <c r="G145" s="9">
        <v>82.88</v>
      </c>
    </row>
    <row r="146">
      <c r="A146" s="9">
        <v>3.0</v>
      </c>
      <c r="B146" s="9">
        <v>3.0</v>
      </c>
      <c r="C146" s="9">
        <v>218.0</v>
      </c>
      <c r="D146" s="9">
        <v>2.0</v>
      </c>
      <c r="E146" s="9">
        <v>1.0</v>
      </c>
      <c r="F146" s="9">
        <v>1.0</v>
      </c>
      <c r="G146" s="9">
        <v>99.65</v>
      </c>
    </row>
    <row r="147">
      <c r="A147" s="9">
        <v>3.0</v>
      </c>
      <c r="B147" s="9">
        <v>3.0</v>
      </c>
      <c r="C147" s="9">
        <v>218.0</v>
      </c>
      <c r="D147" s="9">
        <v>2.0</v>
      </c>
      <c r="E147" s="9">
        <v>1.0</v>
      </c>
      <c r="F147" s="9">
        <v>2.0</v>
      </c>
      <c r="G147" s="9">
        <v>88.64</v>
      </c>
    </row>
    <row r="148">
      <c r="A148" s="9">
        <v>3.0</v>
      </c>
      <c r="B148" s="9">
        <v>3.0</v>
      </c>
      <c r="C148" s="9">
        <v>218.0</v>
      </c>
      <c r="D148" s="9">
        <v>2.0</v>
      </c>
      <c r="E148" s="9">
        <v>1.0</v>
      </c>
      <c r="F148" s="9">
        <v>3.0</v>
      </c>
      <c r="G148" s="9">
        <v>86.96</v>
      </c>
    </row>
    <row r="149">
      <c r="A149" s="9">
        <v>3.0</v>
      </c>
      <c r="B149" s="9">
        <v>3.0</v>
      </c>
      <c r="C149" s="9">
        <v>218.0</v>
      </c>
      <c r="D149" s="9">
        <v>2.0</v>
      </c>
      <c r="E149" s="9">
        <v>1.0</v>
      </c>
      <c r="F149" s="9">
        <v>4.0</v>
      </c>
      <c r="G149" s="9">
        <v>89.25</v>
      </c>
    </row>
    <row r="150">
      <c r="A150" s="9">
        <v>3.0</v>
      </c>
      <c r="B150" s="9">
        <v>3.0</v>
      </c>
      <c r="C150" s="9">
        <v>219.0</v>
      </c>
      <c r="D150" s="9">
        <v>7.0</v>
      </c>
      <c r="E150" s="9">
        <v>2.0</v>
      </c>
      <c r="F150" s="9">
        <v>1.0</v>
      </c>
      <c r="G150" s="9">
        <v>66.22</v>
      </c>
    </row>
    <row r="151">
      <c r="A151" s="9">
        <v>3.0</v>
      </c>
      <c r="B151" s="9">
        <v>3.0</v>
      </c>
      <c r="C151" s="9">
        <v>219.0</v>
      </c>
      <c r="D151" s="9">
        <v>7.0</v>
      </c>
      <c r="E151" s="9">
        <v>2.0</v>
      </c>
      <c r="F151" s="9">
        <v>2.0</v>
      </c>
      <c r="G151" s="9">
        <v>82.86</v>
      </c>
    </row>
    <row r="152">
      <c r="A152" s="9">
        <v>3.0</v>
      </c>
      <c r="B152" s="9">
        <v>3.0</v>
      </c>
      <c r="C152" s="9">
        <v>219.0</v>
      </c>
      <c r="D152" s="9">
        <v>7.0</v>
      </c>
      <c r="E152" s="9">
        <v>2.0</v>
      </c>
      <c r="F152" s="9">
        <v>3.0</v>
      </c>
      <c r="G152" s="9">
        <v>83.4</v>
      </c>
    </row>
    <row r="153">
      <c r="A153" s="9">
        <v>3.0</v>
      </c>
      <c r="B153" s="9">
        <v>3.0</v>
      </c>
      <c r="C153" s="9">
        <v>219.0</v>
      </c>
      <c r="D153" s="9">
        <v>7.0</v>
      </c>
      <c r="E153" s="9">
        <v>2.0</v>
      </c>
      <c r="F153" s="9">
        <v>4.0</v>
      </c>
      <c r="G153" s="9">
        <v>75.61</v>
      </c>
    </row>
    <row r="154">
      <c r="A154" s="9">
        <v>3.0</v>
      </c>
      <c r="B154" s="9">
        <v>3.0</v>
      </c>
      <c r="C154" s="9">
        <v>220.0</v>
      </c>
      <c r="D154" s="9">
        <v>3.0</v>
      </c>
      <c r="E154" s="9">
        <v>1.0</v>
      </c>
      <c r="F154" s="9">
        <v>1.0</v>
      </c>
      <c r="G154" s="9">
        <v>87.08</v>
      </c>
    </row>
    <row r="155">
      <c r="A155" s="9">
        <v>3.0</v>
      </c>
      <c r="B155" s="9">
        <v>3.0</v>
      </c>
      <c r="C155" s="9">
        <v>220.0</v>
      </c>
      <c r="D155" s="9">
        <v>3.0</v>
      </c>
      <c r="E155" s="9">
        <v>1.0</v>
      </c>
      <c r="F155" s="9">
        <v>2.0</v>
      </c>
      <c r="G155" s="9">
        <v>89.32</v>
      </c>
    </row>
    <row r="156">
      <c r="A156" s="9">
        <v>3.0</v>
      </c>
      <c r="B156" s="9">
        <v>3.0</v>
      </c>
      <c r="C156" s="9">
        <v>220.0</v>
      </c>
      <c r="D156" s="9">
        <v>3.0</v>
      </c>
      <c r="E156" s="9">
        <v>1.0</v>
      </c>
      <c r="F156" s="9">
        <v>3.0</v>
      </c>
      <c r="G156" s="9">
        <v>99.12</v>
      </c>
    </row>
    <row r="157">
      <c r="A157" s="9">
        <v>3.0</v>
      </c>
      <c r="B157" s="9">
        <v>3.0</v>
      </c>
      <c r="C157" s="9">
        <v>220.0</v>
      </c>
      <c r="D157" s="9">
        <v>3.0</v>
      </c>
      <c r="E157" s="9">
        <v>1.0</v>
      </c>
      <c r="F157" s="9">
        <v>4.0</v>
      </c>
      <c r="G157" s="9">
        <v>85.85</v>
      </c>
    </row>
    <row r="158">
      <c r="A158" s="9">
        <v>3.0</v>
      </c>
      <c r="B158" s="9">
        <v>3.0</v>
      </c>
      <c r="C158" s="9">
        <v>221.0</v>
      </c>
      <c r="D158" s="9">
        <v>23.0</v>
      </c>
      <c r="E158" s="9">
        <v>2.0</v>
      </c>
      <c r="F158" s="9">
        <v>1.0</v>
      </c>
      <c r="G158" s="9">
        <v>79.53</v>
      </c>
    </row>
    <row r="159">
      <c r="A159" s="9">
        <v>3.0</v>
      </c>
      <c r="B159" s="9">
        <v>3.0</v>
      </c>
      <c r="C159" s="9">
        <v>221.0</v>
      </c>
      <c r="D159" s="9">
        <v>23.0</v>
      </c>
      <c r="E159" s="9">
        <v>2.0</v>
      </c>
      <c r="F159" s="9">
        <v>2.0</v>
      </c>
      <c r="G159" s="9">
        <v>74.03</v>
      </c>
    </row>
    <row r="160">
      <c r="A160" s="9">
        <v>3.0</v>
      </c>
      <c r="B160" s="9">
        <v>3.0</v>
      </c>
      <c r="C160" s="9">
        <v>221.0</v>
      </c>
      <c r="D160" s="9">
        <v>23.0</v>
      </c>
      <c r="E160" s="9">
        <v>2.0</v>
      </c>
      <c r="F160" s="9">
        <v>3.0</v>
      </c>
      <c r="G160" s="9">
        <v>78.53</v>
      </c>
    </row>
    <row r="161">
      <c r="A161" s="9">
        <v>3.0</v>
      </c>
      <c r="B161" s="9">
        <v>3.0</v>
      </c>
      <c r="C161" s="9">
        <v>221.0</v>
      </c>
      <c r="D161" s="9">
        <v>23.0</v>
      </c>
      <c r="E161" s="9">
        <v>2.0</v>
      </c>
      <c r="F161" s="9">
        <v>4.0</v>
      </c>
      <c r="G161" s="9">
        <v>76.71</v>
      </c>
    </row>
    <row r="162">
      <c r="A162" s="9">
        <v>3.0</v>
      </c>
      <c r="B162" s="9">
        <v>3.0</v>
      </c>
      <c r="C162" s="9">
        <v>222.0</v>
      </c>
      <c r="D162" s="9">
        <v>6.0</v>
      </c>
      <c r="E162" s="9">
        <v>1.0</v>
      </c>
      <c r="F162" s="9">
        <v>1.0</v>
      </c>
      <c r="G162" s="9">
        <v>93.32</v>
      </c>
    </row>
    <row r="163">
      <c r="A163" s="9">
        <v>3.0</v>
      </c>
      <c r="B163" s="9">
        <v>3.0</v>
      </c>
      <c r="C163" s="9">
        <v>222.0</v>
      </c>
      <c r="D163" s="9">
        <v>6.0</v>
      </c>
      <c r="E163" s="9">
        <v>1.0</v>
      </c>
      <c r="F163" s="9">
        <v>2.0</v>
      </c>
      <c r="G163" s="9">
        <v>85.71</v>
      </c>
    </row>
    <row r="164">
      <c r="A164" s="9">
        <v>3.0</v>
      </c>
      <c r="B164" s="9">
        <v>3.0</v>
      </c>
      <c r="C164" s="9">
        <v>222.0</v>
      </c>
      <c r="D164" s="9">
        <v>6.0</v>
      </c>
      <c r="E164" s="9">
        <v>1.0</v>
      </c>
      <c r="F164" s="9">
        <v>3.0</v>
      </c>
      <c r="G164" s="9">
        <v>77.36</v>
      </c>
    </row>
    <row r="165">
      <c r="A165" s="9">
        <v>3.0</v>
      </c>
      <c r="B165" s="9">
        <v>3.0</v>
      </c>
      <c r="C165" s="9">
        <v>222.0</v>
      </c>
      <c r="D165" s="9">
        <v>6.0</v>
      </c>
      <c r="E165" s="9">
        <v>1.0</v>
      </c>
      <c r="F165" s="9">
        <v>4.0</v>
      </c>
      <c r="G165" s="9">
        <v>91.29</v>
      </c>
    </row>
    <row r="166">
      <c r="A166" s="9">
        <v>4.0</v>
      </c>
      <c r="B166" s="9">
        <v>1.0</v>
      </c>
      <c r="C166" s="9">
        <v>301.0</v>
      </c>
      <c r="D166" s="9">
        <v>1.0</v>
      </c>
      <c r="E166" s="9">
        <v>2.0</v>
      </c>
      <c r="F166" s="9">
        <v>1.0</v>
      </c>
      <c r="G166" s="9">
        <v>49.61</v>
      </c>
    </row>
    <row r="167">
      <c r="A167" s="9">
        <v>4.0</v>
      </c>
      <c r="B167" s="9">
        <v>1.0</v>
      </c>
      <c r="C167" s="9">
        <v>301.0</v>
      </c>
      <c r="D167" s="9">
        <v>1.0</v>
      </c>
      <c r="E167" s="9">
        <v>2.0</v>
      </c>
      <c r="F167" s="9">
        <v>2.0</v>
      </c>
      <c r="G167" s="9">
        <v>43.69</v>
      </c>
    </row>
    <row r="168">
      <c r="A168" s="9">
        <v>4.0</v>
      </c>
      <c r="B168" s="9">
        <v>1.0</v>
      </c>
      <c r="C168" s="9">
        <v>301.0</v>
      </c>
      <c r="D168" s="9">
        <v>1.0</v>
      </c>
      <c r="E168" s="9">
        <v>2.0</v>
      </c>
      <c r="F168" s="9">
        <v>3.0</v>
      </c>
      <c r="G168" s="9">
        <v>54.49</v>
      </c>
    </row>
    <row r="169">
      <c r="A169" s="9">
        <v>4.0</v>
      </c>
      <c r="B169" s="9">
        <v>1.0</v>
      </c>
      <c r="C169" s="9">
        <v>301.0</v>
      </c>
      <c r="D169" s="9">
        <v>1.0</v>
      </c>
      <c r="E169" s="9">
        <v>2.0</v>
      </c>
      <c r="F169" s="9">
        <v>4.0</v>
      </c>
      <c r="G169" s="9">
        <v>61.25</v>
      </c>
    </row>
    <row r="170">
      <c r="A170" s="9">
        <v>4.0</v>
      </c>
      <c r="B170" s="9">
        <v>1.0</v>
      </c>
      <c r="C170" s="9">
        <v>302.0</v>
      </c>
      <c r="D170" s="9">
        <v>7.0</v>
      </c>
      <c r="E170" s="9">
        <v>3.0</v>
      </c>
      <c r="F170" s="9">
        <v>1.0</v>
      </c>
      <c r="G170" s="9">
        <v>51.47</v>
      </c>
    </row>
    <row r="171">
      <c r="A171" s="9">
        <v>4.0</v>
      </c>
      <c r="B171" s="9">
        <v>1.0</v>
      </c>
      <c r="C171" s="9">
        <v>302.0</v>
      </c>
      <c r="D171" s="9">
        <v>7.0</v>
      </c>
      <c r="E171" s="9">
        <v>3.0</v>
      </c>
      <c r="F171" s="9">
        <v>2.0</v>
      </c>
      <c r="G171" s="9">
        <v>53.47</v>
      </c>
    </row>
    <row r="172">
      <c r="A172" s="9">
        <v>4.0</v>
      </c>
      <c r="B172" s="9">
        <v>1.0</v>
      </c>
      <c r="C172" s="9">
        <v>302.0</v>
      </c>
      <c r="D172" s="9">
        <v>7.0</v>
      </c>
      <c r="E172" s="9">
        <v>3.0</v>
      </c>
      <c r="F172" s="9">
        <v>3.0</v>
      </c>
      <c r="G172" s="9">
        <v>46.83</v>
      </c>
    </row>
    <row r="173">
      <c r="A173" s="9">
        <v>4.0</v>
      </c>
      <c r="B173" s="9">
        <v>1.0</v>
      </c>
      <c r="C173" s="9">
        <v>302.0</v>
      </c>
      <c r="D173" s="9">
        <v>7.0</v>
      </c>
      <c r="E173" s="9">
        <v>3.0</v>
      </c>
      <c r="F173" s="9">
        <v>4.0</v>
      </c>
      <c r="G173" s="9">
        <v>56.7</v>
      </c>
    </row>
    <row r="174">
      <c r="A174" s="9">
        <v>4.0</v>
      </c>
      <c r="B174" s="9">
        <v>1.0</v>
      </c>
      <c r="C174" s="9">
        <v>303.0</v>
      </c>
      <c r="D174" s="9">
        <v>9.0</v>
      </c>
      <c r="E174" s="9">
        <v>1.0</v>
      </c>
      <c r="F174" s="9">
        <v>1.0</v>
      </c>
      <c r="G174" s="9">
        <v>55.94</v>
      </c>
    </row>
    <row r="175">
      <c r="A175" s="9">
        <v>4.0</v>
      </c>
      <c r="B175" s="9">
        <v>1.0</v>
      </c>
      <c r="C175" s="9">
        <v>303.0</v>
      </c>
      <c r="D175" s="9">
        <v>9.0</v>
      </c>
      <c r="E175" s="9">
        <v>1.0</v>
      </c>
      <c r="F175" s="9">
        <v>2.0</v>
      </c>
      <c r="G175" s="9">
        <v>61.36</v>
      </c>
    </row>
    <row r="176">
      <c r="A176" s="9">
        <v>4.0</v>
      </c>
      <c r="B176" s="9">
        <v>1.0</v>
      </c>
      <c r="C176" s="9">
        <v>303.0</v>
      </c>
      <c r="D176" s="9">
        <v>9.0</v>
      </c>
      <c r="E176" s="9">
        <v>1.0</v>
      </c>
      <c r="F176" s="9">
        <v>3.0</v>
      </c>
      <c r="G176" s="9">
        <v>56.19</v>
      </c>
    </row>
    <row r="177">
      <c r="A177" s="9">
        <v>4.0</v>
      </c>
      <c r="B177" s="9">
        <v>1.0</v>
      </c>
      <c r="C177" s="9">
        <v>303.0</v>
      </c>
      <c r="D177" s="9">
        <v>9.0</v>
      </c>
      <c r="E177" s="9">
        <v>1.0</v>
      </c>
      <c r="F177" s="9">
        <v>4.0</v>
      </c>
      <c r="G177" s="9">
        <v>62.06</v>
      </c>
    </row>
    <row r="178">
      <c r="A178" s="9">
        <v>4.0</v>
      </c>
      <c r="B178" s="9">
        <v>1.0</v>
      </c>
      <c r="C178" s="9">
        <v>304.0</v>
      </c>
      <c r="D178" s="9">
        <v>3.0</v>
      </c>
      <c r="E178" s="9">
        <v>1.0</v>
      </c>
      <c r="F178" s="9">
        <v>1.0</v>
      </c>
      <c r="G178" s="9">
        <v>54.01</v>
      </c>
    </row>
    <row r="179">
      <c r="A179" s="9">
        <v>4.0</v>
      </c>
      <c r="B179" s="9">
        <v>1.0</v>
      </c>
      <c r="C179" s="9">
        <v>304.0</v>
      </c>
      <c r="D179" s="9">
        <v>3.0</v>
      </c>
      <c r="E179" s="9">
        <v>1.0</v>
      </c>
      <c r="F179" s="9">
        <v>2.0</v>
      </c>
      <c r="G179" s="9">
        <v>63.48</v>
      </c>
    </row>
    <row r="180">
      <c r="A180" s="9">
        <v>4.0</v>
      </c>
      <c r="B180" s="9">
        <v>1.0</v>
      </c>
      <c r="C180" s="9">
        <v>304.0</v>
      </c>
      <c r="D180" s="9">
        <v>3.0</v>
      </c>
      <c r="E180" s="9">
        <v>1.0</v>
      </c>
      <c r="F180" s="9">
        <v>3.0</v>
      </c>
      <c r="G180" s="9">
        <v>61.96</v>
      </c>
    </row>
    <row r="181">
      <c r="A181" s="9">
        <v>4.0</v>
      </c>
      <c r="B181" s="9">
        <v>1.0</v>
      </c>
      <c r="C181" s="9">
        <v>304.0</v>
      </c>
      <c r="D181" s="9">
        <v>3.0</v>
      </c>
      <c r="E181" s="9">
        <v>1.0</v>
      </c>
      <c r="F181" s="9">
        <v>4.0</v>
      </c>
      <c r="G181" s="9">
        <v>55.3</v>
      </c>
    </row>
    <row r="182">
      <c r="A182" s="9">
        <v>4.0</v>
      </c>
      <c r="B182" s="9">
        <v>1.0</v>
      </c>
      <c r="C182" s="9">
        <v>305.0</v>
      </c>
      <c r="D182" s="9">
        <v>2.0</v>
      </c>
      <c r="E182" s="9">
        <v>2.0</v>
      </c>
      <c r="F182" s="9">
        <v>1.0</v>
      </c>
      <c r="G182" s="9">
        <v>47.89</v>
      </c>
    </row>
    <row r="183">
      <c r="A183" s="9">
        <v>4.0</v>
      </c>
      <c r="B183" s="9">
        <v>1.0</v>
      </c>
      <c r="C183" s="9">
        <v>305.0</v>
      </c>
      <c r="D183" s="9">
        <v>2.0</v>
      </c>
      <c r="E183" s="9">
        <v>2.0</v>
      </c>
      <c r="F183" s="9">
        <v>2.0</v>
      </c>
      <c r="G183" s="9">
        <v>52.37</v>
      </c>
    </row>
    <row r="184">
      <c r="A184" s="9">
        <v>4.0</v>
      </c>
      <c r="B184" s="9">
        <v>1.0</v>
      </c>
      <c r="C184" s="9">
        <v>305.0</v>
      </c>
      <c r="D184" s="9">
        <v>2.0</v>
      </c>
      <c r="E184" s="9">
        <v>2.0</v>
      </c>
      <c r="F184" s="9">
        <v>3.0</v>
      </c>
      <c r="G184" s="9">
        <v>49.11</v>
      </c>
    </row>
    <row r="185">
      <c r="A185" s="9">
        <v>4.0</v>
      </c>
      <c r="B185" s="9">
        <v>1.0</v>
      </c>
      <c r="C185" s="9">
        <v>305.0</v>
      </c>
      <c r="D185" s="9">
        <v>2.0</v>
      </c>
      <c r="E185" s="9">
        <v>2.0</v>
      </c>
      <c r="F185" s="9">
        <v>4.0</v>
      </c>
      <c r="G185" s="9">
        <v>52.88</v>
      </c>
    </row>
    <row r="186">
      <c r="A186" s="9">
        <v>4.0</v>
      </c>
      <c r="B186" s="9">
        <v>1.0</v>
      </c>
      <c r="C186" s="9">
        <v>306.0</v>
      </c>
      <c r="D186" s="9">
        <v>13.0</v>
      </c>
      <c r="E186" s="9">
        <v>1.0</v>
      </c>
      <c r="F186" s="9">
        <v>1.0</v>
      </c>
      <c r="G186" s="9">
        <v>53.79</v>
      </c>
    </row>
    <row r="187">
      <c r="A187" s="9">
        <v>4.0</v>
      </c>
      <c r="B187" s="9">
        <v>1.0</v>
      </c>
      <c r="C187" s="9">
        <v>306.0</v>
      </c>
      <c r="D187" s="9">
        <v>13.0</v>
      </c>
      <c r="E187" s="9">
        <v>1.0</v>
      </c>
      <c r="F187" s="9">
        <v>2.0</v>
      </c>
      <c r="G187" s="9">
        <v>66.96</v>
      </c>
    </row>
    <row r="188">
      <c r="A188" s="9">
        <v>4.0</v>
      </c>
      <c r="B188" s="9">
        <v>1.0</v>
      </c>
      <c r="C188" s="9">
        <v>306.0</v>
      </c>
      <c r="D188" s="9">
        <v>13.0</v>
      </c>
      <c r="E188" s="9">
        <v>1.0</v>
      </c>
      <c r="F188" s="9">
        <v>3.0</v>
      </c>
      <c r="G188" s="9">
        <v>57.1</v>
      </c>
    </row>
    <row r="189">
      <c r="A189" s="9">
        <v>4.0</v>
      </c>
      <c r="B189" s="9">
        <v>1.0</v>
      </c>
      <c r="C189" s="9">
        <v>306.0</v>
      </c>
      <c r="D189" s="9">
        <v>13.0</v>
      </c>
      <c r="E189" s="9">
        <v>1.0</v>
      </c>
      <c r="F189" s="9">
        <v>4.0</v>
      </c>
      <c r="G189" s="9">
        <v>65.12</v>
      </c>
    </row>
    <row r="190">
      <c r="A190" s="9">
        <v>4.0</v>
      </c>
      <c r="B190" s="9">
        <v>1.0</v>
      </c>
      <c r="C190" s="9">
        <v>307.0</v>
      </c>
      <c r="D190" s="9">
        <v>7.0</v>
      </c>
      <c r="E190" s="9">
        <v>2.0</v>
      </c>
      <c r="F190" s="9">
        <v>1.0</v>
      </c>
      <c r="G190" s="9">
        <v>46.98</v>
      </c>
    </row>
    <row r="191">
      <c r="A191" s="9">
        <v>4.0</v>
      </c>
      <c r="B191" s="9">
        <v>1.0</v>
      </c>
      <c r="C191" s="9">
        <v>307.0</v>
      </c>
      <c r="D191" s="9">
        <v>7.0</v>
      </c>
      <c r="E191" s="9">
        <v>2.0</v>
      </c>
      <c r="F191" s="9">
        <v>2.0</v>
      </c>
      <c r="G191" s="9">
        <v>53.41</v>
      </c>
    </row>
    <row r="192">
      <c r="A192" s="9">
        <v>4.0</v>
      </c>
      <c r="B192" s="9">
        <v>1.0</v>
      </c>
      <c r="C192" s="9">
        <v>307.0</v>
      </c>
      <c r="D192" s="9">
        <v>7.0</v>
      </c>
      <c r="E192" s="9">
        <v>2.0</v>
      </c>
      <c r="F192" s="9">
        <v>3.0</v>
      </c>
      <c r="G192" s="9">
        <v>36.17</v>
      </c>
    </row>
    <row r="193">
      <c r="A193" s="9">
        <v>4.0</v>
      </c>
      <c r="B193" s="9">
        <v>1.0</v>
      </c>
      <c r="C193" s="9">
        <v>307.0</v>
      </c>
      <c r="D193" s="9">
        <v>7.0</v>
      </c>
      <c r="E193" s="9">
        <v>2.0</v>
      </c>
      <c r="F193" s="9">
        <v>4.0</v>
      </c>
      <c r="G193" s="9">
        <v>55.98</v>
      </c>
    </row>
    <row r="194">
      <c r="A194" s="9">
        <v>4.0</v>
      </c>
      <c r="B194" s="9">
        <v>1.0</v>
      </c>
      <c r="C194" s="9">
        <v>308.0</v>
      </c>
      <c r="D194" s="9">
        <v>28.0</v>
      </c>
      <c r="E194" s="9">
        <v>2.0</v>
      </c>
      <c r="F194" s="9">
        <v>1.0</v>
      </c>
      <c r="G194" s="9">
        <v>51.87</v>
      </c>
    </row>
    <row r="195">
      <c r="A195" s="9">
        <v>4.0</v>
      </c>
      <c r="B195" s="9">
        <v>1.0</v>
      </c>
      <c r="C195" s="9">
        <v>308.0</v>
      </c>
      <c r="D195" s="9">
        <v>28.0</v>
      </c>
      <c r="E195" s="9">
        <v>2.0</v>
      </c>
      <c r="F195" s="9">
        <v>2.0</v>
      </c>
      <c r="G195" s="9">
        <v>58.01</v>
      </c>
    </row>
    <row r="196">
      <c r="A196" s="9">
        <v>4.0</v>
      </c>
      <c r="B196" s="9">
        <v>1.0</v>
      </c>
      <c r="C196" s="9">
        <v>308.0</v>
      </c>
      <c r="D196" s="9">
        <v>28.0</v>
      </c>
      <c r="E196" s="9">
        <v>2.0</v>
      </c>
      <c r="F196" s="9">
        <v>3.0</v>
      </c>
      <c r="G196" s="9">
        <v>47.93</v>
      </c>
    </row>
    <row r="197">
      <c r="A197" s="9">
        <v>4.0</v>
      </c>
      <c r="B197" s="9">
        <v>1.0</v>
      </c>
      <c r="C197" s="9">
        <v>308.0</v>
      </c>
      <c r="D197" s="9">
        <v>28.0</v>
      </c>
      <c r="E197" s="9">
        <v>2.0</v>
      </c>
      <c r="F197" s="9">
        <v>4.0</v>
      </c>
      <c r="G197" s="9">
        <v>51.33</v>
      </c>
    </row>
    <row r="198">
      <c r="A198" s="9">
        <v>4.0</v>
      </c>
      <c r="B198" s="9">
        <v>1.0</v>
      </c>
      <c r="C198" s="9">
        <v>309.0</v>
      </c>
      <c r="D198" s="9">
        <v>8.0</v>
      </c>
      <c r="E198" s="9">
        <v>1.0</v>
      </c>
      <c r="F198" s="9">
        <v>1.0</v>
      </c>
      <c r="G198" s="9">
        <v>62.16</v>
      </c>
    </row>
    <row r="199">
      <c r="A199" s="9">
        <v>4.0</v>
      </c>
      <c r="B199" s="9">
        <v>1.0</v>
      </c>
      <c r="C199" s="9">
        <v>309.0</v>
      </c>
      <c r="D199" s="9">
        <v>8.0</v>
      </c>
      <c r="E199" s="9">
        <v>1.0</v>
      </c>
      <c r="F199" s="9">
        <v>2.0</v>
      </c>
      <c r="G199" s="9">
        <v>54.06</v>
      </c>
    </row>
    <row r="200">
      <c r="A200" s="9">
        <v>4.0</v>
      </c>
      <c r="B200" s="9">
        <v>1.0</v>
      </c>
      <c r="C200" s="9">
        <v>309.0</v>
      </c>
      <c r="D200" s="9">
        <v>8.0</v>
      </c>
      <c r="E200" s="9">
        <v>1.0</v>
      </c>
      <c r="F200" s="9">
        <v>3.0</v>
      </c>
      <c r="G200" s="9">
        <v>51.72</v>
      </c>
    </row>
    <row r="201">
      <c r="A201" s="9">
        <v>4.0</v>
      </c>
      <c r="B201" s="9">
        <v>1.0</v>
      </c>
      <c r="C201" s="9">
        <v>309.0</v>
      </c>
      <c r="D201" s="9">
        <v>8.0</v>
      </c>
      <c r="E201" s="9">
        <v>1.0</v>
      </c>
      <c r="F201" s="9">
        <v>4.0</v>
      </c>
      <c r="G201" s="9">
        <v>59.64</v>
      </c>
    </row>
    <row r="202">
      <c r="A202" s="9">
        <v>5.0</v>
      </c>
      <c r="B202" s="9">
        <v>2.0</v>
      </c>
      <c r="C202" s="9">
        <v>401.0</v>
      </c>
      <c r="D202" s="9">
        <v>5.0</v>
      </c>
      <c r="E202" s="9">
        <v>3.0</v>
      </c>
      <c r="F202" s="9">
        <v>1.0</v>
      </c>
      <c r="G202" s="9">
        <v>52.23</v>
      </c>
    </row>
    <row r="203">
      <c r="A203" s="9">
        <v>5.0</v>
      </c>
      <c r="B203" s="9">
        <v>2.0</v>
      </c>
      <c r="C203" s="9">
        <v>401.0</v>
      </c>
      <c r="D203" s="9">
        <v>5.0</v>
      </c>
      <c r="E203" s="9">
        <v>3.0</v>
      </c>
      <c r="F203" s="9">
        <v>2.0</v>
      </c>
      <c r="G203" s="9">
        <v>51.68</v>
      </c>
    </row>
    <row r="204">
      <c r="A204" s="9">
        <v>5.0</v>
      </c>
      <c r="B204" s="9">
        <v>2.0</v>
      </c>
      <c r="C204" s="9">
        <v>401.0</v>
      </c>
      <c r="D204" s="9">
        <v>5.0</v>
      </c>
      <c r="E204" s="9">
        <v>3.0</v>
      </c>
      <c r="F204" s="9">
        <v>3.0</v>
      </c>
      <c r="G204" s="9">
        <v>46.22</v>
      </c>
    </row>
    <row r="205">
      <c r="A205" s="9">
        <v>5.0</v>
      </c>
      <c r="B205" s="9">
        <v>2.0</v>
      </c>
      <c r="C205" s="9">
        <v>401.0</v>
      </c>
      <c r="D205" s="9">
        <v>5.0</v>
      </c>
      <c r="E205" s="9">
        <v>3.0</v>
      </c>
      <c r="F205" s="9">
        <v>4.0</v>
      </c>
      <c r="G205" s="9">
        <v>46.03</v>
      </c>
    </row>
    <row r="206">
      <c r="A206" s="9">
        <v>5.0</v>
      </c>
      <c r="B206" s="9">
        <v>2.0</v>
      </c>
      <c r="C206" s="9">
        <v>402.0</v>
      </c>
      <c r="D206" s="9">
        <v>25.0</v>
      </c>
      <c r="E206" s="9">
        <v>2.0</v>
      </c>
      <c r="F206" s="9">
        <v>1.0</v>
      </c>
      <c r="G206" s="9">
        <v>40.4</v>
      </c>
    </row>
    <row r="207">
      <c r="A207" s="9">
        <v>5.0</v>
      </c>
      <c r="B207" s="9">
        <v>2.0</v>
      </c>
      <c r="C207" s="9">
        <v>402.0</v>
      </c>
      <c r="D207" s="9">
        <v>25.0</v>
      </c>
      <c r="E207" s="9">
        <v>2.0</v>
      </c>
      <c r="F207" s="9">
        <v>2.0</v>
      </c>
      <c r="G207" s="9">
        <v>50.28</v>
      </c>
    </row>
    <row r="208">
      <c r="A208" s="9">
        <v>5.0</v>
      </c>
      <c r="B208" s="9">
        <v>2.0</v>
      </c>
      <c r="C208" s="9">
        <v>402.0</v>
      </c>
      <c r="D208" s="9">
        <v>25.0</v>
      </c>
      <c r="E208" s="9">
        <v>2.0</v>
      </c>
      <c r="F208" s="9">
        <v>3.0</v>
      </c>
      <c r="G208" s="9">
        <v>52.72</v>
      </c>
    </row>
    <row r="209">
      <c r="A209" s="9">
        <v>5.0</v>
      </c>
      <c r="B209" s="9">
        <v>2.0</v>
      </c>
      <c r="C209" s="9">
        <v>402.0</v>
      </c>
      <c r="D209" s="9">
        <v>25.0</v>
      </c>
      <c r="E209" s="9">
        <v>2.0</v>
      </c>
      <c r="F209" s="9">
        <v>4.0</v>
      </c>
      <c r="G209" s="9">
        <v>38.3</v>
      </c>
    </row>
    <row r="210">
      <c r="A210" s="9">
        <v>5.0</v>
      </c>
      <c r="B210" s="9">
        <v>2.0</v>
      </c>
      <c r="C210" s="9">
        <v>403.0</v>
      </c>
      <c r="D210" s="9">
        <v>19.0</v>
      </c>
      <c r="E210" s="9">
        <v>2.0</v>
      </c>
      <c r="F210" s="9">
        <v>1.0</v>
      </c>
      <c r="G210" s="9">
        <v>51.79</v>
      </c>
    </row>
    <row r="211">
      <c r="A211" s="9">
        <v>5.0</v>
      </c>
      <c r="B211" s="9">
        <v>2.0</v>
      </c>
      <c r="C211" s="9">
        <v>403.0</v>
      </c>
      <c r="D211" s="9">
        <v>19.0</v>
      </c>
      <c r="E211" s="9">
        <v>2.0</v>
      </c>
      <c r="F211" s="9">
        <v>2.0</v>
      </c>
      <c r="G211" s="9">
        <v>42.56</v>
      </c>
    </row>
    <row r="212">
      <c r="A212" s="9">
        <v>5.0</v>
      </c>
      <c r="B212" s="9">
        <v>2.0</v>
      </c>
      <c r="C212" s="9">
        <v>403.0</v>
      </c>
      <c r="D212" s="9">
        <v>19.0</v>
      </c>
      <c r="E212" s="9">
        <v>2.0</v>
      </c>
      <c r="F212" s="9">
        <v>3.0</v>
      </c>
      <c r="G212" s="9">
        <v>44.64</v>
      </c>
    </row>
    <row r="213">
      <c r="A213" s="9">
        <v>5.0</v>
      </c>
      <c r="B213" s="9">
        <v>2.0</v>
      </c>
      <c r="C213" s="9">
        <v>403.0</v>
      </c>
      <c r="D213" s="9">
        <v>19.0</v>
      </c>
      <c r="E213" s="9">
        <v>2.0</v>
      </c>
      <c r="F213" s="9">
        <v>4.0</v>
      </c>
      <c r="G213" s="9">
        <v>45.11</v>
      </c>
    </row>
    <row r="214">
      <c r="A214" s="9">
        <v>5.0</v>
      </c>
      <c r="B214" s="9">
        <v>2.0</v>
      </c>
      <c r="C214" s="9">
        <v>404.0</v>
      </c>
      <c r="D214" s="9">
        <v>8.0</v>
      </c>
      <c r="E214" s="9">
        <v>2.0</v>
      </c>
      <c r="F214" s="9">
        <v>1.0</v>
      </c>
      <c r="G214" s="9">
        <v>42.15</v>
      </c>
    </row>
    <row r="215">
      <c r="A215" s="9">
        <v>5.0</v>
      </c>
      <c r="B215" s="9">
        <v>2.0</v>
      </c>
      <c r="C215" s="9">
        <v>404.0</v>
      </c>
      <c r="D215" s="9">
        <v>8.0</v>
      </c>
      <c r="E215" s="9">
        <v>2.0</v>
      </c>
      <c r="F215" s="9">
        <v>2.0</v>
      </c>
      <c r="G215" s="9">
        <v>42.59</v>
      </c>
    </row>
    <row r="216">
      <c r="A216" s="9">
        <v>5.0</v>
      </c>
      <c r="B216" s="9">
        <v>2.0</v>
      </c>
      <c r="C216" s="9">
        <v>404.0</v>
      </c>
      <c r="D216" s="9">
        <v>8.0</v>
      </c>
      <c r="E216" s="9">
        <v>2.0</v>
      </c>
      <c r="F216" s="9">
        <v>3.0</v>
      </c>
      <c r="G216" s="9">
        <v>49.56</v>
      </c>
    </row>
    <row r="217">
      <c r="A217" s="9">
        <v>5.0</v>
      </c>
      <c r="B217" s="9">
        <v>2.0</v>
      </c>
      <c r="C217" s="9">
        <v>404.0</v>
      </c>
      <c r="D217" s="9">
        <v>8.0</v>
      </c>
      <c r="E217" s="9">
        <v>2.0</v>
      </c>
      <c r="F217" s="9">
        <v>4.0</v>
      </c>
      <c r="G217" s="9">
        <v>39.25</v>
      </c>
    </row>
    <row r="218">
      <c r="A218" s="9">
        <v>5.0</v>
      </c>
      <c r="B218" s="9">
        <v>2.0</v>
      </c>
      <c r="C218" s="9">
        <v>405.0</v>
      </c>
      <c r="D218" s="9">
        <v>4.0</v>
      </c>
      <c r="E218" s="9">
        <v>2.0</v>
      </c>
      <c r="F218" s="9">
        <v>1.0</v>
      </c>
      <c r="G218" s="9">
        <v>48.18</v>
      </c>
    </row>
    <row r="219">
      <c r="A219" s="9">
        <v>5.0</v>
      </c>
      <c r="B219" s="9">
        <v>2.0</v>
      </c>
      <c r="C219" s="9">
        <v>405.0</v>
      </c>
      <c r="D219" s="9">
        <v>4.0</v>
      </c>
      <c r="E219" s="9">
        <v>2.0</v>
      </c>
      <c r="F219" s="9">
        <v>2.0</v>
      </c>
      <c r="G219" s="9">
        <v>48.25</v>
      </c>
    </row>
    <row r="220">
      <c r="A220" s="9">
        <v>5.0</v>
      </c>
      <c r="B220" s="9">
        <v>2.0</v>
      </c>
      <c r="C220" s="9">
        <v>405.0</v>
      </c>
      <c r="D220" s="9">
        <v>4.0</v>
      </c>
      <c r="E220" s="9">
        <v>2.0</v>
      </c>
      <c r="F220" s="9">
        <v>3.0</v>
      </c>
      <c r="G220" s="9">
        <v>46.42</v>
      </c>
    </row>
    <row r="221">
      <c r="A221" s="9">
        <v>5.0</v>
      </c>
      <c r="B221" s="9">
        <v>2.0</v>
      </c>
      <c r="C221" s="9">
        <v>405.0</v>
      </c>
      <c r="D221" s="9">
        <v>4.0</v>
      </c>
      <c r="E221" s="9">
        <v>2.0</v>
      </c>
      <c r="F221" s="9">
        <v>4.0</v>
      </c>
      <c r="G221" s="9">
        <v>43.77</v>
      </c>
    </row>
    <row r="222">
      <c r="A222" s="9">
        <v>5.0</v>
      </c>
      <c r="B222" s="9">
        <v>2.0</v>
      </c>
      <c r="C222" s="9">
        <v>406.0</v>
      </c>
      <c r="D222" s="9">
        <v>3.0</v>
      </c>
      <c r="E222" s="9">
        <v>2.0</v>
      </c>
      <c r="F222" s="9">
        <v>1.0</v>
      </c>
      <c r="G222" s="9">
        <v>45.3</v>
      </c>
    </row>
    <row r="223">
      <c r="A223" s="9">
        <v>5.0</v>
      </c>
      <c r="B223" s="9">
        <v>2.0</v>
      </c>
      <c r="C223" s="9">
        <v>406.0</v>
      </c>
      <c r="D223" s="9">
        <v>3.0</v>
      </c>
      <c r="E223" s="9">
        <v>2.0</v>
      </c>
      <c r="F223" s="9">
        <v>2.0</v>
      </c>
      <c r="G223" s="9">
        <v>48.84</v>
      </c>
    </row>
    <row r="224">
      <c r="A224" s="9">
        <v>5.0</v>
      </c>
      <c r="B224" s="9">
        <v>2.0</v>
      </c>
      <c r="C224" s="9">
        <v>406.0</v>
      </c>
      <c r="D224" s="9">
        <v>3.0</v>
      </c>
      <c r="E224" s="9">
        <v>2.0</v>
      </c>
      <c r="F224" s="9">
        <v>3.0</v>
      </c>
      <c r="G224" s="9">
        <v>45.08</v>
      </c>
    </row>
    <row r="225">
      <c r="A225" s="9">
        <v>5.0</v>
      </c>
      <c r="B225" s="9">
        <v>2.0</v>
      </c>
      <c r="C225" s="9">
        <v>406.0</v>
      </c>
      <c r="D225" s="9">
        <v>3.0</v>
      </c>
      <c r="E225" s="9">
        <v>2.0</v>
      </c>
      <c r="F225" s="9">
        <v>4.0</v>
      </c>
      <c r="G225" s="9">
        <v>44.67</v>
      </c>
    </row>
    <row r="226">
      <c r="A226" s="9">
        <v>5.0</v>
      </c>
      <c r="B226" s="9">
        <v>2.0</v>
      </c>
      <c r="C226" s="9">
        <v>407.0</v>
      </c>
      <c r="D226" s="9">
        <v>6.0</v>
      </c>
      <c r="E226" s="9">
        <v>3.0</v>
      </c>
      <c r="F226" s="9">
        <v>1.0</v>
      </c>
      <c r="G226" s="9">
        <v>45.56</v>
      </c>
    </row>
    <row r="227">
      <c r="A227" s="9">
        <v>5.0</v>
      </c>
      <c r="B227" s="9">
        <v>2.0</v>
      </c>
      <c r="C227" s="9">
        <v>407.0</v>
      </c>
      <c r="D227" s="9">
        <v>6.0</v>
      </c>
      <c r="E227" s="9">
        <v>3.0</v>
      </c>
      <c r="F227" s="9">
        <v>2.0</v>
      </c>
      <c r="G227" s="9">
        <v>55.19</v>
      </c>
    </row>
    <row r="228">
      <c r="A228" s="9">
        <v>5.0</v>
      </c>
      <c r="B228" s="9">
        <v>2.0</v>
      </c>
      <c r="C228" s="9">
        <v>407.0</v>
      </c>
      <c r="D228" s="9">
        <v>6.0</v>
      </c>
      <c r="E228" s="9">
        <v>3.0</v>
      </c>
      <c r="F228" s="9">
        <v>3.0</v>
      </c>
      <c r="G228" s="9">
        <v>37.84</v>
      </c>
    </row>
    <row r="229">
      <c r="A229" s="9">
        <v>5.0</v>
      </c>
      <c r="B229" s="9">
        <v>2.0</v>
      </c>
      <c r="C229" s="9">
        <v>407.0</v>
      </c>
      <c r="D229" s="9">
        <v>6.0</v>
      </c>
      <c r="E229" s="9">
        <v>3.0</v>
      </c>
      <c r="F229" s="9">
        <v>4.0</v>
      </c>
      <c r="G229" s="9">
        <v>50.07</v>
      </c>
    </row>
    <row r="230">
      <c r="A230" s="9">
        <v>5.0</v>
      </c>
      <c r="B230" s="9">
        <v>2.0</v>
      </c>
      <c r="C230" s="9">
        <v>408.0</v>
      </c>
      <c r="D230" s="9">
        <v>9.0</v>
      </c>
      <c r="E230" s="9">
        <v>2.0</v>
      </c>
      <c r="F230" s="9">
        <v>1.0</v>
      </c>
      <c r="G230" s="9">
        <v>47.33</v>
      </c>
    </row>
    <row r="231">
      <c r="A231" s="9">
        <v>5.0</v>
      </c>
      <c r="B231" s="9">
        <v>2.0</v>
      </c>
      <c r="C231" s="9">
        <v>408.0</v>
      </c>
      <c r="D231" s="9">
        <v>9.0</v>
      </c>
      <c r="E231" s="9">
        <v>2.0</v>
      </c>
      <c r="F231" s="9">
        <v>2.0</v>
      </c>
      <c r="G231" s="9">
        <v>45.42</v>
      </c>
    </row>
    <row r="232">
      <c r="A232" s="9">
        <v>5.0</v>
      </c>
      <c r="B232" s="9">
        <v>2.0</v>
      </c>
      <c r="C232" s="9">
        <v>408.0</v>
      </c>
      <c r="D232" s="9">
        <v>9.0</v>
      </c>
      <c r="E232" s="9">
        <v>2.0</v>
      </c>
      <c r="F232" s="9">
        <v>3.0</v>
      </c>
      <c r="G232" s="9">
        <v>44.31</v>
      </c>
    </row>
    <row r="233">
      <c r="A233" s="9">
        <v>5.0</v>
      </c>
      <c r="B233" s="9">
        <v>2.0</v>
      </c>
      <c r="C233" s="9">
        <v>408.0</v>
      </c>
      <c r="D233" s="9">
        <v>9.0</v>
      </c>
      <c r="E233" s="9">
        <v>2.0</v>
      </c>
      <c r="F233" s="9">
        <v>4.0</v>
      </c>
      <c r="G233" s="9">
        <v>40.26</v>
      </c>
    </row>
    <row r="234">
      <c r="A234" s="9">
        <v>5.0</v>
      </c>
      <c r="B234" s="9">
        <v>2.0</v>
      </c>
      <c r="C234" s="9">
        <v>409.0</v>
      </c>
      <c r="D234" s="9">
        <v>14.0</v>
      </c>
      <c r="E234" s="9">
        <v>2.0</v>
      </c>
      <c r="F234" s="9">
        <v>1.0</v>
      </c>
      <c r="G234" s="9">
        <v>43.27</v>
      </c>
    </row>
    <row r="235">
      <c r="A235" s="9">
        <v>5.0</v>
      </c>
      <c r="B235" s="9">
        <v>2.0</v>
      </c>
      <c r="C235" s="9">
        <v>409.0</v>
      </c>
      <c r="D235" s="9">
        <v>14.0</v>
      </c>
      <c r="E235" s="9">
        <v>2.0</v>
      </c>
      <c r="F235" s="9">
        <v>2.0</v>
      </c>
      <c r="G235" s="9">
        <v>48.33</v>
      </c>
    </row>
    <row r="236">
      <c r="A236" s="9">
        <v>5.0</v>
      </c>
      <c r="B236" s="9">
        <v>2.0</v>
      </c>
      <c r="C236" s="9">
        <v>409.0</v>
      </c>
      <c r="D236" s="9">
        <v>14.0</v>
      </c>
      <c r="E236" s="9">
        <v>2.0</v>
      </c>
      <c r="F236" s="9">
        <v>3.0</v>
      </c>
      <c r="G236" s="9">
        <v>44.14</v>
      </c>
    </row>
    <row r="237">
      <c r="A237" s="9">
        <v>5.0</v>
      </c>
      <c r="B237" s="9">
        <v>2.0</v>
      </c>
      <c r="C237" s="9">
        <v>409.0</v>
      </c>
      <c r="D237" s="9">
        <v>14.0</v>
      </c>
      <c r="E237" s="9">
        <v>2.0</v>
      </c>
      <c r="F237" s="9">
        <v>4.0</v>
      </c>
      <c r="G237" s="9">
        <v>51.5</v>
      </c>
    </row>
    <row r="238">
      <c r="A238" s="9">
        <v>5.0</v>
      </c>
      <c r="B238" s="9">
        <v>2.0</v>
      </c>
      <c r="C238" s="9">
        <v>410.0</v>
      </c>
      <c r="D238" s="9">
        <v>11.0</v>
      </c>
      <c r="E238" s="9">
        <v>1.0</v>
      </c>
      <c r="F238" s="9">
        <v>1.0</v>
      </c>
      <c r="G238" s="9">
        <v>49.95</v>
      </c>
    </row>
    <row r="239">
      <c r="A239" s="9">
        <v>5.0</v>
      </c>
      <c r="B239" s="9">
        <v>2.0</v>
      </c>
      <c r="C239" s="9">
        <v>410.0</v>
      </c>
      <c r="D239" s="9">
        <v>11.0</v>
      </c>
      <c r="E239" s="9">
        <v>1.0</v>
      </c>
      <c r="F239" s="9">
        <v>2.0</v>
      </c>
      <c r="G239" s="9">
        <v>55.11</v>
      </c>
    </row>
    <row r="240">
      <c r="A240" s="9">
        <v>5.0</v>
      </c>
      <c r="B240" s="9">
        <v>2.0</v>
      </c>
      <c r="C240" s="9">
        <v>410.0</v>
      </c>
      <c r="D240" s="9">
        <v>11.0</v>
      </c>
      <c r="E240" s="9">
        <v>1.0</v>
      </c>
      <c r="F240" s="9">
        <v>3.0</v>
      </c>
      <c r="G240" s="9">
        <v>55.28</v>
      </c>
    </row>
    <row r="241">
      <c r="A241" s="9">
        <v>5.0</v>
      </c>
      <c r="B241" s="9">
        <v>2.0</v>
      </c>
      <c r="C241" s="9">
        <v>410.0</v>
      </c>
      <c r="D241" s="9">
        <v>11.0</v>
      </c>
      <c r="E241" s="9">
        <v>1.0</v>
      </c>
      <c r="F241" s="9">
        <v>4.0</v>
      </c>
      <c r="G241" s="9">
        <v>54.7</v>
      </c>
    </row>
    <row r="242">
      <c r="A242" s="9">
        <v>5.0</v>
      </c>
      <c r="B242" s="9">
        <v>2.0</v>
      </c>
      <c r="C242" s="9">
        <v>411.0</v>
      </c>
      <c r="D242" s="9">
        <v>23.0</v>
      </c>
      <c r="E242" s="9">
        <v>3.0</v>
      </c>
      <c r="F242" s="9">
        <v>1.0</v>
      </c>
      <c r="G242" s="9">
        <v>50.11</v>
      </c>
    </row>
    <row r="243">
      <c r="A243" s="9">
        <v>5.0</v>
      </c>
      <c r="B243" s="9">
        <v>2.0</v>
      </c>
      <c r="C243" s="9">
        <v>411.0</v>
      </c>
      <c r="D243" s="9">
        <v>23.0</v>
      </c>
      <c r="E243" s="9">
        <v>3.0</v>
      </c>
      <c r="F243" s="9">
        <v>2.0</v>
      </c>
      <c r="G243" s="9">
        <v>55.59</v>
      </c>
    </row>
    <row r="244">
      <c r="A244" s="9">
        <v>5.0</v>
      </c>
      <c r="B244" s="9">
        <v>2.0</v>
      </c>
      <c r="C244" s="9">
        <v>411.0</v>
      </c>
      <c r="D244" s="9">
        <v>23.0</v>
      </c>
      <c r="E244" s="9">
        <v>3.0</v>
      </c>
      <c r="F244" s="9">
        <v>3.0</v>
      </c>
      <c r="G244" s="9">
        <v>54.37</v>
      </c>
    </row>
    <row r="245">
      <c r="A245" s="9">
        <v>5.0</v>
      </c>
      <c r="B245" s="9">
        <v>2.0</v>
      </c>
      <c r="C245" s="9">
        <v>411.0</v>
      </c>
      <c r="D245" s="9">
        <v>23.0</v>
      </c>
      <c r="E245" s="9">
        <v>3.0</v>
      </c>
      <c r="F245" s="9">
        <v>4.0</v>
      </c>
      <c r="G245" s="9">
        <v>51.91</v>
      </c>
    </row>
    <row r="246">
      <c r="A246" s="9">
        <v>5.0</v>
      </c>
      <c r="B246" s="9">
        <v>2.0</v>
      </c>
      <c r="C246" s="9">
        <v>412.0</v>
      </c>
      <c r="D246" s="9">
        <v>6.0</v>
      </c>
      <c r="E246" s="9">
        <v>1.0</v>
      </c>
      <c r="F246" s="9">
        <v>1.0</v>
      </c>
      <c r="G246" s="9">
        <v>59.34</v>
      </c>
    </row>
    <row r="247">
      <c r="A247" s="9">
        <v>5.0</v>
      </c>
      <c r="B247" s="9">
        <v>2.0</v>
      </c>
      <c r="C247" s="9">
        <v>412.0</v>
      </c>
      <c r="D247" s="9">
        <v>6.0</v>
      </c>
      <c r="E247" s="9">
        <v>1.0</v>
      </c>
      <c r="F247" s="9">
        <v>2.0</v>
      </c>
      <c r="G247" s="9">
        <v>62.63</v>
      </c>
    </row>
    <row r="248">
      <c r="A248" s="9">
        <v>5.0</v>
      </c>
      <c r="B248" s="9">
        <v>2.0</v>
      </c>
      <c r="C248" s="9">
        <v>412.0</v>
      </c>
      <c r="D248" s="9">
        <v>6.0</v>
      </c>
      <c r="E248" s="9">
        <v>1.0</v>
      </c>
      <c r="F248" s="9">
        <v>3.0</v>
      </c>
      <c r="G248" s="9">
        <v>49.08</v>
      </c>
    </row>
    <row r="249">
      <c r="A249" s="9">
        <v>5.0</v>
      </c>
      <c r="B249" s="9">
        <v>2.0</v>
      </c>
      <c r="C249" s="9">
        <v>412.0</v>
      </c>
      <c r="D249" s="9">
        <v>6.0</v>
      </c>
      <c r="E249" s="9">
        <v>1.0</v>
      </c>
      <c r="F249" s="9">
        <v>4.0</v>
      </c>
      <c r="G249" s="9">
        <v>58.04</v>
      </c>
    </row>
    <row r="250">
      <c r="A250" s="9">
        <v>5.0</v>
      </c>
      <c r="B250" s="9">
        <v>2.0</v>
      </c>
      <c r="C250" s="9">
        <v>413.0</v>
      </c>
      <c r="D250" s="9">
        <v>1.0</v>
      </c>
      <c r="E250" s="9">
        <v>2.0</v>
      </c>
      <c r="F250" s="9">
        <v>1.0</v>
      </c>
      <c r="G250" s="9">
        <v>46.26</v>
      </c>
    </row>
    <row r="251">
      <c r="A251" s="9">
        <v>5.0</v>
      </c>
      <c r="B251" s="9">
        <v>2.0</v>
      </c>
      <c r="C251" s="9">
        <v>413.0</v>
      </c>
      <c r="D251" s="9">
        <v>1.0</v>
      </c>
      <c r="E251" s="9">
        <v>2.0</v>
      </c>
      <c r="F251" s="9">
        <v>2.0</v>
      </c>
      <c r="G251" s="9">
        <v>47.71</v>
      </c>
    </row>
    <row r="252">
      <c r="A252" s="9">
        <v>5.0</v>
      </c>
      <c r="B252" s="9">
        <v>2.0</v>
      </c>
      <c r="C252" s="9">
        <v>413.0</v>
      </c>
      <c r="D252" s="9">
        <v>1.0</v>
      </c>
      <c r="E252" s="9">
        <v>2.0</v>
      </c>
      <c r="F252" s="9">
        <v>3.0</v>
      </c>
      <c r="G252" s="9">
        <v>54.09</v>
      </c>
    </row>
    <row r="253">
      <c r="A253" s="9">
        <v>5.0</v>
      </c>
      <c r="B253" s="9">
        <v>2.0</v>
      </c>
      <c r="C253" s="9">
        <v>413.0</v>
      </c>
      <c r="D253" s="9">
        <v>1.0</v>
      </c>
      <c r="E253" s="9">
        <v>2.0</v>
      </c>
      <c r="F253" s="9">
        <v>4.0</v>
      </c>
      <c r="G253" s="9">
        <v>46.89</v>
      </c>
    </row>
    <row r="254">
      <c r="A254" s="9">
        <v>5.0</v>
      </c>
      <c r="B254" s="9">
        <v>2.0</v>
      </c>
      <c r="C254" s="9">
        <v>414.0</v>
      </c>
      <c r="D254" s="9">
        <v>1.0</v>
      </c>
      <c r="E254" s="9">
        <v>3.0</v>
      </c>
      <c r="F254" s="9">
        <v>1.0</v>
      </c>
      <c r="G254" s="9">
        <v>57.37</v>
      </c>
    </row>
    <row r="255">
      <c r="A255" s="9">
        <v>5.0</v>
      </c>
      <c r="B255" s="9">
        <v>2.0</v>
      </c>
      <c r="C255" s="9">
        <v>414.0</v>
      </c>
      <c r="D255" s="9">
        <v>1.0</v>
      </c>
      <c r="E255" s="9">
        <v>3.0</v>
      </c>
      <c r="F255" s="9">
        <v>2.0</v>
      </c>
      <c r="G255" s="9">
        <v>55.53</v>
      </c>
    </row>
    <row r="256">
      <c r="A256" s="9">
        <v>5.0</v>
      </c>
      <c r="B256" s="9">
        <v>2.0</v>
      </c>
      <c r="C256" s="9">
        <v>414.0</v>
      </c>
      <c r="D256" s="9">
        <v>1.0</v>
      </c>
      <c r="E256" s="9">
        <v>3.0</v>
      </c>
      <c r="F256" s="9">
        <v>3.0</v>
      </c>
      <c r="G256" s="9">
        <v>51.16</v>
      </c>
    </row>
    <row r="257">
      <c r="A257" s="9">
        <v>5.0</v>
      </c>
      <c r="B257" s="9">
        <v>2.0</v>
      </c>
      <c r="C257" s="9">
        <v>414.0</v>
      </c>
      <c r="D257" s="9">
        <v>1.0</v>
      </c>
      <c r="E257" s="9">
        <v>3.0</v>
      </c>
      <c r="F257" s="9">
        <v>4.0</v>
      </c>
      <c r="G257" s="9">
        <v>57.06</v>
      </c>
    </row>
    <row r="258">
      <c r="A258" s="9">
        <v>5.0</v>
      </c>
      <c r="B258" s="9">
        <v>2.0</v>
      </c>
      <c r="C258" s="9">
        <v>415.0</v>
      </c>
      <c r="D258" s="9">
        <v>12.0</v>
      </c>
      <c r="E258" s="9">
        <v>3.0</v>
      </c>
      <c r="F258" s="9">
        <v>1.0</v>
      </c>
      <c r="G258" s="9">
        <v>50.59</v>
      </c>
    </row>
    <row r="259">
      <c r="A259" s="9">
        <v>5.0</v>
      </c>
      <c r="B259" s="9">
        <v>2.0</v>
      </c>
      <c r="C259" s="9">
        <v>415.0</v>
      </c>
      <c r="D259" s="9">
        <v>12.0</v>
      </c>
      <c r="E259" s="9">
        <v>3.0</v>
      </c>
      <c r="F259" s="9">
        <v>2.0</v>
      </c>
      <c r="G259" s="9">
        <v>48.64</v>
      </c>
    </row>
    <row r="260">
      <c r="A260" s="9">
        <v>5.0</v>
      </c>
      <c r="B260" s="9">
        <v>2.0</v>
      </c>
      <c r="C260" s="9">
        <v>415.0</v>
      </c>
      <c r="D260" s="9">
        <v>12.0</v>
      </c>
      <c r="E260" s="9">
        <v>3.0</v>
      </c>
      <c r="F260" s="9">
        <v>3.0</v>
      </c>
      <c r="G260" s="9">
        <v>50.55</v>
      </c>
    </row>
    <row r="261">
      <c r="A261" s="9">
        <v>5.0</v>
      </c>
      <c r="B261" s="9">
        <v>2.0</v>
      </c>
      <c r="C261" s="9">
        <v>415.0</v>
      </c>
      <c r="D261" s="9">
        <v>12.0</v>
      </c>
      <c r="E261" s="9">
        <v>3.0</v>
      </c>
      <c r="F261" s="9">
        <v>4.0</v>
      </c>
      <c r="G261" s="9">
        <v>49.08</v>
      </c>
    </row>
    <row r="262">
      <c r="A262" s="9">
        <v>6.0</v>
      </c>
      <c r="B262" s="9">
        <v>2.0</v>
      </c>
      <c r="C262" s="9">
        <v>501.0</v>
      </c>
      <c r="D262" s="9">
        <v>6.0</v>
      </c>
      <c r="E262" s="9">
        <v>3.0</v>
      </c>
      <c r="F262" s="9">
        <v>1.0</v>
      </c>
      <c r="G262" s="9">
        <v>24.75</v>
      </c>
    </row>
    <row r="263">
      <c r="A263" s="9">
        <v>6.0</v>
      </c>
      <c r="B263" s="9">
        <v>2.0</v>
      </c>
      <c r="C263" s="9">
        <v>501.0</v>
      </c>
      <c r="D263" s="9">
        <v>6.0</v>
      </c>
      <c r="E263" s="9">
        <v>3.0</v>
      </c>
      <c r="F263" s="9">
        <v>2.0</v>
      </c>
      <c r="G263" s="9">
        <v>41.47</v>
      </c>
    </row>
    <row r="264">
      <c r="A264" s="9">
        <v>6.0</v>
      </c>
      <c r="B264" s="9">
        <v>2.0</v>
      </c>
      <c r="C264" s="9">
        <v>501.0</v>
      </c>
      <c r="D264" s="9">
        <v>6.0</v>
      </c>
      <c r="E264" s="9">
        <v>3.0</v>
      </c>
      <c r="F264" s="9">
        <v>3.0</v>
      </c>
      <c r="G264" s="9">
        <v>35.1</v>
      </c>
    </row>
    <row r="265">
      <c r="A265" s="9">
        <v>6.0</v>
      </c>
      <c r="B265" s="9">
        <v>2.0</v>
      </c>
      <c r="C265" s="9">
        <v>501.0</v>
      </c>
      <c r="D265" s="9">
        <v>6.0</v>
      </c>
      <c r="E265" s="9">
        <v>3.0</v>
      </c>
      <c r="F265" s="9">
        <v>4.0</v>
      </c>
      <c r="G265" s="9">
        <v>34.33</v>
      </c>
    </row>
    <row r="266">
      <c r="A266" s="9">
        <v>6.0</v>
      </c>
      <c r="B266" s="9">
        <v>2.0</v>
      </c>
      <c r="C266" s="9">
        <v>502.0</v>
      </c>
      <c r="D266" s="9">
        <v>19.0</v>
      </c>
      <c r="E266" s="9">
        <v>2.0</v>
      </c>
      <c r="F266" s="9">
        <v>1.0</v>
      </c>
      <c r="G266" s="9">
        <v>31.94</v>
      </c>
    </row>
    <row r="267">
      <c r="A267" s="9">
        <v>6.0</v>
      </c>
      <c r="B267" s="9">
        <v>2.0</v>
      </c>
      <c r="C267" s="9">
        <v>502.0</v>
      </c>
      <c r="D267" s="9">
        <v>19.0</v>
      </c>
      <c r="E267" s="9">
        <v>2.0</v>
      </c>
      <c r="F267" s="9">
        <v>2.0</v>
      </c>
      <c r="G267" s="9">
        <v>29.64</v>
      </c>
    </row>
    <row r="268">
      <c r="A268" s="9">
        <v>6.0</v>
      </c>
      <c r="B268" s="9">
        <v>2.0</v>
      </c>
      <c r="C268" s="9">
        <v>502.0</v>
      </c>
      <c r="D268" s="9">
        <v>19.0</v>
      </c>
      <c r="E268" s="9">
        <v>2.0</v>
      </c>
      <c r="F268" s="9">
        <v>3.0</v>
      </c>
      <c r="G268" s="9">
        <v>33.64</v>
      </c>
    </row>
    <row r="269">
      <c r="A269" s="9">
        <v>6.0</v>
      </c>
      <c r="B269" s="9">
        <v>2.0</v>
      </c>
      <c r="C269" s="9">
        <v>502.0</v>
      </c>
      <c r="D269" s="9">
        <v>19.0</v>
      </c>
      <c r="E269" s="9">
        <v>2.0</v>
      </c>
      <c r="F269" s="9">
        <v>4.0</v>
      </c>
      <c r="G269" s="9">
        <v>36.05</v>
      </c>
    </row>
    <row r="270">
      <c r="A270" s="9">
        <v>6.0</v>
      </c>
      <c r="B270" s="9">
        <v>2.0</v>
      </c>
      <c r="C270" s="9">
        <v>503.0</v>
      </c>
      <c r="D270" s="9">
        <v>2.0</v>
      </c>
      <c r="E270" s="9">
        <v>2.0</v>
      </c>
      <c r="F270" s="9">
        <v>1.0</v>
      </c>
      <c r="G270" s="9">
        <v>36.7</v>
      </c>
    </row>
    <row r="271">
      <c r="A271" s="9">
        <v>6.0</v>
      </c>
      <c r="B271" s="9">
        <v>2.0</v>
      </c>
      <c r="C271" s="9">
        <v>503.0</v>
      </c>
      <c r="D271" s="9">
        <v>2.0</v>
      </c>
      <c r="E271" s="9">
        <v>2.0</v>
      </c>
      <c r="F271" s="9">
        <v>2.0</v>
      </c>
      <c r="G271" s="9">
        <v>41.53</v>
      </c>
    </row>
    <row r="272">
      <c r="A272" s="9">
        <v>6.0</v>
      </c>
      <c r="B272" s="9">
        <v>2.0</v>
      </c>
      <c r="C272" s="9">
        <v>503.0</v>
      </c>
      <c r="D272" s="9">
        <v>2.0</v>
      </c>
      <c r="E272" s="9">
        <v>2.0</v>
      </c>
      <c r="F272" s="9">
        <v>3.0</v>
      </c>
      <c r="G272" s="9">
        <v>27.71</v>
      </c>
    </row>
    <row r="273">
      <c r="A273" s="9">
        <v>6.0</v>
      </c>
      <c r="B273" s="9">
        <v>2.0</v>
      </c>
      <c r="C273" s="9">
        <v>503.0</v>
      </c>
      <c r="D273" s="9">
        <v>2.0</v>
      </c>
      <c r="E273" s="9">
        <v>2.0</v>
      </c>
      <c r="F273" s="9">
        <v>4.0</v>
      </c>
      <c r="G273" s="9">
        <v>37.2</v>
      </c>
    </row>
    <row r="274">
      <c r="A274" s="9">
        <v>6.0</v>
      </c>
      <c r="B274" s="9">
        <v>2.0</v>
      </c>
      <c r="C274" s="9">
        <v>504.0</v>
      </c>
      <c r="D274" s="9">
        <v>4.0</v>
      </c>
      <c r="E274" s="9">
        <v>1.0</v>
      </c>
      <c r="F274" s="9">
        <v>1.0</v>
      </c>
      <c r="G274" s="9">
        <v>42.16</v>
      </c>
    </row>
    <row r="275">
      <c r="A275" s="9">
        <v>6.0</v>
      </c>
      <c r="B275" s="9">
        <v>2.0</v>
      </c>
      <c r="C275" s="9">
        <v>504.0</v>
      </c>
      <c r="D275" s="9">
        <v>4.0</v>
      </c>
      <c r="E275" s="9">
        <v>1.0</v>
      </c>
      <c r="F275" s="9">
        <v>2.0</v>
      </c>
      <c r="G275" s="9">
        <v>36.8</v>
      </c>
    </row>
    <row r="276">
      <c r="A276" s="9">
        <v>6.0</v>
      </c>
      <c r="B276" s="9">
        <v>2.0</v>
      </c>
      <c r="C276" s="9">
        <v>504.0</v>
      </c>
      <c r="D276" s="9">
        <v>4.0</v>
      </c>
      <c r="E276" s="9">
        <v>1.0</v>
      </c>
      <c r="F276" s="9">
        <v>3.0</v>
      </c>
      <c r="G276" s="9">
        <v>46.98</v>
      </c>
    </row>
    <row r="277">
      <c r="A277" s="9">
        <v>6.0</v>
      </c>
      <c r="B277" s="9">
        <v>2.0</v>
      </c>
      <c r="C277" s="9">
        <v>504.0</v>
      </c>
      <c r="D277" s="9">
        <v>4.0</v>
      </c>
      <c r="E277" s="9">
        <v>1.0</v>
      </c>
      <c r="F277" s="9">
        <v>4.0</v>
      </c>
      <c r="G277" s="9">
        <v>47.35</v>
      </c>
    </row>
    <row r="278">
      <c r="A278" s="9">
        <v>6.0</v>
      </c>
      <c r="B278" s="9">
        <v>2.0</v>
      </c>
      <c r="C278" s="9">
        <v>505.0</v>
      </c>
      <c r="D278" s="9">
        <v>1.0</v>
      </c>
      <c r="E278" s="9">
        <v>2.0</v>
      </c>
      <c r="F278" s="9">
        <v>1.0</v>
      </c>
      <c r="G278" s="9">
        <v>32.21</v>
      </c>
    </row>
    <row r="279">
      <c r="A279" s="9">
        <v>6.0</v>
      </c>
      <c r="B279" s="9">
        <v>2.0</v>
      </c>
      <c r="C279" s="9">
        <v>505.0</v>
      </c>
      <c r="D279" s="9">
        <v>1.0</v>
      </c>
      <c r="E279" s="9">
        <v>2.0</v>
      </c>
      <c r="F279" s="9">
        <v>2.0</v>
      </c>
      <c r="G279" s="9">
        <v>38.41</v>
      </c>
    </row>
    <row r="280">
      <c r="A280" s="9">
        <v>6.0</v>
      </c>
      <c r="B280" s="9">
        <v>2.0</v>
      </c>
      <c r="C280" s="9">
        <v>505.0</v>
      </c>
      <c r="D280" s="9">
        <v>1.0</v>
      </c>
      <c r="E280" s="9">
        <v>2.0</v>
      </c>
      <c r="F280" s="9">
        <v>3.0</v>
      </c>
      <c r="G280" s="9">
        <v>37.9</v>
      </c>
    </row>
    <row r="281">
      <c r="A281" s="9">
        <v>6.0</v>
      </c>
      <c r="B281" s="9">
        <v>2.0</v>
      </c>
      <c r="C281" s="9">
        <v>505.0</v>
      </c>
      <c r="D281" s="9">
        <v>1.0</v>
      </c>
      <c r="E281" s="9">
        <v>2.0</v>
      </c>
      <c r="F281" s="9">
        <v>4.0</v>
      </c>
      <c r="G281" s="9">
        <v>44.84</v>
      </c>
    </row>
    <row r="282">
      <c r="A282" s="9">
        <v>6.0</v>
      </c>
      <c r="B282" s="9">
        <v>2.0</v>
      </c>
      <c r="C282" s="9">
        <v>506.0</v>
      </c>
      <c r="D282" s="9">
        <v>12.0</v>
      </c>
      <c r="E282" s="9">
        <v>2.0</v>
      </c>
      <c r="F282" s="9">
        <v>1.0</v>
      </c>
      <c r="G282" s="9">
        <v>37.45</v>
      </c>
    </row>
    <row r="283">
      <c r="A283" s="9">
        <v>6.0</v>
      </c>
      <c r="B283" s="9">
        <v>2.0</v>
      </c>
      <c r="C283" s="9">
        <v>506.0</v>
      </c>
      <c r="D283" s="9">
        <v>12.0</v>
      </c>
      <c r="E283" s="9">
        <v>2.0</v>
      </c>
      <c r="F283" s="9">
        <v>2.0</v>
      </c>
      <c r="G283" s="9">
        <v>35.46</v>
      </c>
    </row>
    <row r="284">
      <c r="A284" s="9">
        <v>6.0</v>
      </c>
      <c r="B284" s="9">
        <v>2.0</v>
      </c>
      <c r="C284" s="9">
        <v>506.0</v>
      </c>
      <c r="D284" s="9">
        <v>12.0</v>
      </c>
      <c r="E284" s="9">
        <v>2.0</v>
      </c>
      <c r="F284" s="9">
        <v>3.0</v>
      </c>
      <c r="G284" s="9">
        <v>31.85</v>
      </c>
    </row>
    <row r="285">
      <c r="A285" s="9">
        <v>6.0</v>
      </c>
      <c r="B285" s="9">
        <v>2.0</v>
      </c>
      <c r="C285" s="9">
        <v>506.0</v>
      </c>
      <c r="D285" s="9">
        <v>12.0</v>
      </c>
      <c r="E285" s="9">
        <v>2.0</v>
      </c>
      <c r="F285" s="9">
        <v>4.0</v>
      </c>
      <c r="G285" s="9">
        <v>19.26</v>
      </c>
    </row>
    <row r="286">
      <c r="A286" s="9">
        <v>6.0</v>
      </c>
      <c r="B286" s="9">
        <v>2.0</v>
      </c>
      <c r="C286" s="9">
        <v>507.0</v>
      </c>
      <c r="D286" s="9">
        <v>5.0</v>
      </c>
      <c r="E286" s="9">
        <v>2.0</v>
      </c>
      <c r="F286" s="9">
        <v>1.0</v>
      </c>
      <c r="G286" s="9">
        <v>38.65</v>
      </c>
    </row>
    <row r="287">
      <c r="A287" s="9">
        <v>6.0</v>
      </c>
      <c r="B287" s="9">
        <v>2.0</v>
      </c>
      <c r="C287" s="9">
        <v>507.0</v>
      </c>
      <c r="D287" s="9">
        <v>5.0</v>
      </c>
      <c r="E287" s="9">
        <v>2.0</v>
      </c>
      <c r="F287" s="9">
        <v>2.0</v>
      </c>
      <c r="G287" s="9">
        <v>17.34</v>
      </c>
    </row>
    <row r="288">
      <c r="A288" s="9">
        <v>6.0</v>
      </c>
      <c r="B288" s="9">
        <v>2.0</v>
      </c>
      <c r="C288" s="9">
        <v>507.0</v>
      </c>
      <c r="D288" s="9">
        <v>5.0</v>
      </c>
      <c r="E288" s="9">
        <v>2.0</v>
      </c>
      <c r="F288" s="9">
        <v>3.0</v>
      </c>
      <c r="G288" s="9">
        <v>33.14</v>
      </c>
    </row>
    <row r="289">
      <c r="A289" s="9">
        <v>6.0</v>
      </c>
      <c r="B289" s="9">
        <v>2.0</v>
      </c>
      <c r="C289" s="9">
        <v>507.0</v>
      </c>
      <c r="D289" s="9">
        <v>5.0</v>
      </c>
      <c r="E289" s="9">
        <v>2.0</v>
      </c>
      <c r="F289" s="9">
        <v>4.0</v>
      </c>
      <c r="G289" s="9">
        <v>23.44</v>
      </c>
    </row>
    <row r="290">
      <c r="A290" s="9">
        <v>6.0</v>
      </c>
      <c r="B290" s="9">
        <v>2.0</v>
      </c>
      <c r="C290" s="9">
        <v>508.0</v>
      </c>
      <c r="D290" s="9">
        <v>5.0</v>
      </c>
      <c r="E290" s="9">
        <v>3.0</v>
      </c>
      <c r="F290" s="9">
        <v>1.0</v>
      </c>
      <c r="G290" s="9">
        <v>37.17</v>
      </c>
    </row>
    <row r="291">
      <c r="A291" s="9">
        <v>6.0</v>
      </c>
      <c r="B291" s="9">
        <v>2.0</v>
      </c>
      <c r="C291" s="9">
        <v>508.0</v>
      </c>
      <c r="D291" s="9">
        <v>5.0</v>
      </c>
      <c r="E291" s="9">
        <v>3.0</v>
      </c>
      <c r="F291" s="9">
        <v>2.0</v>
      </c>
      <c r="G291" s="9">
        <v>30.52</v>
      </c>
    </row>
    <row r="292">
      <c r="A292" s="9">
        <v>6.0</v>
      </c>
      <c r="B292" s="9">
        <v>2.0</v>
      </c>
      <c r="C292" s="9">
        <v>508.0</v>
      </c>
      <c r="D292" s="9">
        <v>5.0</v>
      </c>
      <c r="E292" s="9">
        <v>3.0</v>
      </c>
      <c r="F292" s="9">
        <v>3.0</v>
      </c>
      <c r="G292" s="9">
        <v>32.51</v>
      </c>
    </row>
    <row r="293">
      <c r="A293" s="9">
        <v>6.0</v>
      </c>
      <c r="B293" s="9">
        <v>2.0</v>
      </c>
      <c r="C293" s="9">
        <v>508.0</v>
      </c>
      <c r="D293" s="9">
        <v>5.0</v>
      </c>
      <c r="E293" s="9">
        <v>3.0</v>
      </c>
      <c r="F293" s="9">
        <v>4.0</v>
      </c>
      <c r="G293" s="9">
        <v>29.12</v>
      </c>
    </row>
    <row r="294">
      <c r="A294" s="9">
        <v>6.0</v>
      </c>
      <c r="B294" s="9">
        <v>2.0</v>
      </c>
      <c r="C294" s="9">
        <v>509.0</v>
      </c>
      <c r="D294" s="9">
        <v>8.0</v>
      </c>
      <c r="E294" s="9">
        <v>1.0</v>
      </c>
      <c r="F294" s="9">
        <v>1.0</v>
      </c>
      <c r="G294" s="9">
        <v>40.46</v>
      </c>
    </row>
    <row r="295">
      <c r="A295" s="9">
        <v>6.0</v>
      </c>
      <c r="B295" s="9">
        <v>2.0</v>
      </c>
      <c r="C295" s="9">
        <v>509.0</v>
      </c>
      <c r="D295" s="9">
        <v>8.0</v>
      </c>
      <c r="E295" s="9">
        <v>1.0</v>
      </c>
      <c r="F295" s="9">
        <v>2.0</v>
      </c>
      <c r="G295" s="9">
        <v>41.25</v>
      </c>
    </row>
    <row r="296">
      <c r="A296" s="9">
        <v>6.0</v>
      </c>
      <c r="B296" s="9">
        <v>2.0</v>
      </c>
      <c r="C296" s="9">
        <v>509.0</v>
      </c>
      <c r="D296" s="9">
        <v>8.0</v>
      </c>
      <c r="E296" s="9">
        <v>1.0</v>
      </c>
      <c r="F296" s="9">
        <v>3.0</v>
      </c>
      <c r="G296" s="9">
        <v>32.05</v>
      </c>
    </row>
    <row r="297">
      <c r="A297" s="9">
        <v>6.0</v>
      </c>
      <c r="B297" s="9">
        <v>2.0</v>
      </c>
      <c r="C297" s="9">
        <v>509.0</v>
      </c>
      <c r="D297" s="9">
        <v>8.0</v>
      </c>
      <c r="E297" s="9">
        <v>1.0</v>
      </c>
      <c r="F297" s="9">
        <v>4.0</v>
      </c>
      <c r="G297" s="9">
        <v>47.5</v>
      </c>
    </row>
    <row r="298">
      <c r="A298" s="9">
        <v>6.0</v>
      </c>
      <c r="B298" s="9">
        <v>2.0</v>
      </c>
      <c r="C298" s="9">
        <v>510.0</v>
      </c>
      <c r="D298" s="9">
        <v>7.0</v>
      </c>
      <c r="E298" s="9">
        <v>2.0</v>
      </c>
      <c r="F298" s="9">
        <v>1.0</v>
      </c>
      <c r="G298" s="9">
        <v>32.77</v>
      </c>
    </row>
    <row r="299">
      <c r="A299" s="9">
        <v>6.0</v>
      </c>
      <c r="B299" s="9">
        <v>2.0</v>
      </c>
      <c r="C299" s="9">
        <v>510.0</v>
      </c>
      <c r="D299" s="9">
        <v>7.0</v>
      </c>
      <c r="E299" s="9">
        <v>2.0</v>
      </c>
      <c r="F299" s="9">
        <v>2.0</v>
      </c>
      <c r="G299" s="9">
        <v>30.26</v>
      </c>
    </row>
    <row r="300">
      <c r="A300" s="9">
        <v>6.0</v>
      </c>
      <c r="B300" s="9">
        <v>2.0</v>
      </c>
      <c r="C300" s="9">
        <v>510.0</v>
      </c>
      <c r="D300" s="9">
        <v>7.0</v>
      </c>
      <c r="E300" s="9">
        <v>2.0</v>
      </c>
      <c r="F300" s="9">
        <v>3.0</v>
      </c>
      <c r="G300" s="9">
        <v>27.55</v>
      </c>
    </row>
    <row r="301">
      <c r="A301" s="9">
        <v>6.0</v>
      </c>
      <c r="B301" s="9">
        <v>2.0</v>
      </c>
      <c r="C301" s="9">
        <v>510.0</v>
      </c>
      <c r="D301" s="9">
        <v>7.0</v>
      </c>
      <c r="E301" s="9">
        <v>2.0</v>
      </c>
      <c r="F301" s="9">
        <v>4.0</v>
      </c>
      <c r="G301" s="9">
        <v>27.37</v>
      </c>
    </row>
    <row r="302">
      <c r="A302" s="9">
        <v>6.0</v>
      </c>
      <c r="B302" s="9">
        <v>2.0</v>
      </c>
      <c r="C302" s="9">
        <v>511.0</v>
      </c>
      <c r="D302" s="9">
        <v>24.0</v>
      </c>
      <c r="E302" s="9">
        <v>3.0</v>
      </c>
      <c r="F302" s="9">
        <v>1.0</v>
      </c>
      <c r="G302" s="9">
        <v>47.48</v>
      </c>
    </row>
    <row r="303">
      <c r="A303" s="9">
        <v>6.0</v>
      </c>
      <c r="B303" s="9">
        <v>2.0</v>
      </c>
      <c r="C303" s="9">
        <v>511.0</v>
      </c>
      <c r="D303" s="9">
        <v>24.0</v>
      </c>
      <c r="E303" s="9">
        <v>3.0</v>
      </c>
      <c r="F303" s="9">
        <v>2.0</v>
      </c>
      <c r="G303" s="9">
        <v>39.41</v>
      </c>
    </row>
    <row r="304">
      <c r="A304" s="9">
        <v>6.0</v>
      </c>
      <c r="B304" s="9">
        <v>2.0</v>
      </c>
      <c r="C304" s="9">
        <v>511.0</v>
      </c>
      <c r="D304" s="9">
        <v>24.0</v>
      </c>
      <c r="E304" s="9">
        <v>3.0</v>
      </c>
      <c r="F304" s="9">
        <v>3.0</v>
      </c>
      <c r="G304" s="9">
        <v>43.29</v>
      </c>
    </row>
    <row r="305">
      <c r="A305" s="9">
        <v>6.0</v>
      </c>
      <c r="B305" s="9">
        <v>2.0</v>
      </c>
      <c r="C305" s="9">
        <v>511.0</v>
      </c>
      <c r="D305" s="9">
        <v>24.0</v>
      </c>
      <c r="E305" s="9">
        <v>3.0</v>
      </c>
      <c r="F305" s="9">
        <v>4.0</v>
      </c>
      <c r="G305" s="9">
        <v>42.59</v>
      </c>
    </row>
    <row r="306">
      <c r="A306" s="9">
        <v>6.0</v>
      </c>
      <c r="B306" s="9">
        <v>2.0</v>
      </c>
      <c r="C306" s="9">
        <v>512.0</v>
      </c>
      <c r="D306" s="9">
        <v>4.0</v>
      </c>
      <c r="E306" s="9">
        <v>1.0</v>
      </c>
      <c r="F306" s="9">
        <v>1.0</v>
      </c>
      <c r="G306" s="9">
        <v>35.3</v>
      </c>
    </row>
    <row r="307">
      <c r="A307" s="9">
        <v>6.0</v>
      </c>
      <c r="B307" s="9">
        <v>2.0</v>
      </c>
      <c r="C307" s="9">
        <v>512.0</v>
      </c>
      <c r="D307" s="9">
        <v>4.0</v>
      </c>
      <c r="E307" s="9">
        <v>1.0</v>
      </c>
      <c r="F307" s="9">
        <v>2.0</v>
      </c>
      <c r="G307" s="9">
        <v>35.86</v>
      </c>
    </row>
    <row r="308">
      <c r="A308" s="9">
        <v>6.0</v>
      </c>
      <c r="B308" s="9">
        <v>2.0</v>
      </c>
      <c r="C308" s="9">
        <v>512.0</v>
      </c>
      <c r="D308" s="9">
        <v>4.0</v>
      </c>
      <c r="E308" s="9">
        <v>1.0</v>
      </c>
      <c r="F308" s="9">
        <v>3.0</v>
      </c>
      <c r="G308" s="9">
        <v>49.3</v>
      </c>
    </row>
    <row r="309">
      <c r="A309" s="9">
        <v>6.0</v>
      </c>
      <c r="B309" s="9">
        <v>2.0</v>
      </c>
      <c r="C309" s="9">
        <v>512.0</v>
      </c>
      <c r="D309" s="9">
        <v>4.0</v>
      </c>
      <c r="E309" s="9">
        <v>1.0</v>
      </c>
      <c r="F309" s="9">
        <v>4.0</v>
      </c>
      <c r="G309" s="9">
        <v>30.81</v>
      </c>
    </row>
    <row r="310">
      <c r="A310" s="9">
        <v>6.0</v>
      </c>
      <c r="B310" s="9">
        <v>2.0</v>
      </c>
      <c r="C310" s="9">
        <v>513.0</v>
      </c>
      <c r="D310" s="9">
        <v>7.0</v>
      </c>
      <c r="E310" s="9">
        <v>1.0</v>
      </c>
      <c r="F310" s="9">
        <v>1.0</v>
      </c>
      <c r="G310" s="9">
        <v>44.98</v>
      </c>
    </row>
    <row r="311">
      <c r="A311" s="9">
        <v>6.0</v>
      </c>
      <c r="B311" s="9">
        <v>2.0</v>
      </c>
      <c r="C311" s="9">
        <v>513.0</v>
      </c>
      <c r="D311" s="9">
        <v>7.0</v>
      </c>
      <c r="E311" s="9">
        <v>1.0</v>
      </c>
      <c r="F311" s="9">
        <v>2.0</v>
      </c>
      <c r="G311" s="9">
        <v>41.71</v>
      </c>
    </row>
    <row r="312">
      <c r="A312" s="9">
        <v>6.0</v>
      </c>
      <c r="B312" s="9">
        <v>2.0</v>
      </c>
      <c r="C312" s="9">
        <v>513.0</v>
      </c>
      <c r="D312" s="9">
        <v>7.0</v>
      </c>
      <c r="E312" s="9">
        <v>1.0</v>
      </c>
      <c r="F312" s="9">
        <v>3.0</v>
      </c>
      <c r="G312" s="9">
        <v>41.1</v>
      </c>
    </row>
    <row r="313">
      <c r="A313" s="9">
        <v>6.0</v>
      </c>
      <c r="B313" s="9">
        <v>2.0</v>
      </c>
      <c r="C313" s="9">
        <v>513.0</v>
      </c>
      <c r="D313" s="9">
        <v>7.0</v>
      </c>
      <c r="E313" s="9">
        <v>1.0</v>
      </c>
      <c r="F313" s="9">
        <v>4.0</v>
      </c>
      <c r="G313" s="9">
        <v>40.97</v>
      </c>
    </row>
    <row r="314">
      <c r="A314" s="9">
        <v>6.0</v>
      </c>
      <c r="B314" s="9">
        <v>2.0</v>
      </c>
      <c r="C314" s="9">
        <v>514.0</v>
      </c>
      <c r="D314" s="9">
        <v>6.0</v>
      </c>
      <c r="E314" s="9">
        <v>1.0</v>
      </c>
      <c r="F314" s="9">
        <v>1.0</v>
      </c>
      <c r="G314" s="9">
        <v>41.1</v>
      </c>
    </row>
    <row r="315">
      <c r="A315" s="9">
        <v>6.0</v>
      </c>
      <c r="B315" s="9">
        <v>2.0</v>
      </c>
      <c r="C315" s="9">
        <v>514.0</v>
      </c>
      <c r="D315" s="9">
        <v>6.0</v>
      </c>
      <c r="E315" s="9">
        <v>1.0</v>
      </c>
      <c r="F315" s="9">
        <v>2.0</v>
      </c>
      <c r="G315" s="9">
        <v>41.56</v>
      </c>
    </row>
    <row r="316">
      <c r="A316" s="9">
        <v>6.0</v>
      </c>
      <c r="B316" s="9">
        <v>2.0</v>
      </c>
      <c r="C316" s="9">
        <v>514.0</v>
      </c>
      <c r="D316" s="9">
        <v>6.0</v>
      </c>
      <c r="E316" s="9">
        <v>1.0</v>
      </c>
      <c r="F316" s="9">
        <v>3.0</v>
      </c>
      <c r="G316" s="9">
        <v>36.39</v>
      </c>
    </row>
    <row r="317">
      <c r="A317" s="9">
        <v>6.0</v>
      </c>
      <c r="B317" s="9">
        <v>2.0</v>
      </c>
      <c r="C317" s="9">
        <v>514.0</v>
      </c>
      <c r="D317" s="9">
        <v>6.0</v>
      </c>
      <c r="E317" s="9">
        <v>1.0</v>
      </c>
      <c r="F317" s="9">
        <v>4.0</v>
      </c>
      <c r="G317" s="9">
        <v>39.67</v>
      </c>
    </row>
    <row r="318">
      <c r="A318" s="9">
        <v>6.0</v>
      </c>
      <c r="B318" s="9">
        <v>2.0</v>
      </c>
      <c r="C318" s="9">
        <v>515.0</v>
      </c>
      <c r="D318" s="9">
        <v>8.0</v>
      </c>
      <c r="E318" s="9">
        <v>3.0</v>
      </c>
      <c r="F318" s="9">
        <v>1.0</v>
      </c>
      <c r="G318" s="9">
        <v>34.46</v>
      </c>
    </row>
    <row r="319">
      <c r="A319" s="9">
        <v>6.0</v>
      </c>
      <c r="B319" s="9">
        <v>2.0</v>
      </c>
      <c r="C319" s="9">
        <v>515.0</v>
      </c>
      <c r="D319" s="9">
        <v>8.0</v>
      </c>
      <c r="E319" s="9">
        <v>3.0</v>
      </c>
      <c r="F319" s="9">
        <v>2.0</v>
      </c>
      <c r="G319" s="9">
        <v>40.13</v>
      </c>
    </row>
    <row r="320">
      <c r="A320" s="9">
        <v>6.0</v>
      </c>
      <c r="B320" s="9">
        <v>2.0</v>
      </c>
      <c r="C320" s="9">
        <v>515.0</v>
      </c>
      <c r="D320" s="9">
        <v>8.0</v>
      </c>
      <c r="E320" s="9">
        <v>3.0</v>
      </c>
      <c r="F320" s="9">
        <v>3.0</v>
      </c>
      <c r="G320" s="9">
        <v>32.18</v>
      </c>
    </row>
    <row r="321">
      <c r="A321" s="9">
        <v>6.0</v>
      </c>
      <c r="B321" s="9">
        <v>2.0</v>
      </c>
      <c r="C321" s="9">
        <v>515.0</v>
      </c>
      <c r="D321" s="9">
        <v>8.0</v>
      </c>
      <c r="E321" s="9">
        <v>3.0</v>
      </c>
      <c r="F321" s="9">
        <v>4.0</v>
      </c>
      <c r="G321" s="9">
        <v>43.73</v>
      </c>
    </row>
    <row r="322">
      <c r="A322" s="9">
        <v>7.0</v>
      </c>
      <c r="B322" s="9">
        <v>2.0</v>
      </c>
      <c r="C322" s="9">
        <v>601.0</v>
      </c>
      <c r="D322" s="9">
        <v>7.0</v>
      </c>
      <c r="E322" s="9">
        <v>3.0</v>
      </c>
      <c r="F322" s="9">
        <v>1.0</v>
      </c>
      <c r="G322" s="9">
        <v>49.01</v>
      </c>
    </row>
    <row r="323">
      <c r="A323" s="9">
        <v>7.0</v>
      </c>
      <c r="B323" s="9">
        <v>2.0</v>
      </c>
      <c r="C323" s="9">
        <v>601.0</v>
      </c>
      <c r="D323" s="9">
        <v>7.0</v>
      </c>
      <c r="E323" s="9">
        <v>3.0</v>
      </c>
      <c r="F323" s="9">
        <v>2.0</v>
      </c>
      <c r="G323" s="9">
        <v>46.29</v>
      </c>
    </row>
    <row r="324">
      <c r="A324" s="9">
        <v>7.0</v>
      </c>
      <c r="B324" s="9">
        <v>2.0</v>
      </c>
      <c r="C324" s="9">
        <v>601.0</v>
      </c>
      <c r="D324" s="9">
        <v>7.0</v>
      </c>
      <c r="E324" s="9">
        <v>3.0</v>
      </c>
      <c r="F324" s="9">
        <v>3.0</v>
      </c>
      <c r="G324" s="9">
        <v>37.14</v>
      </c>
    </row>
    <row r="325">
      <c r="A325" s="9">
        <v>7.0</v>
      </c>
      <c r="B325" s="9">
        <v>2.0</v>
      </c>
      <c r="C325" s="9">
        <v>601.0</v>
      </c>
      <c r="D325" s="9">
        <v>7.0</v>
      </c>
      <c r="E325" s="9">
        <v>3.0</v>
      </c>
      <c r="F325" s="9">
        <v>4.0</v>
      </c>
      <c r="G325" s="9">
        <v>42.82</v>
      </c>
    </row>
    <row r="326">
      <c r="A326" s="9">
        <v>7.0</v>
      </c>
      <c r="B326" s="9">
        <v>2.0</v>
      </c>
      <c r="C326" s="9">
        <v>602.0</v>
      </c>
      <c r="D326" s="9">
        <v>4.0</v>
      </c>
      <c r="E326" s="9">
        <v>3.0</v>
      </c>
      <c r="F326" s="9">
        <v>1.0</v>
      </c>
      <c r="G326" s="9">
        <v>47.22</v>
      </c>
    </row>
    <row r="327">
      <c r="A327" s="9">
        <v>7.0</v>
      </c>
      <c r="B327" s="9">
        <v>2.0</v>
      </c>
      <c r="C327" s="9">
        <v>602.0</v>
      </c>
      <c r="D327" s="9">
        <v>4.0</v>
      </c>
      <c r="E327" s="9">
        <v>3.0</v>
      </c>
      <c r="F327" s="9">
        <v>2.0</v>
      </c>
      <c r="G327" s="9">
        <v>35.24</v>
      </c>
    </row>
    <row r="328">
      <c r="A328" s="9">
        <v>7.0</v>
      </c>
      <c r="B328" s="9">
        <v>2.0</v>
      </c>
      <c r="C328" s="9">
        <v>602.0</v>
      </c>
      <c r="D328" s="9">
        <v>4.0</v>
      </c>
      <c r="E328" s="9">
        <v>3.0</v>
      </c>
      <c r="F328" s="9">
        <v>3.0</v>
      </c>
      <c r="G328" s="9">
        <v>47.22</v>
      </c>
    </row>
    <row r="329">
      <c r="A329" s="9">
        <v>7.0</v>
      </c>
      <c r="B329" s="9">
        <v>2.0</v>
      </c>
      <c r="C329" s="9">
        <v>602.0</v>
      </c>
      <c r="D329" s="9">
        <v>4.0</v>
      </c>
      <c r="E329" s="9">
        <v>3.0</v>
      </c>
      <c r="F329" s="9">
        <v>4.0</v>
      </c>
      <c r="G329" s="9">
        <v>43.15</v>
      </c>
    </row>
    <row r="330">
      <c r="A330" s="9">
        <v>7.0</v>
      </c>
      <c r="B330" s="9">
        <v>2.0</v>
      </c>
      <c r="C330" s="9">
        <v>603.0</v>
      </c>
      <c r="D330" s="9">
        <v>4.0</v>
      </c>
      <c r="E330" s="9">
        <v>2.0</v>
      </c>
      <c r="F330" s="9">
        <v>1.0</v>
      </c>
      <c r="G330" s="9">
        <v>40.71</v>
      </c>
    </row>
    <row r="331">
      <c r="A331" s="9">
        <v>7.0</v>
      </c>
      <c r="B331" s="9">
        <v>2.0</v>
      </c>
      <c r="C331" s="9">
        <v>603.0</v>
      </c>
      <c r="D331" s="9">
        <v>4.0</v>
      </c>
      <c r="E331" s="9">
        <v>2.0</v>
      </c>
      <c r="F331" s="9">
        <v>2.0</v>
      </c>
      <c r="G331" s="9">
        <v>38.26</v>
      </c>
    </row>
    <row r="332">
      <c r="A332" s="9">
        <v>7.0</v>
      </c>
      <c r="B332" s="9">
        <v>2.0</v>
      </c>
      <c r="C332" s="9">
        <v>603.0</v>
      </c>
      <c r="D332" s="9">
        <v>4.0</v>
      </c>
      <c r="E332" s="9">
        <v>2.0</v>
      </c>
      <c r="F332" s="9">
        <v>3.0</v>
      </c>
      <c r="G332" s="9">
        <v>41.44</v>
      </c>
    </row>
    <row r="333">
      <c r="A333" s="9">
        <v>7.0</v>
      </c>
      <c r="B333" s="9">
        <v>2.0</v>
      </c>
      <c r="C333" s="9">
        <v>603.0</v>
      </c>
      <c r="D333" s="9">
        <v>4.0</v>
      </c>
      <c r="E333" s="9">
        <v>2.0</v>
      </c>
      <c r="F333" s="9">
        <v>4.0</v>
      </c>
      <c r="G333" s="9">
        <v>25.7</v>
      </c>
    </row>
    <row r="334">
      <c r="A334" s="9">
        <v>7.0</v>
      </c>
      <c r="B334" s="9">
        <v>2.0</v>
      </c>
      <c r="C334" s="9">
        <v>604.0</v>
      </c>
      <c r="D334" s="9">
        <v>11.0</v>
      </c>
      <c r="E334" s="9">
        <v>3.0</v>
      </c>
      <c r="F334" s="9">
        <v>1.0</v>
      </c>
      <c r="G334" s="9">
        <v>40.29</v>
      </c>
    </row>
    <row r="335">
      <c r="A335" s="9">
        <v>7.0</v>
      </c>
      <c r="B335" s="9">
        <v>2.0</v>
      </c>
      <c r="C335" s="9">
        <v>604.0</v>
      </c>
      <c r="D335" s="9">
        <v>11.0</v>
      </c>
      <c r="E335" s="9">
        <v>3.0</v>
      </c>
      <c r="F335" s="9">
        <v>2.0</v>
      </c>
      <c r="G335" s="9">
        <v>48.35</v>
      </c>
    </row>
    <row r="336">
      <c r="A336" s="9">
        <v>7.0</v>
      </c>
      <c r="B336" s="9">
        <v>2.0</v>
      </c>
      <c r="C336" s="9">
        <v>604.0</v>
      </c>
      <c r="D336" s="9">
        <v>11.0</v>
      </c>
      <c r="E336" s="9">
        <v>3.0</v>
      </c>
      <c r="F336" s="9">
        <v>3.0</v>
      </c>
      <c r="G336" s="9">
        <v>43.26</v>
      </c>
    </row>
    <row r="337">
      <c r="A337" s="9">
        <v>7.0</v>
      </c>
      <c r="B337" s="9">
        <v>2.0</v>
      </c>
      <c r="C337" s="9">
        <v>604.0</v>
      </c>
      <c r="D337" s="9">
        <v>11.0</v>
      </c>
      <c r="E337" s="9">
        <v>3.0</v>
      </c>
      <c r="F337" s="9">
        <v>4.0</v>
      </c>
      <c r="G337" s="9">
        <v>44.2</v>
      </c>
    </row>
    <row r="338">
      <c r="A338" s="9">
        <v>7.0</v>
      </c>
      <c r="B338" s="9">
        <v>2.0</v>
      </c>
      <c r="C338" s="9">
        <v>605.0</v>
      </c>
      <c r="D338" s="9">
        <v>8.0</v>
      </c>
      <c r="E338" s="9">
        <v>3.0</v>
      </c>
      <c r="F338" s="9">
        <v>1.0</v>
      </c>
      <c r="G338" s="9">
        <v>46.14</v>
      </c>
    </row>
    <row r="339">
      <c r="A339" s="9">
        <v>7.0</v>
      </c>
      <c r="B339" s="9">
        <v>2.0</v>
      </c>
      <c r="C339" s="9">
        <v>605.0</v>
      </c>
      <c r="D339" s="9">
        <v>8.0</v>
      </c>
      <c r="E339" s="9">
        <v>3.0</v>
      </c>
      <c r="F339" s="9">
        <v>2.0</v>
      </c>
      <c r="G339" s="9">
        <v>41.12</v>
      </c>
    </row>
    <row r="340">
      <c r="A340" s="9">
        <v>7.0</v>
      </c>
      <c r="B340" s="9">
        <v>2.0</v>
      </c>
      <c r="C340" s="9">
        <v>605.0</v>
      </c>
      <c r="D340" s="9">
        <v>8.0</v>
      </c>
      <c r="E340" s="9">
        <v>3.0</v>
      </c>
      <c r="F340" s="9">
        <v>3.0</v>
      </c>
      <c r="G340" s="9">
        <v>45.03</v>
      </c>
    </row>
    <row r="341">
      <c r="A341" s="9">
        <v>7.0</v>
      </c>
      <c r="B341" s="9">
        <v>2.0</v>
      </c>
      <c r="C341" s="9">
        <v>605.0</v>
      </c>
      <c r="D341" s="9">
        <v>8.0</v>
      </c>
      <c r="E341" s="9">
        <v>3.0</v>
      </c>
      <c r="F341" s="9">
        <v>4.0</v>
      </c>
      <c r="G341" s="9">
        <v>38.85</v>
      </c>
    </row>
    <row r="342">
      <c r="A342" s="9">
        <v>7.0</v>
      </c>
      <c r="B342" s="9">
        <v>2.0</v>
      </c>
      <c r="C342" s="9">
        <v>606.0</v>
      </c>
      <c r="D342" s="9">
        <v>8.0</v>
      </c>
      <c r="E342" s="9">
        <v>3.0</v>
      </c>
      <c r="F342" s="9">
        <v>1.0</v>
      </c>
      <c r="G342" s="9">
        <v>41.96</v>
      </c>
    </row>
    <row r="343">
      <c r="A343" s="9">
        <v>7.0</v>
      </c>
      <c r="B343" s="9">
        <v>2.0</v>
      </c>
      <c r="C343" s="9">
        <v>606.0</v>
      </c>
      <c r="D343" s="9">
        <v>8.0</v>
      </c>
      <c r="E343" s="9">
        <v>3.0</v>
      </c>
      <c r="F343" s="9">
        <v>2.0</v>
      </c>
      <c r="G343" s="9">
        <v>42.27</v>
      </c>
    </row>
    <row r="344">
      <c r="A344" s="9">
        <v>7.0</v>
      </c>
      <c r="B344" s="9">
        <v>2.0</v>
      </c>
      <c r="C344" s="9">
        <v>606.0</v>
      </c>
      <c r="D344" s="9">
        <v>8.0</v>
      </c>
      <c r="E344" s="9">
        <v>3.0</v>
      </c>
      <c r="F344" s="9">
        <v>3.0</v>
      </c>
      <c r="G344" s="9">
        <v>38.51</v>
      </c>
    </row>
    <row r="345">
      <c r="A345" s="9">
        <v>7.0</v>
      </c>
      <c r="B345" s="9">
        <v>2.0</v>
      </c>
      <c r="C345" s="9">
        <v>606.0</v>
      </c>
      <c r="D345" s="9">
        <v>8.0</v>
      </c>
      <c r="E345" s="9">
        <v>3.0</v>
      </c>
      <c r="F345" s="9">
        <v>4.0</v>
      </c>
      <c r="G345" s="9">
        <v>43.51</v>
      </c>
    </row>
    <row r="346">
      <c r="A346" s="9">
        <v>7.0</v>
      </c>
      <c r="B346" s="9">
        <v>2.0</v>
      </c>
      <c r="C346" s="9">
        <v>607.0</v>
      </c>
      <c r="D346" s="9">
        <v>3.0</v>
      </c>
      <c r="E346" s="9">
        <v>2.0</v>
      </c>
      <c r="F346" s="9">
        <v>1.0</v>
      </c>
      <c r="G346" s="9">
        <v>49.39</v>
      </c>
    </row>
    <row r="347">
      <c r="A347" s="9">
        <v>7.0</v>
      </c>
      <c r="B347" s="9">
        <v>2.0</v>
      </c>
      <c r="C347" s="9">
        <v>607.0</v>
      </c>
      <c r="D347" s="9">
        <v>3.0</v>
      </c>
      <c r="E347" s="9">
        <v>2.0</v>
      </c>
      <c r="F347" s="9">
        <v>2.0</v>
      </c>
      <c r="G347" s="9">
        <v>40.25</v>
      </c>
    </row>
    <row r="348">
      <c r="A348" s="9">
        <v>7.0</v>
      </c>
      <c r="B348" s="9">
        <v>2.0</v>
      </c>
      <c r="C348" s="9">
        <v>607.0</v>
      </c>
      <c r="D348" s="9">
        <v>3.0</v>
      </c>
      <c r="E348" s="9">
        <v>2.0</v>
      </c>
      <c r="F348" s="9">
        <v>3.0</v>
      </c>
      <c r="G348" s="9">
        <v>42.46</v>
      </c>
    </row>
    <row r="349">
      <c r="A349" s="9">
        <v>7.0</v>
      </c>
      <c r="B349" s="9">
        <v>2.0</v>
      </c>
      <c r="C349" s="9">
        <v>607.0</v>
      </c>
      <c r="D349" s="9">
        <v>3.0</v>
      </c>
      <c r="E349" s="9">
        <v>2.0</v>
      </c>
      <c r="F349" s="9">
        <v>4.0</v>
      </c>
      <c r="G349" s="9">
        <v>31.62</v>
      </c>
    </row>
    <row r="350">
      <c r="A350" s="9">
        <v>7.0</v>
      </c>
      <c r="B350" s="9">
        <v>2.0</v>
      </c>
      <c r="C350" s="9">
        <v>608.0</v>
      </c>
      <c r="D350" s="9">
        <v>18.0</v>
      </c>
      <c r="E350" s="9">
        <v>1.0</v>
      </c>
      <c r="F350" s="9">
        <v>1.0</v>
      </c>
      <c r="G350" s="9">
        <v>53.38</v>
      </c>
    </row>
    <row r="351">
      <c r="A351" s="9">
        <v>7.0</v>
      </c>
      <c r="B351" s="9">
        <v>2.0</v>
      </c>
      <c r="C351" s="9">
        <v>608.0</v>
      </c>
      <c r="D351" s="9">
        <v>18.0</v>
      </c>
      <c r="E351" s="9">
        <v>1.0</v>
      </c>
      <c r="F351" s="9">
        <v>2.0</v>
      </c>
      <c r="G351" s="9">
        <v>55.31</v>
      </c>
    </row>
    <row r="352">
      <c r="A352" s="9">
        <v>7.0</v>
      </c>
      <c r="B352" s="9">
        <v>2.0</v>
      </c>
      <c r="C352" s="9">
        <v>608.0</v>
      </c>
      <c r="D352" s="9">
        <v>18.0</v>
      </c>
      <c r="E352" s="9">
        <v>1.0</v>
      </c>
      <c r="F352" s="9">
        <v>3.0</v>
      </c>
      <c r="G352" s="9">
        <v>56.1</v>
      </c>
    </row>
    <row r="353">
      <c r="A353" s="9">
        <v>7.0</v>
      </c>
      <c r="B353" s="9">
        <v>2.0</v>
      </c>
      <c r="C353" s="9">
        <v>608.0</v>
      </c>
      <c r="D353" s="9">
        <v>18.0</v>
      </c>
      <c r="E353" s="9">
        <v>1.0</v>
      </c>
      <c r="F353" s="9">
        <v>4.0</v>
      </c>
      <c r="G353" s="9">
        <v>43.24</v>
      </c>
    </row>
    <row r="354">
      <c r="A354" s="9">
        <v>7.0</v>
      </c>
      <c r="B354" s="9">
        <v>2.0</v>
      </c>
      <c r="C354" s="9">
        <v>609.0</v>
      </c>
      <c r="D354" s="9">
        <v>9.0</v>
      </c>
      <c r="E354" s="9">
        <v>1.0</v>
      </c>
      <c r="F354" s="9">
        <v>1.0</v>
      </c>
      <c r="G354" s="9">
        <v>48.18</v>
      </c>
    </row>
    <row r="355">
      <c r="A355" s="9">
        <v>7.0</v>
      </c>
      <c r="B355" s="9">
        <v>2.0</v>
      </c>
      <c r="C355" s="9">
        <v>609.0</v>
      </c>
      <c r="D355" s="9">
        <v>9.0</v>
      </c>
      <c r="E355" s="9">
        <v>1.0</v>
      </c>
      <c r="F355" s="9">
        <v>2.0</v>
      </c>
      <c r="G355" s="9">
        <v>43.11</v>
      </c>
    </row>
    <row r="356">
      <c r="A356" s="9">
        <v>7.0</v>
      </c>
      <c r="B356" s="9">
        <v>2.0</v>
      </c>
      <c r="C356" s="9">
        <v>609.0</v>
      </c>
      <c r="D356" s="9">
        <v>9.0</v>
      </c>
      <c r="E356" s="9">
        <v>1.0</v>
      </c>
      <c r="F356" s="9">
        <v>3.0</v>
      </c>
      <c r="G356" s="9">
        <v>43.78</v>
      </c>
    </row>
    <row r="357">
      <c r="A357" s="9">
        <v>7.0</v>
      </c>
      <c r="B357" s="9">
        <v>2.0</v>
      </c>
      <c r="C357" s="9">
        <v>609.0</v>
      </c>
      <c r="D357" s="9">
        <v>9.0</v>
      </c>
      <c r="E357" s="9">
        <v>1.0</v>
      </c>
      <c r="F357" s="9">
        <v>4.0</v>
      </c>
      <c r="G357" s="9">
        <v>56.9</v>
      </c>
    </row>
    <row r="358">
      <c r="A358" s="9">
        <v>7.0</v>
      </c>
      <c r="B358" s="9">
        <v>2.0</v>
      </c>
      <c r="C358" s="9">
        <v>610.0</v>
      </c>
      <c r="D358" s="9">
        <v>4.0</v>
      </c>
      <c r="E358" s="9">
        <v>1.0</v>
      </c>
      <c r="F358" s="9">
        <v>1.0</v>
      </c>
      <c r="G358" s="9">
        <v>53.53</v>
      </c>
    </row>
    <row r="359">
      <c r="A359" s="9">
        <v>7.0</v>
      </c>
      <c r="B359" s="9">
        <v>2.0</v>
      </c>
      <c r="C359" s="9">
        <v>610.0</v>
      </c>
      <c r="D359" s="9">
        <v>4.0</v>
      </c>
      <c r="E359" s="9">
        <v>1.0</v>
      </c>
      <c r="F359" s="9">
        <v>2.0</v>
      </c>
      <c r="G359" s="9">
        <v>47.92</v>
      </c>
    </row>
    <row r="360">
      <c r="A360" s="9">
        <v>7.0</v>
      </c>
      <c r="B360" s="9">
        <v>2.0</v>
      </c>
      <c r="C360" s="9">
        <v>610.0</v>
      </c>
      <c r="D360" s="9">
        <v>4.0</v>
      </c>
      <c r="E360" s="9">
        <v>1.0</v>
      </c>
      <c r="F360" s="9">
        <v>3.0</v>
      </c>
      <c r="G360" s="9">
        <v>56.18</v>
      </c>
    </row>
    <row r="361">
      <c r="A361" s="9">
        <v>7.0</v>
      </c>
      <c r="B361" s="9">
        <v>2.0</v>
      </c>
      <c r="C361" s="9">
        <v>610.0</v>
      </c>
      <c r="D361" s="9">
        <v>4.0</v>
      </c>
      <c r="E361" s="9">
        <v>1.0</v>
      </c>
      <c r="F361" s="9">
        <v>4.0</v>
      </c>
      <c r="G361" s="9">
        <v>46.66</v>
      </c>
    </row>
    <row r="362">
      <c r="A362" s="9">
        <v>7.0</v>
      </c>
      <c r="B362" s="9">
        <v>2.0</v>
      </c>
      <c r="C362" s="9">
        <v>611.0</v>
      </c>
      <c r="D362" s="9">
        <v>11.0</v>
      </c>
      <c r="E362" s="9">
        <v>3.0</v>
      </c>
      <c r="F362" s="9">
        <v>1.0</v>
      </c>
      <c r="G362" s="9">
        <v>40.43</v>
      </c>
    </row>
    <row r="363">
      <c r="A363" s="9">
        <v>7.0</v>
      </c>
      <c r="B363" s="9">
        <v>2.0</v>
      </c>
      <c r="C363" s="9">
        <v>611.0</v>
      </c>
      <c r="D363" s="9">
        <v>11.0</v>
      </c>
      <c r="E363" s="9">
        <v>3.0</v>
      </c>
      <c r="F363" s="9">
        <v>2.0</v>
      </c>
      <c r="G363" s="9">
        <v>51.15</v>
      </c>
    </row>
    <row r="364">
      <c r="A364" s="9">
        <v>7.0</v>
      </c>
      <c r="B364" s="9">
        <v>2.0</v>
      </c>
      <c r="C364" s="9">
        <v>611.0</v>
      </c>
      <c r="D364" s="9">
        <v>11.0</v>
      </c>
      <c r="E364" s="9">
        <v>3.0</v>
      </c>
      <c r="F364" s="9">
        <v>3.0</v>
      </c>
      <c r="G364" s="9">
        <v>42.5</v>
      </c>
    </row>
    <row r="365">
      <c r="A365" s="9">
        <v>7.0</v>
      </c>
      <c r="B365" s="9">
        <v>2.0</v>
      </c>
      <c r="C365" s="9">
        <v>611.0</v>
      </c>
      <c r="D365" s="9">
        <v>11.0</v>
      </c>
      <c r="E365" s="9">
        <v>3.0</v>
      </c>
      <c r="F365" s="9">
        <v>4.0</v>
      </c>
      <c r="G365" s="9">
        <v>52.76</v>
      </c>
    </row>
    <row r="366">
      <c r="A366" s="9">
        <v>7.0</v>
      </c>
      <c r="B366" s="9">
        <v>2.0</v>
      </c>
      <c r="C366" s="9">
        <v>612.0</v>
      </c>
      <c r="D366" s="9">
        <v>1.0</v>
      </c>
      <c r="E366" s="9">
        <v>3.0</v>
      </c>
      <c r="F366" s="9">
        <v>1.0</v>
      </c>
      <c r="G366" s="9">
        <v>47.63</v>
      </c>
    </row>
    <row r="367">
      <c r="A367" s="9">
        <v>7.0</v>
      </c>
      <c r="B367" s="9">
        <v>2.0</v>
      </c>
      <c r="C367" s="9">
        <v>612.0</v>
      </c>
      <c r="D367" s="9">
        <v>1.0</v>
      </c>
      <c r="E367" s="9">
        <v>3.0</v>
      </c>
      <c r="F367" s="9">
        <v>2.0</v>
      </c>
      <c r="G367" s="9">
        <v>52.21</v>
      </c>
    </row>
    <row r="368">
      <c r="A368" s="9">
        <v>7.0</v>
      </c>
      <c r="B368" s="9">
        <v>2.0</v>
      </c>
      <c r="C368" s="9">
        <v>612.0</v>
      </c>
      <c r="D368" s="9">
        <v>1.0</v>
      </c>
      <c r="E368" s="9">
        <v>3.0</v>
      </c>
      <c r="F368" s="9">
        <v>3.0</v>
      </c>
      <c r="G368" s="9">
        <v>40.17</v>
      </c>
    </row>
    <row r="369">
      <c r="A369" s="9">
        <v>7.0</v>
      </c>
      <c r="B369" s="9">
        <v>2.0</v>
      </c>
      <c r="C369" s="9">
        <v>612.0</v>
      </c>
      <c r="D369" s="9">
        <v>1.0</v>
      </c>
      <c r="E369" s="9">
        <v>3.0</v>
      </c>
      <c r="F369" s="9">
        <v>4.0</v>
      </c>
      <c r="G369" s="9">
        <v>48.36</v>
      </c>
    </row>
    <row r="370">
      <c r="A370" s="9">
        <v>7.0</v>
      </c>
      <c r="B370" s="9">
        <v>2.0</v>
      </c>
      <c r="C370" s="9">
        <v>613.0</v>
      </c>
      <c r="D370" s="9">
        <v>18.0</v>
      </c>
      <c r="E370" s="9">
        <v>1.0</v>
      </c>
      <c r="F370" s="9">
        <v>1.0</v>
      </c>
      <c r="G370" s="9">
        <v>42.76</v>
      </c>
    </row>
    <row r="371">
      <c r="A371" s="9">
        <v>7.0</v>
      </c>
      <c r="B371" s="9">
        <v>2.0</v>
      </c>
      <c r="C371" s="9">
        <v>613.0</v>
      </c>
      <c r="D371" s="9">
        <v>18.0</v>
      </c>
      <c r="E371" s="9">
        <v>1.0</v>
      </c>
      <c r="F371" s="9">
        <v>2.0</v>
      </c>
      <c r="G371" s="9">
        <v>50.52</v>
      </c>
    </row>
    <row r="372">
      <c r="A372" s="9">
        <v>7.0</v>
      </c>
      <c r="B372" s="9">
        <v>2.0</v>
      </c>
      <c r="C372" s="9">
        <v>613.0</v>
      </c>
      <c r="D372" s="9">
        <v>18.0</v>
      </c>
      <c r="E372" s="9">
        <v>1.0</v>
      </c>
      <c r="F372" s="9">
        <v>3.0</v>
      </c>
      <c r="G372" s="9">
        <v>56.86</v>
      </c>
    </row>
    <row r="373">
      <c r="A373" s="9">
        <v>7.0</v>
      </c>
      <c r="B373" s="9">
        <v>2.0</v>
      </c>
      <c r="C373" s="9">
        <v>613.0</v>
      </c>
      <c r="D373" s="9">
        <v>18.0</v>
      </c>
      <c r="E373" s="9">
        <v>1.0</v>
      </c>
      <c r="F373" s="9">
        <v>4.0</v>
      </c>
      <c r="G373" s="9">
        <v>47.51</v>
      </c>
    </row>
    <row r="374">
      <c r="A374" s="9">
        <v>7.0</v>
      </c>
      <c r="B374" s="9">
        <v>2.0</v>
      </c>
      <c r="C374" s="9">
        <v>614.0</v>
      </c>
      <c r="D374" s="9">
        <v>8.0</v>
      </c>
      <c r="E374" s="9">
        <v>2.0</v>
      </c>
      <c r="F374" s="9">
        <v>1.0</v>
      </c>
      <c r="G374" s="9">
        <v>38.56</v>
      </c>
    </row>
    <row r="375">
      <c r="A375" s="9">
        <v>7.0</v>
      </c>
      <c r="B375" s="9">
        <v>2.0</v>
      </c>
      <c r="C375" s="9">
        <v>614.0</v>
      </c>
      <c r="D375" s="9">
        <v>8.0</v>
      </c>
      <c r="E375" s="9">
        <v>2.0</v>
      </c>
      <c r="F375" s="9">
        <v>2.0</v>
      </c>
      <c r="G375" s="9">
        <v>37.29</v>
      </c>
    </row>
    <row r="376">
      <c r="A376" s="9">
        <v>7.0</v>
      </c>
      <c r="B376" s="9">
        <v>2.0</v>
      </c>
      <c r="C376" s="9">
        <v>614.0</v>
      </c>
      <c r="D376" s="9">
        <v>8.0</v>
      </c>
      <c r="E376" s="9">
        <v>2.0</v>
      </c>
      <c r="F376" s="9">
        <v>3.0</v>
      </c>
      <c r="G376" s="9">
        <v>35.6</v>
      </c>
    </row>
    <row r="377">
      <c r="A377" s="9">
        <v>7.0</v>
      </c>
      <c r="B377" s="9">
        <v>2.0</v>
      </c>
      <c r="C377" s="9">
        <v>614.0</v>
      </c>
      <c r="D377" s="9">
        <v>8.0</v>
      </c>
      <c r="E377" s="9">
        <v>2.0</v>
      </c>
      <c r="F377" s="9">
        <v>4.0</v>
      </c>
      <c r="G377" s="9">
        <v>33.35</v>
      </c>
    </row>
    <row r="378">
      <c r="A378" s="9">
        <v>7.0</v>
      </c>
      <c r="B378" s="9">
        <v>2.0</v>
      </c>
      <c r="C378" s="9">
        <v>615.0</v>
      </c>
      <c r="D378" s="9">
        <v>1.0</v>
      </c>
      <c r="E378" s="9">
        <v>2.0</v>
      </c>
      <c r="F378" s="9">
        <v>1.0</v>
      </c>
      <c r="G378" s="9">
        <v>48.5</v>
      </c>
    </row>
    <row r="379">
      <c r="A379" s="9">
        <v>7.0</v>
      </c>
      <c r="B379" s="9">
        <v>2.0</v>
      </c>
      <c r="C379" s="9">
        <v>615.0</v>
      </c>
      <c r="D379" s="9">
        <v>1.0</v>
      </c>
      <c r="E379" s="9">
        <v>2.0</v>
      </c>
      <c r="F379" s="9">
        <v>2.0</v>
      </c>
      <c r="G379" s="9">
        <v>36.8</v>
      </c>
    </row>
    <row r="380">
      <c r="A380" s="9">
        <v>7.0</v>
      </c>
      <c r="B380" s="9">
        <v>2.0</v>
      </c>
      <c r="C380" s="9">
        <v>615.0</v>
      </c>
      <c r="D380" s="9">
        <v>1.0</v>
      </c>
      <c r="E380" s="9">
        <v>2.0</v>
      </c>
      <c r="F380" s="9">
        <v>3.0</v>
      </c>
      <c r="G380" s="9">
        <v>48.32</v>
      </c>
    </row>
    <row r="381">
      <c r="A381" s="9">
        <v>7.0</v>
      </c>
      <c r="B381" s="9">
        <v>2.0</v>
      </c>
      <c r="C381" s="9">
        <v>615.0</v>
      </c>
      <c r="D381" s="9">
        <v>1.0</v>
      </c>
      <c r="E381" s="9">
        <v>2.0</v>
      </c>
      <c r="F381" s="9">
        <v>4.0</v>
      </c>
      <c r="G381" s="9">
        <v>41.54</v>
      </c>
    </row>
    <row r="382">
      <c r="A382" s="9">
        <v>8.0</v>
      </c>
      <c r="B382" s="9">
        <v>2.0</v>
      </c>
      <c r="C382" s="9">
        <v>701.0</v>
      </c>
      <c r="D382" s="9">
        <v>1.0</v>
      </c>
      <c r="E382" s="9">
        <v>3.0</v>
      </c>
      <c r="F382" s="9">
        <v>1.0</v>
      </c>
      <c r="G382" s="9">
        <v>53.56</v>
      </c>
    </row>
    <row r="383">
      <c r="A383" s="9">
        <v>8.0</v>
      </c>
      <c r="B383" s="9">
        <v>2.0</v>
      </c>
      <c r="C383" s="9">
        <v>701.0</v>
      </c>
      <c r="D383" s="9">
        <v>1.0</v>
      </c>
      <c r="E383" s="9">
        <v>3.0</v>
      </c>
      <c r="F383" s="9">
        <v>2.0</v>
      </c>
      <c r="G383" s="9">
        <v>49.72</v>
      </c>
    </row>
    <row r="384">
      <c r="A384" s="9">
        <v>8.0</v>
      </c>
      <c r="B384" s="9">
        <v>2.0</v>
      </c>
      <c r="C384" s="9">
        <v>701.0</v>
      </c>
      <c r="D384" s="9">
        <v>1.0</v>
      </c>
      <c r="E384" s="9">
        <v>3.0</v>
      </c>
      <c r="F384" s="9">
        <v>3.0</v>
      </c>
      <c r="G384" s="9">
        <v>48.77</v>
      </c>
    </row>
    <row r="385">
      <c r="A385" s="9">
        <v>8.0</v>
      </c>
      <c r="B385" s="9">
        <v>2.0</v>
      </c>
      <c r="C385" s="9">
        <v>701.0</v>
      </c>
      <c r="D385" s="9">
        <v>1.0</v>
      </c>
      <c r="E385" s="9">
        <v>3.0</v>
      </c>
      <c r="F385" s="9">
        <v>4.0</v>
      </c>
      <c r="G385" s="9">
        <v>46.84</v>
      </c>
    </row>
    <row r="386">
      <c r="A386" s="9">
        <v>8.0</v>
      </c>
      <c r="B386" s="9">
        <v>2.0</v>
      </c>
      <c r="C386" s="9">
        <v>702.0</v>
      </c>
      <c r="D386" s="9">
        <v>13.0</v>
      </c>
      <c r="E386" s="9">
        <v>1.0</v>
      </c>
      <c r="F386" s="9">
        <v>1.0</v>
      </c>
      <c r="G386" s="9">
        <v>51.82</v>
      </c>
    </row>
    <row r="387">
      <c r="A387" s="9">
        <v>8.0</v>
      </c>
      <c r="B387" s="9">
        <v>2.0</v>
      </c>
      <c r="C387" s="9">
        <v>702.0</v>
      </c>
      <c r="D387" s="9">
        <v>13.0</v>
      </c>
      <c r="E387" s="9">
        <v>1.0</v>
      </c>
      <c r="F387" s="9">
        <v>2.0</v>
      </c>
      <c r="G387" s="9">
        <v>45.02</v>
      </c>
    </row>
    <row r="388">
      <c r="A388" s="9">
        <v>8.0</v>
      </c>
      <c r="B388" s="9">
        <v>2.0</v>
      </c>
      <c r="C388" s="9">
        <v>702.0</v>
      </c>
      <c r="D388" s="9">
        <v>13.0</v>
      </c>
      <c r="E388" s="9">
        <v>1.0</v>
      </c>
      <c r="F388" s="9">
        <v>3.0</v>
      </c>
      <c r="G388" s="9">
        <v>49.44</v>
      </c>
    </row>
    <row r="389">
      <c r="A389" s="9">
        <v>8.0</v>
      </c>
      <c r="B389" s="9">
        <v>2.0</v>
      </c>
      <c r="C389" s="9">
        <v>702.0</v>
      </c>
      <c r="D389" s="9">
        <v>13.0</v>
      </c>
      <c r="E389" s="9">
        <v>1.0</v>
      </c>
      <c r="F389" s="9">
        <v>4.0</v>
      </c>
      <c r="G389" s="9">
        <v>51.32</v>
      </c>
    </row>
    <row r="390">
      <c r="A390" s="9">
        <v>8.0</v>
      </c>
      <c r="B390" s="9">
        <v>2.0</v>
      </c>
      <c r="C390" s="9">
        <v>703.0</v>
      </c>
      <c r="D390" s="9">
        <v>4.0</v>
      </c>
      <c r="E390" s="9">
        <v>1.0</v>
      </c>
      <c r="F390" s="9">
        <v>1.0</v>
      </c>
      <c r="G390" s="9">
        <v>52.85</v>
      </c>
    </row>
    <row r="391">
      <c r="A391" s="9">
        <v>8.0</v>
      </c>
      <c r="B391" s="9">
        <v>2.0</v>
      </c>
      <c r="C391" s="9">
        <v>703.0</v>
      </c>
      <c r="D391" s="9">
        <v>4.0</v>
      </c>
      <c r="E391" s="9">
        <v>1.0</v>
      </c>
      <c r="F391" s="9">
        <v>2.0</v>
      </c>
      <c r="G391" s="9">
        <v>40.84</v>
      </c>
    </row>
    <row r="392">
      <c r="A392" s="9">
        <v>8.0</v>
      </c>
      <c r="B392" s="9">
        <v>2.0</v>
      </c>
      <c r="C392" s="9">
        <v>703.0</v>
      </c>
      <c r="D392" s="9">
        <v>4.0</v>
      </c>
      <c r="E392" s="9">
        <v>1.0</v>
      </c>
      <c r="F392" s="9">
        <v>3.0</v>
      </c>
      <c r="G392" s="9">
        <v>64.45</v>
      </c>
    </row>
    <row r="393">
      <c r="A393" s="9">
        <v>8.0</v>
      </c>
      <c r="B393" s="9">
        <v>2.0</v>
      </c>
      <c r="C393" s="9">
        <v>703.0</v>
      </c>
      <c r="D393" s="9">
        <v>4.0</v>
      </c>
      <c r="E393" s="9">
        <v>1.0</v>
      </c>
      <c r="F393" s="9">
        <v>4.0</v>
      </c>
      <c r="G393" s="9">
        <v>44.43</v>
      </c>
    </row>
    <row r="394">
      <c r="A394" s="9">
        <v>8.0</v>
      </c>
      <c r="B394" s="9">
        <v>2.0</v>
      </c>
      <c r="C394" s="9">
        <v>704.0</v>
      </c>
      <c r="D394" s="9">
        <v>27.0</v>
      </c>
      <c r="E394" s="9">
        <v>1.0</v>
      </c>
      <c r="F394" s="9">
        <v>1.0</v>
      </c>
      <c r="G394" s="9">
        <v>56.64</v>
      </c>
    </row>
    <row r="395">
      <c r="A395" s="9">
        <v>8.0</v>
      </c>
      <c r="B395" s="9">
        <v>2.0</v>
      </c>
      <c r="C395" s="9">
        <v>704.0</v>
      </c>
      <c r="D395" s="9">
        <v>27.0</v>
      </c>
      <c r="E395" s="9">
        <v>1.0</v>
      </c>
      <c r="F395" s="9">
        <v>2.0</v>
      </c>
      <c r="G395" s="9">
        <v>46.06</v>
      </c>
    </row>
    <row r="396">
      <c r="A396" s="9">
        <v>8.0</v>
      </c>
      <c r="B396" s="9">
        <v>2.0</v>
      </c>
      <c r="C396" s="9">
        <v>704.0</v>
      </c>
      <c r="D396" s="9">
        <v>27.0</v>
      </c>
      <c r="E396" s="9">
        <v>1.0</v>
      </c>
      <c r="F396" s="9">
        <v>3.0</v>
      </c>
      <c r="G396" s="9">
        <v>55.46</v>
      </c>
    </row>
    <row r="397">
      <c r="A397" s="9">
        <v>8.0</v>
      </c>
      <c r="B397" s="9">
        <v>2.0</v>
      </c>
      <c r="C397" s="9">
        <v>704.0</v>
      </c>
      <c r="D397" s="9">
        <v>27.0</v>
      </c>
      <c r="E397" s="9">
        <v>1.0</v>
      </c>
      <c r="F397" s="9">
        <v>4.0</v>
      </c>
      <c r="G397" s="9">
        <v>51.41</v>
      </c>
    </row>
    <row r="398">
      <c r="A398" s="9">
        <v>8.0</v>
      </c>
      <c r="B398" s="9">
        <v>2.0</v>
      </c>
      <c r="C398" s="9">
        <v>705.0</v>
      </c>
      <c r="D398" s="9">
        <v>22.0</v>
      </c>
      <c r="E398" s="9">
        <v>3.0</v>
      </c>
      <c r="F398" s="9">
        <v>1.0</v>
      </c>
      <c r="G398" s="9">
        <v>49.67</v>
      </c>
    </row>
    <row r="399">
      <c r="A399" s="9">
        <v>8.0</v>
      </c>
      <c r="B399" s="9">
        <v>2.0</v>
      </c>
      <c r="C399" s="9">
        <v>705.0</v>
      </c>
      <c r="D399" s="9">
        <v>22.0</v>
      </c>
      <c r="E399" s="9">
        <v>3.0</v>
      </c>
      <c r="F399" s="9">
        <v>2.0</v>
      </c>
      <c r="G399" s="9">
        <v>49.98</v>
      </c>
    </row>
    <row r="400">
      <c r="A400" s="9">
        <v>8.0</v>
      </c>
      <c r="B400" s="9">
        <v>2.0</v>
      </c>
      <c r="C400" s="9">
        <v>705.0</v>
      </c>
      <c r="D400" s="9">
        <v>22.0</v>
      </c>
      <c r="E400" s="9">
        <v>3.0</v>
      </c>
      <c r="F400" s="9">
        <v>3.0</v>
      </c>
      <c r="G400" s="9">
        <v>49.5</v>
      </c>
    </row>
    <row r="401">
      <c r="A401" s="9">
        <v>8.0</v>
      </c>
      <c r="B401" s="9">
        <v>2.0</v>
      </c>
      <c r="C401" s="9">
        <v>705.0</v>
      </c>
      <c r="D401" s="9">
        <v>22.0</v>
      </c>
      <c r="E401" s="9">
        <v>3.0</v>
      </c>
      <c r="F401" s="9">
        <v>4.0</v>
      </c>
      <c r="G401" s="9">
        <v>47.35</v>
      </c>
    </row>
    <row r="402">
      <c r="A402" s="9">
        <v>8.0</v>
      </c>
      <c r="B402" s="9">
        <v>2.0</v>
      </c>
      <c r="C402" s="9">
        <v>706.0</v>
      </c>
      <c r="D402" s="9">
        <v>17.0</v>
      </c>
      <c r="E402" s="9">
        <v>3.0</v>
      </c>
      <c r="F402" s="9">
        <v>1.0</v>
      </c>
      <c r="G402" s="9">
        <v>50.26</v>
      </c>
    </row>
    <row r="403">
      <c r="A403" s="9">
        <v>8.0</v>
      </c>
      <c r="B403" s="9">
        <v>2.0</v>
      </c>
      <c r="C403" s="9">
        <v>706.0</v>
      </c>
      <c r="D403" s="9">
        <v>17.0</v>
      </c>
      <c r="E403" s="9">
        <v>3.0</v>
      </c>
      <c r="F403" s="9">
        <v>2.0</v>
      </c>
      <c r="G403" s="9">
        <v>52.05</v>
      </c>
    </row>
    <row r="404">
      <c r="A404" s="9">
        <v>8.0</v>
      </c>
      <c r="B404" s="9">
        <v>2.0</v>
      </c>
      <c r="C404" s="9">
        <v>706.0</v>
      </c>
      <c r="D404" s="9">
        <v>17.0</v>
      </c>
      <c r="E404" s="9">
        <v>3.0</v>
      </c>
      <c r="F404" s="9">
        <v>3.0</v>
      </c>
      <c r="G404" s="9">
        <v>51.14</v>
      </c>
    </row>
    <row r="405">
      <c r="A405" s="9">
        <v>8.0</v>
      </c>
      <c r="B405" s="9">
        <v>2.0</v>
      </c>
      <c r="C405" s="9">
        <v>706.0</v>
      </c>
      <c r="D405" s="9">
        <v>17.0</v>
      </c>
      <c r="E405" s="9">
        <v>3.0</v>
      </c>
      <c r="F405" s="9">
        <v>4.0</v>
      </c>
      <c r="G405" s="9">
        <v>46.3</v>
      </c>
    </row>
    <row r="406">
      <c r="A406" s="9">
        <v>8.0</v>
      </c>
      <c r="B406" s="9">
        <v>2.0</v>
      </c>
      <c r="C406" s="9">
        <v>707.0</v>
      </c>
      <c r="D406" s="9">
        <v>5.0</v>
      </c>
      <c r="E406" s="9">
        <v>1.0</v>
      </c>
      <c r="F406" s="9">
        <v>1.0</v>
      </c>
      <c r="G406" s="9">
        <v>56.99</v>
      </c>
    </row>
    <row r="407">
      <c r="A407" s="9">
        <v>8.0</v>
      </c>
      <c r="B407" s="9">
        <v>2.0</v>
      </c>
      <c r="C407" s="9">
        <v>707.0</v>
      </c>
      <c r="D407" s="9">
        <v>5.0</v>
      </c>
      <c r="E407" s="9">
        <v>1.0</v>
      </c>
      <c r="F407" s="9">
        <v>2.0</v>
      </c>
      <c r="G407" s="9">
        <v>45.57</v>
      </c>
    </row>
    <row r="408">
      <c r="A408" s="9">
        <v>8.0</v>
      </c>
      <c r="B408" s="9">
        <v>2.0</v>
      </c>
      <c r="C408" s="9">
        <v>707.0</v>
      </c>
      <c r="D408" s="9">
        <v>5.0</v>
      </c>
      <c r="E408" s="9">
        <v>1.0</v>
      </c>
      <c r="F408" s="9">
        <v>3.0</v>
      </c>
      <c r="G408" s="9">
        <v>45.92</v>
      </c>
    </row>
    <row r="409">
      <c r="A409" s="9">
        <v>8.0</v>
      </c>
      <c r="B409" s="9">
        <v>2.0</v>
      </c>
      <c r="C409" s="9">
        <v>707.0</v>
      </c>
      <c r="D409" s="9">
        <v>5.0</v>
      </c>
      <c r="E409" s="9">
        <v>1.0</v>
      </c>
      <c r="F409" s="9">
        <v>4.0</v>
      </c>
      <c r="G409" s="9">
        <v>50.52</v>
      </c>
    </row>
    <row r="410">
      <c r="A410" s="9">
        <v>8.0</v>
      </c>
      <c r="B410" s="9">
        <v>2.0</v>
      </c>
      <c r="C410" s="9">
        <v>708.0</v>
      </c>
      <c r="D410" s="9">
        <v>15.0</v>
      </c>
      <c r="E410" s="9">
        <v>2.0</v>
      </c>
      <c r="F410" s="9">
        <v>1.0</v>
      </c>
      <c r="G410" s="9">
        <v>32.61</v>
      </c>
    </row>
    <row r="411">
      <c r="A411" s="9">
        <v>8.0</v>
      </c>
      <c r="B411" s="9">
        <v>2.0</v>
      </c>
      <c r="C411" s="9">
        <v>708.0</v>
      </c>
      <c r="D411" s="9">
        <v>15.0</v>
      </c>
      <c r="E411" s="9">
        <v>2.0</v>
      </c>
      <c r="F411" s="9">
        <v>2.0</v>
      </c>
      <c r="G411" s="9">
        <v>57.27</v>
      </c>
    </row>
    <row r="412">
      <c r="A412" s="9">
        <v>8.0</v>
      </c>
      <c r="B412" s="9">
        <v>2.0</v>
      </c>
      <c r="C412" s="9">
        <v>708.0</v>
      </c>
      <c r="D412" s="9">
        <v>15.0</v>
      </c>
      <c r="E412" s="9">
        <v>2.0</v>
      </c>
      <c r="F412" s="9">
        <v>3.0</v>
      </c>
      <c r="G412" s="9">
        <v>37.32</v>
      </c>
    </row>
    <row r="413">
      <c r="A413" s="9">
        <v>8.0</v>
      </c>
      <c r="B413" s="9">
        <v>2.0</v>
      </c>
      <c r="C413" s="9">
        <v>708.0</v>
      </c>
      <c r="D413" s="9">
        <v>15.0</v>
      </c>
      <c r="E413" s="9">
        <v>2.0</v>
      </c>
      <c r="F413" s="9">
        <v>4.0</v>
      </c>
      <c r="G413" s="9">
        <v>41.22</v>
      </c>
    </row>
    <row r="414">
      <c r="A414" s="9">
        <v>8.0</v>
      </c>
      <c r="B414" s="9">
        <v>2.0</v>
      </c>
      <c r="C414" s="9">
        <v>709.0</v>
      </c>
      <c r="D414" s="9">
        <v>1.0</v>
      </c>
      <c r="E414" s="9">
        <v>2.0</v>
      </c>
      <c r="F414" s="9">
        <v>1.0</v>
      </c>
      <c r="G414" s="9">
        <v>39.73</v>
      </c>
    </row>
    <row r="415">
      <c r="A415" s="9">
        <v>8.0</v>
      </c>
      <c r="B415" s="9">
        <v>2.0</v>
      </c>
      <c r="C415" s="9">
        <v>709.0</v>
      </c>
      <c r="D415" s="9">
        <v>1.0</v>
      </c>
      <c r="E415" s="9">
        <v>2.0</v>
      </c>
      <c r="F415" s="9">
        <v>2.0</v>
      </c>
      <c r="G415" s="9">
        <v>50.3</v>
      </c>
    </row>
    <row r="416">
      <c r="A416" s="9">
        <v>8.0</v>
      </c>
      <c r="B416" s="9">
        <v>2.0</v>
      </c>
      <c r="C416" s="9">
        <v>709.0</v>
      </c>
      <c r="D416" s="9">
        <v>1.0</v>
      </c>
      <c r="E416" s="9">
        <v>2.0</v>
      </c>
      <c r="F416" s="9">
        <v>3.0</v>
      </c>
      <c r="G416" s="9">
        <v>40.16</v>
      </c>
    </row>
    <row r="417">
      <c r="A417" s="9">
        <v>8.0</v>
      </c>
      <c r="B417" s="9">
        <v>2.0</v>
      </c>
      <c r="C417" s="9">
        <v>709.0</v>
      </c>
      <c r="D417" s="9">
        <v>1.0</v>
      </c>
      <c r="E417" s="9">
        <v>2.0</v>
      </c>
      <c r="F417" s="9">
        <v>4.0</v>
      </c>
      <c r="G417" s="9">
        <v>41.37</v>
      </c>
    </row>
    <row r="418">
      <c r="A418" s="9">
        <v>8.0</v>
      </c>
      <c r="B418" s="9">
        <v>2.0</v>
      </c>
      <c r="C418" s="9">
        <v>710.0</v>
      </c>
      <c r="D418" s="9">
        <v>24.0</v>
      </c>
      <c r="E418" s="9">
        <v>3.0</v>
      </c>
      <c r="F418" s="9">
        <v>1.0</v>
      </c>
      <c r="G418" s="9">
        <v>54.79</v>
      </c>
    </row>
    <row r="419">
      <c r="A419" s="9">
        <v>8.0</v>
      </c>
      <c r="B419" s="9">
        <v>2.0</v>
      </c>
      <c r="C419" s="9">
        <v>710.0</v>
      </c>
      <c r="D419" s="9">
        <v>24.0</v>
      </c>
      <c r="E419" s="9">
        <v>3.0</v>
      </c>
      <c r="F419" s="9">
        <v>2.0</v>
      </c>
      <c r="G419" s="9">
        <v>52.39</v>
      </c>
    </row>
    <row r="420">
      <c r="A420" s="9">
        <v>8.0</v>
      </c>
      <c r="B420" s="9">
        <v>2.0</v>
      </c>
      <c r="C420" s="9">
        <v>710.0</v>
      </c>
      <c r="D420" s="9">
        <v>24.0</v>
      </c>
      <c r="E420" s="9">
        <v>3.0</v>
      </c>
      <c r="F420" s="9">
        <v>3.0</v>
      </c>
      <c r="G420" s="9">
        <v>42.15</v>
      </c>
    </row>
    <row r="421">
      <c r="A421" s="9">
        <v>8.0</v>
      </c>
      <c r="B421" s="9">
        <v>2.0</v>
      </c>
      <c r="C421" s="9">
        <v>710.0</v>
      </c>
      <c r="D421" s="9">
        <v>24.0</v>
      </c>
      <c r="E421" s="9">
        <v>3.0</v>
      </c>
      <c r="F421" s="9">
        <v>4.0</v>
      </c>
      <c r="G421" s="9">
        <v>49.63</v>
      </c>
    </row>
    <row r="422">
      <c r="A422" s="9">
        <v>8.0</v>
      </c>
      <c r="B422" s="9">
        <v>2.0</v>
      </c>
      <c r="C422" s="9">
        <v>711.0</v>
      </c>
      <c r="D422" s="9">
        <v>1.0</v>
      </c>
      <c r="E422" s="9">
        <v>1.0</v>
      </c>
      <c r="F422" s="9">
        <v>1.0</v>
      </c>
      <c r="G422" s="9">
        <v>54.95</v>
      </c>
    </row>
    <row r="423">
      <c r="A423" s="9">
        <v>8.0</v>
      </c>
      <c r="B423" s="9">
        <v>2.0</v>
      </c>
      <c r="C423" s="9">
        <v>711.0</v>
      </c>
      <c r="D423" s="9">
        <v>1.0</v>
      </c>
      <c r="E423" s="9">
        <v>1.0</v>
      </c>
      <c r="F423" s="9">
        <v>2.0</v>
      </c>
      <c r="G423" s="9">
        <v>55.78</v>
      </c>
    </row>
    <row r="424">
      <c r="A424" s="9">
        <v>8.0</v>
      </c>
      <c r="B424" s="9">
        <v>2.0</v>
      </c>
      <c r="C424" s="9">
        <v>711.0</v>
      </c>
      <c r="D424" s="9">
        <v>1.0</v>
      </c>
      <c r="E424" s="9">
        <v>1.0</v>
      </c>
      <c r="F424" s="9">
        <v>3.0</v>
      </c>
      <c r="G424" s="9">
        <v>46.49</v>
      </c>
    </row>
    <row r="425">
      <c r="A425" s="9">
        <v>8.0</v>
      </c>
      <c r="B425" s="9">
        <v>2.0</v>
      </c>
      <c r="C425" s="9">
        <v>711.0</v>
      </c>
      <c r="D425" s="9">
        <v>1.0</v>
      </c>
      <c r="E425" s="9">
        <v>1.0</v>
      </c>
      <c r="F425" s="9">
        <v>4.0</v>
      </c>
      <c r="G425" s="9">
        <v>56.84</v>
      </c>
    </row>
    <row r="426">
      <c r="A426" s="9">
        <v>8.0</v>
      </c>
      <c r="B426" s="9">
        <v>2.0</v>
      </c>
      <c r="C426" s="9">
        <v>712.0</v>
      </c>
      <c r="D426" s="9">
        <v>9.0</v>
      </c>
      <c r="E426" s="9">
        <v>3.0</v>
      </c>
      <c r="F426" s="9">
        <v>1.0</v>
      </c>
      <c r="G426" s="9">
        <v>48.06</v>
      </c>
    </row>
    <row r="427">
      <c r="A427" s="9">
        <v>8.0</v>
      </c>
      <c r="B427" s="9">
        <v>2.0</v>
      </c>
      <c r="C427" s="9">
        <v>712.0</v>
      </c>
      <c r="D427" s="9">
        <v>9.0</v>
      </c>
      <c r="E427" s="9">
        <v>3.0</v>
      </c>
      <c r="F427" s="9">
        <v>2.0</v>
      </c>
      <c r="G427" s="9">
        <v>51.09</v>
      </c>
    </row>
    <row r="428">
      <c r="A428" s="9">
        <v>8.0</v>
      </c>
      <c r="B428" s="9">
        <v>2.0</v>
      </c>
      <c r="C428" s="9">
        <v>712.0</v>
      </c>
      <c r="D428" s="9">
        <v>9.0</v>
      </c>
      <c r="E428" s="9">
        <v>3.0</v>
      </c>
      <c r="F428" s="9">
        <v>3.0</v>
      </c>
      <c r="G428" s="9">
        <v>44.19</v>
      </c>
    </row>
    <row r="429">
      <c r="A429" s="9">
        <v>8.0</v>
      </c>
      <c r="B429" s="9">
        <v>2.0</v>
      </c>
      <c r="C429" s="9">
        <v>712.0</v>
      </c>
      <c r="D429" s="9">
        <v>9.0</v>
      </c>
      <c r="E429" s="9">
        <v>3.0</v>
      </c>
      <c r="F429" s="9">
        <v>4.0</v>
      </c>
      <c r="G429" s="9">
        <v>49.52</v>
      </c>
    </row>
    <row r="430">
      <c r="A430" s="9">
        <v>9.0</v>
      </c>
      <c r="B430" s="9">
        <v>2.0</v>
      </c>
      <c r="C430" s="9">
        <v>801.0</v>
      </c>
      <c r="D430" s="9">
        <v>3.0</v>
      </c>
      <c r="E430" s="9">
        <v>1.0</v>
      </c>
      <c r="F430" s="9">
        <v>1.0</v>
      </c>
      <c r="G430" s="9">
        <v>65.11</v>
      </c>
    </row>
    <row r="431">
      <c r="A431" s="9">
        <v>9.0</v>
      </c>
      <c r="B431" s="9">
        <v>2.0</v>
      </c>
      <c r="C431" s="9">
        <v>801.0</v>
      </c>
      <c r="D431" s="9">
        <v>3.0</v>
      </c>
      <c r="E431" s="9">
        <v>1.0</v>
      </c>
      <c r="F431" s="9">
        <v>2.0</v>
      </c>
      <c r="G431" s="9">
        <v>54.38</v>
      </c>
    </row>
    <row r="432">
      <c r="A432" s="9">
        <v>9.0</v>
      </c>
      <c r="B432" s="9">
        <v>2.0</v>
      </c>
      <c r="C432" s="9">
        <v>801.0</v>
      </c>
      <c r="D432" s="9">
        <v>3.0</v>
      </c>
      <c r="E432" s="9">
        <v>1.0</v>
      </c>
      <c r="F432" s="9">
        <v>3.0</v>
      </c>
      <c r="G432" s="9">
        <v>57.14</v>
      </c>
    </row>
    <row r="433">
      <c r="A433" s="9">
        <v>9.0</v>
      </c>
      <c r="B433" s="9">
        <v>2.0</v>
      </c>
      <c r="C433" s="9">
        <v>801.0</v>
      </c>
      <c r="D433" s="9">
        <v>3.0</v>
      </c>
      <c r="E433" s="9">
        <v>1.0</v>
      </c>
      <c r="F433" s="9">
        <v>4.0</v>
      </c>
      <c r="G433" s="9">
        <v>49.91</v>
      </c>
    </row>
    <row r="434">
      <c r="A434" s="9">
        <v>9.0</v>
      </c>
      <c r="B434" s="9">
        <v>2.0</v>
      </c>
      <c r="C434" s="9">
        <v>802.0</v>
      </c>
      <c r="D434" s="9">
        <v>9.0</v>
      </c>
      <c r="E434" s="9">
        <v>2.0</v>
      </c>
      <c r="F434" s="9">
        <v>1.0</v>
      </c>
      <c r="G434" s="9">
        <v>48.76</v>
      </c>
    </row>
    <row r="435">
      <c r="A435" s="9">
        <v>9.0</v>
      </c>
      <c r="B435" s="9">
        <v>2.0</v>
      </c>
      <c r="C435" s="9">
        <v>802.0</v>
      </c>
      <c r="D435" s="9">
        <v>9.0</v>
      </c>
      <c r="E435" s="9">
        <v>2.0</v>
      </c>
      <c r="F435" s="9">
        <v>2.0</v>
      </c>
      <c r="G435" s="9">
        <v>44.14</v>
      </c>
    </row>
    <row r="436">
      <c r="A436" s="9">
        <v>9.0</v>
      </c>
      <c r="B436" s="9">
        <v>2.0</v>
      </c>
      <c r="C436" s="9">
        <v>802.0</v>
      </c>
      <c r="D436" s="9">
        <v>9.0</v>
      </c>
      <c r="E436" s="9">
        <v>2.0</v>
      </c>
      <c r="F436" s="9">
        <v>3.0</v>
      </c>
      <c r="G436" s="9">
        <v>58.1</v>
      </c>
    </row>
    <row r="437">
      <c r="A437" s="9">
        <v>9.0</v>
      </c>
      <c r="B437" s="9">
        <v>2.0</v>
      </c>
      <c r="C437" s="9">
        <v>802.0</v>
      </c>
      <c r="D437" s="9">
        <v>9.0</v>
      </c>
      <c r="E437" s="9">
        <v>2.0</v>
      </c>
      <c r="F437" s="9">
        <v>4.0</v>
      </c>
      <c r="G437" s="9">
        <v>44.16</v>
      </c>
    </row>
    <row r="438">
      <c r="A438" s="9">
        <v>9.0</v>
      </c>
      <c r="B438" s="9">
        <v>2.0</v>
      </c>
      <c r="C438" s="9">
        <v>803.0</v>
      </c>
      <c r="D438" s="9">
        <v>10.0</v>
      </c>
      <c r="E438" s="9">
        <v>3.0</v>
      </c>
      <c r="F438" s="9">
        <v>1.0</v>
      </c>
      <c r="G438" s="9">
        <v>44.66</v>
      </c>
    </row>
    <row r="439">
      <c r="A439" s="9">
        <v>9.0</v>
      </c>
      <c r="B439" s="9">
        <v>2.0</v>
      </c>
      <c r="C439" s="9">
        <v>803.0</v>
      </c>
      <c r="D439" s="9">
        <v>10.0</v>
      </c>
      <c r="E439" s="9">
        <v>3.0</v>
      </c>
      <c r="F439" s="9">
        <v>2.0</v>
      </c>
      <c r="G439" s="9">
        <v>53.78</v>
      </c>
    </row>
    <row r="440">
      <c r="A440" s="9">
        <v>9.0</v>
      </c>
      <c r="B440" s="9">
        <v>2.0</v>
      </c>
      <c r="C440" s="9">
        <v>803.0</v>
      </c>
      <c r="D440" s="9">
        <v>10.0</v>
      </c>
      <c r="E440" s="9">
        <v>3.0</v>
      </c>
      <c r="F440" s="9">
        <v>3.0</v>
      </c>
      <c r="G440" s="9">
        <v>43.91</v>
      </c>
    </row>
    <row r="441">
      <c r="A441" s="9">
        <v>9.0</v>
      </c>
      <c r="B441" s="9">
        <v>2.0</v>
      </c>
      <c r="C441" s="9">
        <v>803.0</v>
      </c>
      <c r="D441" s="9">
        <v>10.0</v>
      </c>
      <c r="E441" s="9">
        <v>3.0</v>
      </c>
      <c r="F441" s="9">
        <v>4.0</v>
      </c>
      <c r="G441" s="9">
        <v>52.41</v>
      </c>
    </row>
    <row r="442">
      <c r="A442" s="9">
        <v>9.0</v>
      </c>
      <c r="B442" s="9">
        <v>2.0</v>
      </c>
      <c r="C442" s="9">
        <v>804.0</v>
      </c>
      <c r="D442" s="9">
        <v>1.0</v>
      </c>
      <c r="E442" s="9">
        <v>1.0</v>
      </c>
      <c r="F442" s="9">
        <v>1.0</v>
      </c>
      <c r="G442" s="9">
        <v>50.54</v>
      </c>
    </row>
    <row r="443">
      <c r="A443" s="9">
        <v>9.0</v>
      </c>
      <c r="B443" s="9">
        <v>2.0</v>
      </c>
      <c r="C443" s="9">
        <v>804.0</v>
      </c>
      <c r="D443" s="9">
        <v>1.0</v>
      </c>
      <c r="E443" s="9">
        <v>1.0</v>
      </c>
      <c r="F443" s="9">
        <v>2.0</v>
      </c>
      <c r="G443" s="9">
        <v>58.43</v>
      </c>
    </row>
    <row r="444">
      <c r="A444" s="9">
        <v>9.0</v>
      </c>
      <c r="B444" s="9">
        <v>2.0</v>
      </c>
      <c r="C444" s="9">
        <v>804.0</v>
      </c>
      <c r="D444" s="9">
        <v>1.0</v>
      </c>
      <c r="E444" s="9">
        <v>1.0</v>
      </c>
      <c r="F444" s="9">
        <v>3.0</v>
      </c>
      <c r="G444" s="9">
        <v>59.77</v>
      </c>
    </row>
    <row r="445">
      <c r="A445" s="9">
        <v>9.0</v>
      </c>
      <c r="B445" s="9">
        <v>2.0</v>
      </c>
      <c r="C445" s="9">
        <v>804.0</v>
      </c>
      <c r="D445" s="9">
        <v>1.0</v>
      </c>
      <c r="E445" s="9">
        <v>1.0</v>
      </c>
      <c r="F445" s="9">
        <v>4.0</v>
      </c>
      <c r="G445" s="9">
        <v>60.44</v>
      </c>
    </row>
    <row r="446">
      <c r="A446" s="9">
        <v>9.0</v>
      </c>
      <c r="B446" s="9">
        <v>2.0</v>
      </c>
      <c r="C446" s="9">
        <v>805.0</v>
      </c>
      <c r="D446" s="9">
        <v>6.0</v>
      </c>
      <c r="E446" s="9">
        <v>3.0</v>
      </c>
      <c r="F446" s="9">
        <v>1.0</v>
      </c>
      <c r="G446" s="9">
        <v>50.94</v>
      </c>
    </row>
    <row r="447">
      <c r="A447" s="9">
        <v>9.0</v>
      </c>
      <c r="B447" s="9">
        <v>2.0</v>
      </c>
      <c r="C447" s="9">
        <v>805.0</v>
      </c>
      <c r="D447" s="9">
        <v>6.0</v>
      </c>
      <c r="E447" s="9">
        <v>3.0</v>
      </c>
      <c r="F447" s="9">
        <v>2.0</v>
      </c>
      <c r="G447" s="9">
        <v>49.38</v>
      </c>
    </row>
    <row r="448">
      <c r="A448" s="9">
        <v>9.0</v>
      </c>
      <c r="B448" s="9">
        <v>2.0</v>
      </c>
      <c r="C448" s="9">
        <v>805.0</v>
      </c>
      <c r="D448" s="9">
        <v>6.0</v>
      </c>
      <c r="E448" s="9">
        <v>3.0</v>
      </c>
      <c r="F448" s="9">
        <v>3.0</v>
      </c>
      <c r="G448" s="9">
        <v>63.98</v>
      </c>
    </row>
    <row r="449">
      <c r="A449" s="9">
        <v>9.0</v>
      </c>
      <c r="B449" s="9">
        <v>2.0</v>
      </c>
      <c r="C449" s="9">
        <v>805.0</v>
      </c>
      <c r="D449" s="9">
        <v>6.0</v>
      </c>
      <c r="E449" s="9">
        <v>3.0</v>
      </c>
      <c r="F449" s="9">
        <v>4.0</v>
      </c>
      <c r="G449" s="9">
        <v>45.84</v>
      </c>
    </row>
    <row r="450">
      <c r="A450" s="9">
        <v>9.0</v>
      </c>
      <c r="B450" s="9">
        <v>2.0</v>
      </c>
      <c r="C450" s="9">
        <v>806.0</v>
      </c>
      <c r="D450" s="9">
        <v>5.0</v>
      </c>
      <c r="E450" s="9">
        <v>3.0</v>
      </c>
      <c r="F450" s="9">
        <v>1.0</v>
      </c>
      <c r="G450" s="9">
        <v>51.01</v>
      </c>
    </row>
    <row r="451">
      <c r="A451" s="9">
        <v>9.0</v>
      </c>
      <c r="B451" s="9">
        <v>2.0</v>
      </c>
      <c r="C451" s="9">
        <v>806.0</v>
      </c>
      <c r="D451" s="9">
        <v>5.0</v>
      </c>
      <c r="E451" s="9">
        <v>3.0</v>
      </c>
      <c r="F451" s="9">
        <v>2.0</v>
      </c>
      <c r="G451" s="9">
        <v>56.16</v>
      </c>
    </row>
    <row r="452">
      <c r="A452" s="9">
        <v>9.0</v>
      </c>
      <c r="B452" s="9">
        <v>2.0</v>
      </c>
      <c r="C452" s="9">
        <v>806.0</v>
      </c>
      <c r="D452" s="9">
        <v>5.0</v>
      </c>
      <c r="E452" s="9">
        <v>3.0</v>
      </c>
      <c r="F452" s="9">
        <v>3.0</v>
      </c>
      <c r="G452" s="9">
        <v>45.77</v>
      </c>
    </row>
    <row r="453">
      <c r="A453" s="9">
        <v>9.0</v>
      </c>
      <c r="B453" s="9">
        <v>2.0</v>
      </c>
      <c r="C453" s="9">
        <v>806.0</v>
      </c>
      <c r="D453" s="9">
        <v>5.0</v>
      </c>
      <c r="E453" s="9">
        <v>3.0</v>
      </c>
      <c r="F453" s="9">
        <v>4.0</v>
      </c>
      <c r="G453" s="9">
        <v>46.47</v>
      </c>
    </row>
    <row r="454">
      <c r="A454" s="9">
        <v>9.0</v>
      </c>
      <c r="B454" s="9">
        <v>2.0</v>
      </c>
      <c r="C454" s="9">
        <v>807.0</v>
      </c>
      <c r="D454" s="9">
        <v>1.0</v>
      </c>
      <c r="E454" s="9">
        <v>2.0</v>
      </c>
      <c r="F454" s="9">
        <v>1.0</v>
      </c>
      <c r="G454" s="9">
        <v>46.02</v>
      </c>
    </row>
    <row r="455">
      <c r="A455" s="9">
        <v>9.0</v>
      </c>
      <c r="B455" s="9">
        <v>2.0</v>
      </c>
      <c r="C455" s="9">
        <v>807.0</v>
      </c>
      <c r="D455" s="9">
        <v>1.0</v>
      </c>
      <c r="E455" s="9">
        <v>2.0</v>
      </c>
      <c r="F455" s="9">
        <v>2.0</v>
      </c>
      <c r="G455" s="9">
        <v>51.09</v>
      </c>
    </row>
    <row r="456">
      <c r="A456" s="9">
        <v>9.0</v>
      </c>
      <c r="B456" s="9">
        <v>2.0</v>
      </c>
      <c r="C456" s="9">
        <v>807.0</v>
      </c>
      <c r="D456" s="9">
        <v>1.0</v>
      </c>
      <c r="E456" s="9">
        <v>2.0</v>
      </c>
      <c r="F456" s="9">
        <v>3.0</v>
      </c>
      <c r="G456" s="9">
        <v>51.68</v>
      </c>
    </row>
    <row r="457">
      <c r="A457" s="9">
        <v>9.0</v>
      </c>
      <c r="B457" s="9">
        <v>2.0</v>
      </c>
      <c r="C457" s="9">
        <v>807.0</v>
      </c>
      <c r="D457" s="9">
        <v>1.0</v>
      </c>
      <c r="E457" s="9">
        <v>2.0</v>
      </c>
      <c r="F457" s="9">
        <v>4.0</v>
      </c>
      <c r="G457" s="9">
        <v>55.91</v>
      </c>
    </row>
    <row r="458">
      <c r="A458" s="9">
        <v>9.0</v>
      </c>
      <c r="B458" s="9">
        <v>2.0</v>
      </c>
      <c r="C458" s="9">
        <v>808.0</v>
      </c>
      <c r="D458" s="9">
        <v>20.0</v>
      </c>
      <c r="E458" s="9">
        <v>3.0</v>
      </c>
      <c r="F458" s="9">
        <v>1.0</v>
      </c>
      <c r="G458" s="9">
        <v>55.9</v>
      </c>
    </row>
    <row r="459">
      <c r="A459" s="9">
        <v>9.0</v>
      </c>
      <c r="B459" s="9">
        <v>2.0</v>
      </c>
      <c r="C459" s="9">
        <v>808.0</v>
      </c>
      <c r="D459" s="9">
        <v>20.0</v>
      </c>
      <c r="E459" s="9">
        <v>3.0</v>
      </c>
      <c r="F459" s="9">
        <v>2.0</v>
      </c>
      <c r="G459" s="9">
        <v>59.8</v>
      </c>
    </row>
    <row r="460">
      <c r="A460" s="9">
        <v>9.0</v>
      </c>
      <c r="B460" s="9">
        <v>2.0</v>
      </c>
      <c r="C460" s="9">
        <v>808.0</v>
      </c>
      <c r="D460" s="9">
        <v>20.0</v>
      </c>
      <c r="E460" s="9">
        <v>3.0</v>
      </c>
      <c r="F460" s="9">
        <v>3.0</v>
      </c>
      <c r="G460" s="9">
        <v>60.97</v>
      </c>
    </row>
    <row r="461">
      <c r="A461" s="9">
        <v>9.0</v>
      </c>
      <c r="B461" s="9">
        <v>2.0</v>
      </c>
      <c r="C461" s="9">
        <v>808.0</v>
      </c>
      <c r="D461" s="9">
        <v>20.0</v>
      </c>
      <c r="E461" s="9">
        <v>3.0</v>
      </c>
      <c r="F461" s="9">
        <v>4.0</v>
      </c>
      <c r="G461" s="9">
        <v>64.14</v>
      </c>
    </row>
    <row r="462">
      <c r="A462" s="9">
        <v>9.0</v>
      </c>
      <c r="B462" s="9">
        <v>2.0</v>
      </c>
      <c r="C462" s="9">
        <v>809.0</v>
      </c>
      <c r="D462" s="9">
        <v>9.0</v>
      </c>
      <c r="E462" s="9">
        <v>3.0</v>
      </c>
      <c r="F462" s="9">
        <v>1.0</v>
      </c>
      <c r="G462" s="9">
        <v>39.98</v>
      </c>
    </row>
    <row r="463">
      <c r="A463" s="9">
        <v>9.0</v>
      </c>
      <c r="B463" s="9">
        <v>2.0</v>
      </c>
      <c r="C463" s="9">
        <v>809.0</v>
      </c>
      <c r="D463" s="9">
        <v>9.0</v>
      </c>
      <c r="E463" s="9">
        <v>3.0</v>
      </c>
      <c r="F463" s="9">
        <v>2.0</v>
      </c>
      <c r="G463" s="9">
        <v>54.58</v>
      </c>
    </row>
    <row r="464">
      <c r="A464" s="9">
        <v>9.0</v>
      </c>
      <c r="B464" s="9">
        <v>2.0</v>
      </c>
      <c r="C464" s="9">
        <v>809.0</v>
      </c>
      <c r="D464" s="9">
        <v>9.0</v>
      </c>
      <c r="E464" s="9">
        <v>3.0</v>
      </c>
      <c r="F464" s="9">
        <v>3.0</v>
      </c>
      <c r="G464" s="9">
        <v>52.64</v>
      </c>
    </row>
    <row r="465">
      <c r="A465" s="9">
        <v>9.0</v>
      </c>
      <c r="B465" s="9">
        <v>2.0</v>
      </c>
      <c r="C465" s="9">
        <v>809.0</v>
      </c>
      <c r="D465" s="9">
        <v>9.0</v>
      </c>
      <c r="E465" s="9">
        <v>3.0</v>
      </c>
      <c r="F465" s="9">
        <v>4.0</v>
      </c>
      <c r="G465" s="9">
        <v>45.43</v>
      </c>
    </row>
    <row r="466">
      <c r="A466" s="9">
        <v>9.0</v>
      </c>
      <c r="B466" s="9">
        <v>2.0</v>
      </c>
      <c r="C466" s="9">
        <v>810.0</v>
      </c>
      <c r="D466" s="9">
        <v>13.0</v>
      </c>
      <c r="E466" s="9">
        <v>1.0</v>
      </c>
      <c r="F466" s="9">
        <v>1.0</v>
      </c>
      <c r="G466" s="9">
        <v>49.3</v>
      </c>
    </row>
    <row r="467">
      <c r="A467" s="9">
        <v>9.0</v>
      </c>
      <c r="B467" s="9">
        <v>2.0</v>
      </c>
      <c r="C467" s="9">
        <v>810.0</v>
      </c>
      <c r="D467" s="9">
        <v>13.0</v>
      </c>
      <c r="E467" s="9">
        <v>1.0</v>
      </c>
      <c r="F467" s="9">
        <v>2.0</v>
      </c>
      <c r="G467" s="9">
        <v>61.8</v>
      </c>
    </row>
    <row r="468">
      <c r="A468" s="9">
        <v>9.0</v>
      </c>
      <c r="B468" s="9">
        <v>2.0</v>
      </c>
      <c r="C468" s="9">
        <v>810.0</v>
      </c>
      <c r="D468" s="9">
        <v>13.0</v>
      </c>
      <c r="E468" s="9">
        <v>1.0</v>
      </c>
      <c r="F468" s="9">
        <v>3.0</v>
      </c>
      <c r="G468" s="9">
        <v>58.0</v>
      </c>
    </row>
    <row r="469">
      <c r="A469" s="9">
        <v>9.0</v>
      </c>
      <c r="B469" s="9">
        <v>2.0</v>
      </c>
      <c r="C469" s="9">
        <v>810.0</v>
      </c>
      <c r="D469" s="9">
        <v>13.0</v>
      </c>
      <c r="E469" s="9">
        <v>1.0</v>
      </c>
      <c r="F469" s="9">
        <v>4.0</v>
      </c>
      <c r="G469" s="9">
        <v>55.2</v>
      </c>
    </row>
    <row r="470">
      <c r="A470" s="9">
        <v>10.0</v>
      </c>
      <c r="B470" s="9">
        <v>3.0</v>
      </c>
      <c r="C470" s="9">
        <v>901.0</v>
      </c>
      <c r="D470" s="9">
        <v>7.0</v>
      </c>
      <c r="E470" s="9">
        <v>2.0</v>
      </c>
      <c r="F470" s="9">
        <v>1.0</v>
      </c>
      <c r="G470" s="9">
        <v>53.76</v>
      </c>
    </row>
    <row r="471">
      <c r="A471" s="9">
        <v>10.0</v>
      </c>
      <c r="B471" s="9">
        <v>3.0</v>
      </c>
      <c r="C471" s="9">
        <v>901.0</v>
      </c>
      <c r="D471" s="9">
        <v>7.0</v>
      </c>
      <c r="E471" s="9">
        <v>2.0</v>
      </c>
      <c r="F471" s="9">
        <v>2.0</v>
      </c>
      <c r="G471" s="9">
        <v>39.36</v>
      </c>
    </row>
    <row r="472">
      <c r="A472" s="9">
        <v>10.0</v>
      </c>
      <c r="B472" s="9">
        <v>3.0</v>
      </c>
      <c r="C472" s="9">
        <v>901.0</v>
      </c>
      <c r="D472" s="9">
        <v>7.0</v>
      </c>
      <c r="E472" s="9">
        <v>2.0</v>
      </c>
      <c r="F472" s="9">
        <v>3.0</v>
      </c>
      <c r="G472" s="9">
        <v>47.2</v>
      </c>
    </row>
    <row r="473">
      <c r="A473" s="9">
        <v>10.0</v>
      </c>
      <c r="B473" s="9">
        <v>3.0</v>
      </c>
      <c r="C473" s="9">
        <v>901.0</v>
      </c>
      <c r="D473" s="9">
        <v>7.0</v>
      </c>
      <c r="E473" s="9">
        <v>2.0</v>
      </c>
      <c r="F473" s="9">
        <v>4.0</v>
      </c>
      <c r="G473" s="9">
        <v>53.66</v>
      </c>
    </row>
    <row r="474">
      <c r="A474" s="9">
        <v>10.0</v>
      </c>
      <c r="B474" s="9">
        <v>3.0</v>
      </c>
      <c r="C474" s="9">
        <v>902.0</v>
      </c>
      <c r="D474" s="9">
        <v>1.0</v>
      </c>
      <c r="E474" s="9">
        <v>1.0</v>
      </c>
      <c r="F474" s="9">
        <v>1.0</v>
      </c>
      <c r="G474" s="9">
        <v>61.53</v>
      </c>
    </row>
    <row r="475">
      <c r="A475" s="9">
        <v>10.0</v>
      </c>
      <c r="B475" s="9">
        <v>3.0</v>
      </c>
      <c r="C475" s="9">
        <v>902.0</v>
      </c>
      <c r="D475" s="9">
        <v>1.0</v>
      </c>
      <c r="E475" s="9">
        <v>1.0</v>
      </c>
      <c r="F475" s="9">
        <v>2.0</v>
      </c>
      <c r="G475" s="9">
        <v>59.17</v>
      </c>
    </row>
    <row r="476">
      <c r="A476" s="9">
        <v>10.0</v>
      </c>
      <c r="B476" s="9">
        <v>3.0</v>
      </c>
      <c r="C476" s="9">
        <v>902.0</v>
      </c>
      <c r="D476" s="9">
        <v>1.0</v>
      </c>
      <c r="E476" s="9">
        <v>1.0</v>
      </c>
      <c r="F476" s="9">
        <v>3.0</v>
      </c>
      <c r="G476" s="9">
        <v>63.73</v>
      </c>
    </row>
    <row r="477">
      <c r="A477" s="9">
        <v>10.0</v>
      </c>
      <c r="B477" s="9">
        <v>3.0</v>
      </c>
      <c r="C477" s="9">
        <v>902.0</v>
      </c>
      <c r="D477" s="9">
        <v>1.0</v>
      </c>
      <c r="E477" s="9">
        <v>1.0</v>
      </c>
      <c r="F477" s="9">
        <v>4.0</v>
      </c>
      <c r="G477" s="9">
        <v>61.77</v>
      </c>
    </row>
    <row r="478">
      <c r="A478" s="9">
        <v>10.0</v>
      </c>
      <c r="B478" s="9">
        <v>3.0</v>
      </c>
      <c r="C478" s="9">
        <v>903.0</v>
      </c>
      <c r="D478" s="9">
        <v>7.0</v>
      </c>
      <c r="E478" s="9">
        <v>3.0</v>
      </c>
      <c r="F478" s="9">
        <v>1.0</v>
      </c>
      <c r="G478" s="9">
        <v>51.89</v>
      </c>
    </row>
    <row r="479">
      <c r="A479" s="9">
        <v>10.0</v>
      </c>
      <c r="B479" s="9">
        <v>3.0</v>
      </c>
      <c r="C479" s="9">
        <v>903.0</v>
      </c>
      <c r="D479" s="9">
        <v>7.0</v>
      </c>
      <c r="E479" s="9">
        <v>3.0</v>
      </c>
      <c r="F479" s="9">
        <v>2.0</v>
      </c>
      <c r="G479" s="9">
        <v>51.17</v>
      </c>
    </row>
    <row r="480">
      <c r="A480" s="9">
        <v>10.0</v>
      </c>
      <c r="B480" s="9">
        <v>3.0</v>
      </c>
      <c r="C480" s="9">
        <v>903.0</v>
      </c>
      <c r="D480" s="9">
        <v>7.0</v>
      </c>
      <c r="E480" s="9">
        <v>3.0</v>
      </c>
      <c r="F480" s="9">
        <v>3.0</v>
      </c>
      <c r="G480" s="9">
        <v>54.33</v>
      </c>
    </row>
    <row r="481">
      <c r="A481" s="9">
        <v>10.0</v>
      </c>
      <c r="B481" s="9">
        <v>3.0</v>
      </c>
      <c r="C481" s="9">
        <v>903.0</v>
      </c>
      <c r="D481" s="9">
        <v>7.0</v>
      </c>
      <c r="E481" s="9">
        <v>3.0</v>
      </c>
      <c r="F481" s="9">
        <v>4.0</v>
      </c>
      <c r="G481" s="9">
        <v>50.05</v>
      </c>
    </row>
    <row r="482">
      <c r="A482" s="9">
        <v>10.0</v>
      </c>
      <c r="B482" s="9">
        <v>3.0</v>
      </c>
      <c r="C482" s="9">
        <v>904.0</v>
      </c>
      <c r="D482" s="9">
        <v>10.0</v>
      </c>
      <c r="E482" s="9">
        <v>2.0</v>
      </c>
      <c r="F482" s="9">
        <v>1.0</v>
      </c>
      <c r="G482" s="9">
        <v>51.09</v>
      </c>
    </row>
    <row r="483">
      <c r="A483" s="9">
        <v>10.0</v>
      </c>
      <c r="B483" s="9">
        <v>3.0</v>
      </c>
      <c r="C483" s="9">
        <v>904.0</v>
      </c>
      <c r="D483" s="9">
        <v>10.0</v>
      </c>
      <c r="E483" s="9">
        <v>2.0</v>
      </c>
      <c r="F483" s="9">
        <v>2.0</v>
      </c>
      <c r="G483" s="9">
        <v>54.82</v>
      </c>
    </row>
    <row r="484">
      <c r="A484" s="9">
        <v>10.0</v>
      </c>
      <c r="B484" s="9">
        <v>3.0</v>
      </c>
      <c r="C484" s="9">
        <v>904.0</v>
      </c>
      <c r="D484" s="9">
        <v>10.0</v>
      </c>
      <c r="E484" s="9">
        <v>2.0</v>
      </c>
      <c r="F484" s="9">
        <v>3.0</v>
      </c>
      <c r="G484" s="9">
        <v>44.16</v>
      </c>
    </row>
    <row r="485">
      <c r="A485" s="9">
        <v>10.0</v>
      </c>
      <c r="B485" s="9">
        <v>3.0</v>
      </c>
      <c r="C485" s="9">
        <v>904.0</v>
      </c>
      <c r="D485" s="9">
        <v>10.0</v>
      </c>
      <c r="E485" s="9">
        <v>2.0</v>
      </c>
      <c r="F485" s="9">
        <v>4.0</v>
      </c>
      <c r="G485" s="9">
        <v>53.95</v>
      </c>
    </row>
    <row r="486">
      <c r="A486" s="9">
        <v>10.0</v>
      </c>
      <c r="B486" s="9">
        <v>3.0</v>
      </c>
      <c r="C486" s="9">
        <v>905.0</v>
      </c>
      <c r="D486" s="9">
        <v>2.0</v>
      </c>
      <c r="E486" s="9">
        <v>3.0</v>
      </c>
      <c r="F486" s="9">
        <v>1.0</v>
      </c>
      <c r="G486" s="9">
        <v>54.34</v>
      </c>
    </row>
    <row r="487">
      <c r="A487" s="9">
        <v>10.0</v>
      </c>
      <c r="B487" s="9">
        <v>3.0</v>
      </c>
      <c r="C487" s="9">
        <v>905.0</v>
      </c>
      <c r="D487" s="9">
        <v>2.0</v>
      </c>
      <c r="E487" s="9">
        <v>3.0</v>
      </c>
      <c r="F487" s="9">
        <v>2.0</v>
      </c>
      <c r="G487" s="9">
        <v>60.24</v>
      </c>
    </row>
    <row r="488">
      <c r="A488" s="9">
        <v>10.0</v>
      </c>
      <c r="B488" s="9">
        <v>3.0</v>
      </c>
      <c r="C488" s="9">
        <v>905.0</v>
      </c>
      <c r="D488" s="9">
        <v>2.0</v>
      </c>
      <c r="E488" s="9">
        <v>3.0</v>
      </c>
      <c r="F488" s="9">
        <v>3.0</v>
      </c>
      <c r="G488" s="9">
        <v>56.39</v>
      </c>
    </row>
    <row r="489">
      <c r="A489" s="9">
        <v>10.0</v>
      </c>
      <c r="B489" s="9">
        <v>3.0</v>
      </c>
      <c r="C489" s="9">
        <v>905.0</v>
      </c>
      <c r="D489" s="9">
        <v>2.0</v>
      </c>
      <c r="E489" s="9">
        <v>3.0</v>
      </c>
      <c r="F489" s="9">
        <v>4.0</v>
      </c>
      <c r="G489" s="9">
        <v>58.33</v>
      </c>
    </row>
    <row r="490">
      <c r="A490" s="9">
        <v>10.0</v>
      </c>
      <c r="B490" s="9">
        <v>3.0</v>
      </c>
      <c r="C490" s="9">
        <v>906.0</v>
      </c>
      <c r="D490" s="9">
        <v>13.0</v>
      </c>
      <c r="E490" s="9">
        <v>2.0</v>
      </c>
      <c r="F490" s="9">
        <v>1.0</v>
      </c>
      <c r="G490" s="9">
        <v>51.26</v>
      </c>
    </row>
    <row r="491">
      <c r="A491" s="9">
        <v>10.0</v>
      </c>
      <c r="B491" s="9">
        <v>3.0</v>
      </c>
      <c r="C491" s="9">
        <v>906.0</v>
      </c>
      <c r="D491" s="9">
        <v>13.0</v>
      </c>
      <c r="E491" s="9">
        <v>2.0</v>
      </c>
      <c r="F491" s="9">
        <v>2.0</v>
      </c>
      <c r="G491" s="9">
        <v>51.73</v>
      </c>
    </row>
    <row r="492">
      <c r="A492" s="9">
        <v>10.0</v>
      </c>
      <c r="B492" s="9">
        <v>3.0</v>
      </c>
      <c r="C492" s="9">
        <v>906.0</v>
      </c>
      <c r="D492" s="9">
        <v>13.0</v>
      </c>
      <c r="E492" s="9">
        <v>2.0</v>
      </c>
      <c r="F492" s="9">
        <v>3.0</v>
      </c>
      <c r="G492" s="9">
        <v>51.35</v>
      </c>
    </row>
    <row r="493">
      <c r="A493" s="9">
        <v>10.0</v>
      </c>
      <c r="B493" s="9">
        <v>3.0</v>
      </c>
      <c r="C493" s="9">
        <v>906.0</v>
      </c>
      <c r="D493" s="9">
        <v>13.0</v>
      </c>
      <c r="E493" s="9">
        <v>2.0</v>
      </c>
      <c r="F493" s="9">
        <v>4.0</v>
      </c>
      <c r="G493" s="9">
        <v>41.85</v>
      </c>
    </row>
    <row r="494">
      <c r="A494" s="9">
        <v>10.0</v>
      </c>
      <c r="B494" s="9">
        <v>3.0</v>
      </c>
      <c r="C494" s="9">
        <v>907.0</v>
      </c>
      <c r="D494" s="9">
        <v>10.0</v>
      </c>
      <c r="E494" s="9">
        <v>2.0</v>
      </c>
      <c r="F494" s="9">
        <v>1.0</v>
      </c>
      <c r="G494" s="9">
        <v>45.21</v>
      </c>
    </row>
    <row r="495">
      <c r="A495" s="9">
        <v>10.0</v>
      </c>
      <c r="B495" s="9">
        <v>3.0</v>
      </c>
      <c r="C495" s="9">
        <v>907.0</v>
      </c>
      <c r="D495" s="9">
        <v>10.0</v>
      </c>
      <c r="E495" s="9">
        <v>2.0</v>
      </c>
      <c r="F495" s="9">
        <v>2.0</v>
      </c>
      <c r="G495" s="9">
        <v>55.02</v>
      </c>
    </row>
    <row r="496">
      <c r="A496" s="9">
        <v>10.0</v>
      </c>
      <c r="B496" s="9">
        <v>3.0</v>
      </c>
      <c r="C496" s="9">
        <v>907.0</v>
      </c>
      <c r="D496" s="9">
        <v>10.0</v>
      </c>
      <c r="E496" s="9">
        <v>2.0</v>
      </c>
      <c r="F496" s="9">
        <v>3.0</v>
      </c>
      <c r="G496" s="9">
        <v>45.35</v>
      </c>
    </row>
    <row r="497">
      <c r="A497" s="9">
        <v>10.0</v>
      </c>
      <c r="B497" s="9">
        <v>3.0</v>
      </c>
      <c r="C497" s="9">
        <v>907.0</v>
      </c>
      <c r="D497" s="9">
        <v>10.0</v>
      </c>
      <c r="E497" s="9">
        <v>2.0</v>
      </c>
      <c r="F497" s="9">
        <v>4.0</v>
      </c>
      <c r="G497" s="9">
        <v>47.06</v>
      </c>
    </row>
    <row r="498">
      <c r="A498" s="9">
        <v>10.0</v>
      </c>
      <c r="B498" s="9">
        <v>3.0</v>
      </c>
      <c r="C498" s="9">
        <v>908.0</v>
      </c>
      <c r="D498" s="9">
        <v>3.0</v>
      </c>
      <c r="E498" s="9">
        <v>2.0</v>
      </c>
      <c r="F498" s="9">
        <v>1.0</v>
      </c>
      <c r="G498" s="9">
        <v>43.59</v>
      </c>
    </row>
    <row r="499">
      <c r="A499" s="9">
        <v>10.0</v>
      </c>
      <c r="B499" s="9">
        <v>3.0</v>
      </c>
      <c r="C499" s="9">
        <v>908.0</v>
      </c>
      <c r="D499" s="9">
        <v>3.0</v>
      </c>
      <c r="E499" s="9">
        <v>2.0</v>
      </c>
      <c r="F499" s="9">
        <v>2.0</v>
      </c>
      <c r="G499" s="9">
        <v>46.03</v>
      </c>
    </row>
    <row r="500">
      <c r="A500" s="9">
        <v>10.0</v>
      </c>
      <c r="B500" s="9">
        <v>3.0</v>
      </c>
      <c r="C500" s="9">
        <v>908.0</v>
      </c>
      <c r="D500" s="9">
        <v>3.0</v>
      </c>
      <c r="E500" s="9">
        <v>2.0</v>
      </c>
      <c r="F500" s="9">
        <v>3.0</v>
      </c>
      <c r="G500" s="9">
        <v>47.22</v>
      </c>
    </row>
    <row r="501">
      <c r="A501" s="9">
        <v>10.0</v>
      </c>
      <c r="B501" s="9">
        <v>3.0</v>
      </c>
      <c r="C501" s="9">
        <v>908.0</v>
      </c>
      <c r="D501" s="9">
        <v>3.0</v>
      </c>
      <c r="E501" s="9">
        <v>2.0</v>
      </c>
      <c r="F501" s="9">
        <v>4.0</v>
      </c>
      <c r="G501" s="9">
        <v>51.41</v>
      </c>
    </row>
    <row r="502">
      <c r="A502" s="9">
        <v>10.0</v>
      </c>
      <c r="B502" s="9">
        <v>3.0</v>
      </c>
      <c r="C502" s="9">
        <v>909.0</v>
      </c>
      <c r="D502" s="9">
        <v>1.0</v>
      </c>
      <c r="E502" s="9">
        <v>1.0</v>
      </c>
      <c r="F502" s="9">
        <v>1.0</v>
      </c>
      <c r="G502" s="9">
        <v>58.19</v>
      </c>
    </row>
    <row r="503">
      <c r="A503" s="9">
        <v>10.0</v>
      </c>
      <c r="B503" s="9">
        <v>3.0</v>
      </c>
      <c r="C503" s="9">
        <v>909.0</v>
      </c>
      <c r="D503" s="9">
        <v>1.0</v>
      </c>
      <c r="E503" s="9">
        <v>1.0</v>
      </c>
      <c r="F503" s="9">
        <v>2.0</v>
      </c>
      <c r="G503" s="9">
        <v>62.72</v>
      </c>
    </row>
    <row r="504">
      <c r="A504" s="9">
        <v>10.0</v>
      </c>
      <c r="B504" s="9">
        <v>3.0</v>
      </c>
      <c r="C504" s="9">
        <v>909.0</v>
      </c>
      <c r="D504" s="9">
        <v>1.0</v>
      </c>
      <c r="E504" s="9">
        <v>1.0</v>
      </c>
      <c r="F504" s="9">
        <v>3.0</v>
      </c>
      <c r="G504" s="9">
        <v>66.66</v>
      </c>
    </row>
    <row r="505">
      <c r="A505" s="9">
        <v>10.0</v>
      </c>
      <c r="B505" s="9">
        <v>3.0</v>
      </c>
      <c r="C505" s="9">
        <v>909.0</v>
      </c>
      <c r="D505" s="9">
        <v>1.0</v>
      </c>
      <c r="E505" s="9">
        <v>1.0</v>
      </c>
      <c r="F505" s="9">
        <v>4.0</v>
      </c>
      <c r="G505" s="9">
        <v>64.66</v>
      </c>
    </row>
    <row r="506">
      <c r="A506" s="9">
        <v>10.0</v>
      </c>
      <c r="B506" s="9">
        <v>3.0</v>
      </c>
      <c r="C506" s="9">
        <v>910.0</v>
      </c>
      <c r="D506" s="9">
        <v>1.0</v>
      </c>
      <c r="E506" s="9">
        <v>1.0</v>
      </c>
      <c r="F506" s="9">
        <v>1.0</v>
      </c>
      <c r="G506" s="9">
        <v>66.34</v>
      </c>
    </row>
    <row r="507">
      <c r="A507" s="9">
        <v>10.0</v>
      </c>
      <c r="B507" s="9">
        <v>3.0</v>
      </c>
      <c r="C507" s="9">
        <v>910.0</v>
      </c>
      <c r="D507" s="9">
        <v>1.0</v>
      </c>
      <c r="E507" s="9">
        <v>1.0</v>
      </c>
      <c r="F507" s="9">
        <v>2.0</v>
      </c>
      <c r="G507" s="9">
        <v>60.59</v>
      </c>
    </row>
    <row r="508">
      <c r="A508" s="9">
        <v>10.0</v>
      </c>
      <c r="B508" s="9">
        <v>3.0</v>
      </c>
      <c r="C508" s="9">
        <v>910.0</v>
      </c>
      <c r="D508" s="9">
        <v>1.0</v>
      </c>
      <c r="E508" s="9">
        <v>1.0</v>
      </c>
      <c r="F508" s="9">
        <v>3.0</v>
      </c>
      <c r="G508" s="9">
        <v>61.95</v>
      </c>
    </row>
    <row r="509">
      <c r="A509" s="9">
        <v>10.0</v>
      </c>
      <c r="B509" s="9">
        <v>3.0</v>
      </c>
      <c r="C509" s="9">
        <v>910.0</v>
      </c>
      <c r="D509" s="9">
        <v>1.0</v>
      </c>
      <c r="E509" s="9">
        <v>1.0</v>
      </c>
      <c r="F509" s="9">
        <v>4.0</v>
      </c>
      <c r="G509" s="9">
        <v>67.84</v>
      </c>
    </row>
    <row r="510">
      <c r="A510" s="9">
        <v>10.0</v>
      </c>
      <c r="B510" s="9">
        <v>3.0</v>
      </c>
      <c r="C510" s="9">
        <v>911.0</v>
      </c>
      <c r="D510" s="9">
        <v>1.0</v>
      </c>
      <c r="E510" s="9">
        <v>2.0</v>
      </c>
      <c r="F510" s="9">
        <v>1.0</v>
      </c>
      <c r="G510" s="9">
        <v>55.39</v>
      </c>
    </row>
    <row r="511">
      <c r="A511" s="9">
        <v>10.0</v>
      </c>
      <c r="B511" s="9">
        <v>3.0</v>
      </c>
      <c r="C511" s="9">
        <v>911.0</v>
      </c>
      <c r="D511" s="9">
        <v>1.0</v>
      </c>
      <c r="E511" s="9">
        <v>2.0</v>
      </c>
      <c r="F511" s="9">
        <v>2.0</v>
      </c>
      <c r="G511" s="9">
        <v>49.16</v>
      </c>
    </row>
    <row r="512">
      <c r="A512" s="9">
        <v>10.0</v>
      </c>
      <c r="B512" s="9">
        <v>3.0</v>
      </c>
      <c r="C512" s="9">
        <v>911.0</v>
      </c>
      <c r="D512" s="9">
        <v>1.0</v>
      </c>
      <c r="E512" s="9">
        <v>2.0</v>
      </c>
      <c r="F512" s="9">
        <v>3.0</v>
      </c>
      <c r="G512" s="9">
        <v>58.26</v>
      </c>
    </row>
    <row r="513">
      <c r="A513" s="9">
        <v>10.0</v>
      </c>
      <c r="B513" s="9">
        <v>3.0</v>
      </c>
      <c r="C513" s="9">
        <v>911.0</v>
      </c>
      <c r="D513" s="9">
        <v>1.0</v>
      </c>
      <c r="E513" s="9">
        <v>2.0</v>
      </c>
      <c r="F513" s="9">
        <v>4.0</v>
      </c>
      <c r="G513" s="9">
        <v>48.12</v>
      </c>
    </row>
    <row r="514">
      <c r="A514" s="9">
        <v>10.0</v>
      </c>
      <c r="B514" s="9">
        <v>3.0</v>
      </c>
      <c r="C514" s="9">
        <v>912.0</v>
      </c>
      <c r="D514" s="9">
        <v>6.0</v>
      </c>
      <c r="E514" s="9">
        <v>2.0</v>
      </c>
      <c r="F514" s="9">
        <v>1.0</v>
      </c>
      <c r="G514" s="9">
        <v>49.98</v>
      </c>
    </row>
    <row r="515">
      <c r="A515" s="9">
        <v>10.0</v>
      </c>
      <c r="B515" s="9">
        <v>3.0</v>
      </c>
      <c r="C515" s="9">
        <v>912.0</v>
      </c>
      <c r="D515" s="9">
        <v>6.0</v>
      </c>
      <c r="E515" s="9">
        <v>2.0</v>
      </c>
      <c r="F515" s="9">
        <v>2.0</v>
      </c>
      <c r="G515" s="9">
        <v>44.84</v>
      </c>
    </row>
    <row r="516">
      <c r="A516" s="9">
        <v>10.0</v>
      </c>
      <c r="B516" s="9">
        <v>3.0</v>
      </c>
      <c r="C516" s="9">
        <v>912.0</v>
      </c>
      <c r="D516" s="9">
        <v>6.0</v>
      </c>
      <c r="E516" s="9">
        <v>2.0</v>
      </c>
      <c r="F516" s="9">
        <v>3.0</v>
      </c>
      <c r="G516" s="9">
        <v>55.12</v>
      </c>
    </row>
    <row r="517">
      <c r="A517" s="9">
        <v>10.0</v>
      </c>
      <c r="B517" s="9">
        <v>3.0</v>
      </c>
      <c r="C517" s="9">
        <v>912.0</v>
      </c>
      <c r="D517" s="9">
        <v>6.0</v>
      </c>
      <c r="E517" s="9">
        <v>2.0</v>
      </c>
      <c r="F517" s="9">
        <v>4.0</v>
      </c>
      <c r="G517" s="9">
        <v>47.36</v>
      </c>
    </row>
    <row r="518">
      <c r="A518" s="9">
        <v>10.0</v>
      </c>
      <c r="B518" s="9">
        <v>3.0</v>
      </c>
      <c r="C518" s="9">
        <v>913.0</v>
      </c>
      <c r="D518" s="9">
        <v>24.0</v>
      </c>
      <c r="E518" s="9">
        <v>1.0</v>
      </c>
      <c r="F518" s="9">
        <v>1.0</v>
      </c>
      <c r="G518" s="9">
        <v>62.33</v>
      </c>
    </row>
    <row r="519">
      <c r="A519" s="9">
        <v>10.0</v>
      </c>
      <c r="B519" s="9">
        <v>3.0</v>
      </c>
      <c r="C519" s="9">
        <v>913.0</v>
      </c>
      <c r="D519" s="9">
        <v>24.0</v>
      </c>
      <c r="E519" s="9">
        <v>1.0</v>
      </c>
      <c r="F519" s="9">
        <v>2.0</v>
      </c>
      <c r="G519" s="9">
        <v>53.68</v>
      </c>
    </row>
    <row r="520">
      <c r="A520" s="9">
        <v>10.0</v>
      </c>
      <c r="B520" s="9">
        <v>3.0</v>
      </c>
      <c r="C520" s="9">
        <v>913.0</v>
      </c>
      <c r="D520" s="9">
        <v>24.0</v>
      </c>
      <c r="E520" s="9">
        <v>1.0</v>
      </c>
      <c r="F520" s="9">
        <v>3.0</v>
      </c>
      <c r="G520" s="9">
        <v>62.37</v>
      </c>
    </row>
    <row r="521">
      <c r="A521" s="9">
        <v>10.0</v>
      </c>
      <c r="B521" s="9">
        <v>3.0</v>
      </c>
      <c r="C521" s="9">
        <v>913.0</v>
      </c>
      <c r="D521" s="9">
        <v>24.0</v>
      </c>
      <c r="E521" s="9">
        <v>1.0</v>
      </c>
      <c r="F521" s="9">
        <v>4.0</v>
      </c>
      <c r="G521" s="9">
        <v>63.58</v>
      </c>
    </row>
    <row r="522">
      <c r="A522" s="9">
        <v>10.0</v>
      </c>
      <c r="B522" s="9">
        <v>3.0</v>
      </c>
      <c r="C522" s="9">
        <v>914.0</v>
      </c>
      <c r="D522" s="9">
        <v>9.0</v>
      </c>
      <c r="E522" s="9">
        <v>2.0</v>
      </c>
      <c r="F522" s="9">
        <v>1.0</v>
      </c>
      <c r="G522" s="9">
        <v>44.7</v>
      </c>
    </row>
    <row r="523">
      <c r="A523" s="9">
        <v>10.0</v>
      </c>
      <c r="B523" s="9">
        <v>3.0</v>
      </c>
      <c r="C523" s="9">
        <v>914.0</v>
      </c>
      <c r="D523" s="9">
        <v>9.0</v>
      </c>
      <c r="E523" s="9">
        <v>2.0</v>
      </c>
      <c r="F523" s="9">
        <v>2.0</v>
      </c>
      <c r="G523" s="9">
        <v>43.44</v>
      </c>
    </row>
    <row r="524">
      <c r="A524" s="9">
        <v>10.0</v>
      </c>
      <c r="B524" s="9">
        <v>3.0</v>
      </c>
      <c r="C524" s="9">
        <v>914.0</v>
      </c>
      <c r="D524" s="9">
        <v>9.0</v>
      </c>
      <c r="E524" s="9">
        <v>2.0</v>
      </c>
      <c r="F524" s="9">
        <v>3.0</v>
      </c>
      <c r="G524" s="9">
        <v>52.36</v>
      </c>
    </row>
    <row r="525">
      <c r="A525" s="9">
        <v>10.0</v>
      </c>
      <c r="B525" s="9">
        <v>3.0</v>
      </c>
      <c r="C525" s="9">
        <v>914.0</v>
      </c>
      <c r="D525" s="9">
        <v>9.0</v>
      </c>
      <c r="E525" s="9">
        <v>2.0</v>
      </c>
      <c r="F525" s="9">
        <v>4.0</v>
      </c>
      <c r="G525" s="9">
        <v>45.9</v>
      </c>
    </row>
    <row r="526">
      <c r="A526" s="9">
        <v>10.0</v>
      </c>
      <c r="B526" s="9">
        <v>3.0</v>
      </c>
      <c r="C526" s="9">
        <v>915.0</v>
      </c>
      <c r="D526" s="9">
        <v>3.0</v>
      </c>
      <c r="E526" s="9">
        <v>1.0</v>
      </c>
      <c r="F526" s="9">
        <v>1.0</v>
      </c>
      <c r="G526" s="9">
        <v>53.51</v>
      </c>
    </row>
    <row r="527">
      <c r="A527" s="9">
        <v>10.0</v>
      </c>
      <c r="B527" s="9">
        <v>3.0</v>
      </c>
      <c r="C527" s="9">
        <v>915.0</v>
      </c>
      <c r="D527" s="9">
        <v>3.0</v>
      </c>
      <c r="E527" s="9">
        <v>1.0</v>
      </c>
      <c r="F527" s="9">
        <v>2.0</v>
      </c>
      <c r="G527" s="9">
        <v>49.76</v>
      </c>
    </row>
    <row r="528">
      <c r="A528" s="9">
        <v>10.0</v>
      </c>
      <c r="B528" s="9">
        <v>3.0</v>
      </c>
      <c r="C528" s="9">
        <v>915.0</v>
      </c>
      <c r="D528" s="9">
        <v>3.0</v>
      </c>
      <c r="E528" s="9">
        <v>1.0</v>
      </c>
      <c r="F528" s="9">
        <v>3.0</v>
      </c>
      <c r="G528" s="9">
        <v>68.31</v>
      </c>
    </row>
    <row r="529">
      <c r="A529" s="9">
        <v>10.0</v>
      </c>
      <c r="B529" s="9">
        <v>3.0</v>
      </c>
      <c r="C529" s="9">
        <v>915.0</v>
      </c>
      <c r="D529" s="9">
        <v>3.0</v>
      </c>
      <c r="E529" s="9">
        <v>1.0</v>
      </c>
      <c r="F529" s="9">
        <v>4.0</v>
      </c>
      <c r="G529" s="9">
        <v>66.1</v>
      </c>
    </row>
    <row r="530">
      <c r="A530" s="9">
        <v>10.0</v>
      </c>
      <c r="B530" s="9">
        <v>3.0</v>
      </c>
      <c r="C530" s="9">
        <v>916.0</v>
      </c>
      <c r="D530" s="9">
        <v>7.0</v>
      </c>
      <c r="E530" s="9">
        <v>2.0</v>
      </c>
      <c r="F530" s="9">
        <v>1.0</v>
      </c>
      <c r="G530" s="9">
        <v>43.61</v>
      </c>
    </row>
    <row r="531">
      <c r="A531" s="9">
        <v>10.0</v>
      </c>
      <c r="B531" s="9">
        <v>3.0</v>
      </c>
      <c r="C531" s="9">
        <v>916.0</v>
      </c>
      <c r="D531" s="9">
        <v>7.0</v>
      </c>
      <c r="E531" s="9">
        <v>2.0</v>
      </c>
      <c r="F531" s="9">
        <v>2.0</v>
      </c>
      <c r="G531" s="9">
        <v>46.2</v>
      </c>
    </row>
    <row r="532">
      <c r="A532" s="9">
        <v>10.0</v>
      </c>
      <c r="B532" s="9">
        <v>3.0</v>
      </c>
      <c r="C532" s="9">
        <v>916.0</v>
      </c>
      <c r="D532" s="9">
        <v>7.0</v>
      </c>
      <c r="E532" s="9">
        <v>2.0</v>
      </c>
      <c r="F532" s="9">
        <v>3.0</v>
      </c>
      <c r="G532" s="9">
        <v>51.52</v>
      </c>
    </row>
    <row r="533">
      <c r="A533" s="9">
        <v>10.0</v>
      </c>
      <c r="B533" s="9">
        <v>3.0</v>
      </c>
      <c r="C533" s="9">
        <v>916.0</v>
      </c>
      <c r="D533" s="9">
        <v>7.0</v>
      </c>
      <c r="E533" s="9">
        <v>2.0</v>
      </c>
      <c r="F533" s="9">
        <v>4.0</v>
      </c>
      <c r="G533" s="9">
        <v>49.71</v>
      </c>
    </row>
    <row r="534">
      <c r="A534" s="9">
        <v>10.0</v>
      </c>
      <c r="B534" s="9">
        <v>3.0</v>
      </c>
      <c r="C534" s="9">
        <v>917.0</v>
      </c>
      <c r="D534" s="9">
        <v>14.0</v>
      </c>
      <c r="E534" s="9">
        <v>3.0</v>
      </c>
      <c r="F534" s="9">
        <v>1.0</v>
      </c>
      <c r="G534" s="9">
        <v>53.5</v>
      </c>
    </row>
    <row r="535">
      <c r="A535" s="9">
        <v>10.0</v>
      </c>
      <c r="B535" s="9">
        <v>3.0</v>
      </c>
      <c r="C535" s="9">
        <v>917.0</v>
      </c>
      <c r="D535" s="9">
        <v>14.0</v>
      </c>
      <c r="E535" s="9">
        <v>3.0</v>
      </c>
      <c r="F535" s="9">
        <v>2.0</v>
      </c>
      <c r="G535" s="9">
        <v>56.34</v>
      </c>
    </row>
    <row r="536">
      <c r="A536" s="9">
        <v>10.0</v>
      </c>
      <c r="B536" s="9">
        <v>3.0</v>
      </c>
      <c r="C536" s="9">
        <v>917.0</v>
      </c>
      <c r="D536" s="9">
        <v>14.0</v>
      </c>
      <c r="E536" s="9">
        <v>3.0</v>
      </c>
      <c r="F536" s="9">
        <v>3.0</v>
      </c>
      <c r="G536" s="9">
        <v>51.83</v>
      </c>
    </row>
    <row r="537">
      <c r="A537" s="9">
        <v>10.0</v>
      </c>
      <c r="B537" s="9">
        <v>3.0</v>
      </c>
      <c r="C537" s="9">
        <v>917.0</v>
      </c>
      <c r="D537" s="9">
        <v>14.0</v>
      </c>
      <c r="E537" s="9">
        <v>3.0</v>
      </c>
      <c r="F537" s="9">
        <v>4.0</v>
      </c>
      <c r="G537" s="9">
        <v>50.2</v>
      </c>
    </row>
    <row r="538">
      <c r="A538" s="9">
        <v>10.0</v>
      </c>
      <c r="B538" s="9">
        <v>3.0</v>
      </c>
      <c r="C538" s="9">
        <v>918.0</v>
      </c>
      <c r="D538" s="9">
        <v>6.0</v>
      </c>
      <c r="E538" s="9">
        <v>1.0</v>
      </c>
      <c r="F538" s="9">
        <v>1.0</v>
      </c>
      <c r="G538" s="9">
        <v>49.62</v>
      </c>
    </row>
    <row r="539">
      <c r="A539" s="9">
        <v>10.0</v>
      </c>
      <c r="B539" s="9">
        <v>3.0</v>
      </c>
      <c r="C539" s="9">
        <v>918.0</v>
      </c>
      <c r="D539" s="9">
        <v>6.0</v>
      </c>
      <c r="E539" s="9">
        <v>1.0</v>
      </c>
      <c r="F539" s="9">
        <v>2.0</v>
      </c>
      <c r="G539" s="9">
        <v>62.54</v>
      </c>
    </row>
    <row r="540">
      <c r="A540" s="9">
        <v>10.0</v>
      </c>
      <c r="B540" s="9">
        <v>3.0</v>
      </c>
      <c r="C540" s="9">
        <v>918.0</v>
      </c>
      <c r="D540" s="9">
        <v>6.0</v>
      </c>
      <c r="E540" s="9">
        <v>1.0</v>
      </c>
      <c r="F540" s="9">
        <v>3.0</v>
      </c>
      <c r="G540" s="9">
        <v>50.11</v>
      </c>
    </row>
    <row r="541">
      <c r="A541" s="9">
        <v>10.0</v>
      </c>
      <c r="B541" s="9">
        <v>3.0</v>
      </c>
      <c r="C541" s="9">
        <v>918.0</v>
      </c>
      <c r="D541" s="9">
        <v>6.0</v>
      </c>
      <c r="E541" s="9">
        <v>1.0</v>
      </c>
      <c r="F541" s="9">
        <v>4.0</v>
      </c>
      <c r="G541" s="9">
        <v>61.63</v>
      </c>
    </row>
    <row r="542">
      <c r="A542" s="9">
        <v>10.0</v>
      </c>
      <c r="B542" s="9">
        <v>3.0</v>
      </c>
      <c r="C542" s="9">
        <v>919.0</v>
      </c>
      <c r="D542" s="9">
        <v>2.0</v>
      </c>
      <c r="E542" s="9">
        <v>1.0</v>
      </c>
      <c r="F542" s="9">
        <v>1.0</v>
      </c>
      <c r="G542" s="9">
        <v>59.87</v>
      </c>
    </row>
    <row r="543">
      <c r="A543" s="9">
        <v>10.0</v>
      </c>
      <c r="B543" s="9">
        <v>3.0</v>
      </c>
      <c r="C543" s="9">
        <v>919.0</v>
      </c>
      <c r="D543" s="9">
        <v>2.0</v>
      </c>
      <c r="E543" s="9">
        <v>1.0</v>
      </c>
      <c r="F543" s="9">
        <v>2.0</v>
      </c>
      <c r="G543" s="9">
        <v>62.99</v>
      </c>
    </row>
    <row r="544">
      <c r="A544" s="9">
        <v>10.0</v>
      </c>
      <c r="B544" s="9">
        <v>3.0</v>
      </c>
      <c r="C544" s="9">
        <v>919.0</v>
      </c>
      <c r="D544" s="9">
        <v>2.0</v>
      </c>
      <c r="E544" s="9">
        <v>1.0</v>
      </c>
      <c r="F544" s="9">
        <v>3.0</v>
      </c>
      <c r="G544" s="9">
        <v>57.2</v>
      </c>
    </row>
    <row r="545">
      <c r="A545" s="9">
        <v>10.0</v>
      </c>
      <c r="B545" s="9">
        <v>3.0</v>
      </c>
      <c r="C545" s="9">
        <v>919.0</v>
      </c>
      <c r="D545" s="9">
        <v>2.0</v>
      </c>
      <c r="E545" s="9">
        <v>1.0</v>
      </c>
      <c r="F545" s="9">
        <v>4.0</v>
      </c>
      <c r="G545" s="9">
        <v>64.34</v>
      </c>
    </row>
    <row r="546">
      <c r="A546" s="9">
        <v>10.0</v>
      </c>
      <c r="B546" s="9">
        <v>3.0</v>
      </c>
      <c r="C546" s="9">
        <v>920.0</v>
      </c>
      <c r="D546" s="9">
        <v>14.0</v>
      </c>
      <c r="E546" s="9">
        <v>2.0</v>
      </c>
      <c r="F546" s="9">
        <v>1.0</v>
      </c>
      <c r="G546" s="9">
        <v>50.2</v>
      </c>
    </row>
    <row r="547">
      <c r="A547" s="9">
        <v>10.0</v>
      </c>
      <c r="B547" s="9">
        <v>3.0</v>
      </c>
      <c r="C547" s="9">
        <v>920.0</v>
      </c>
      <c r="D547" s="9">
        <v>14.0</v>
      </c>
      <c r="E547" s="9">
        <v>2.0</v>
      </c>
      <c r="F547" s="9">
        <v>2.0</v>
      </c>
      <c r="G547" s="9">
        <v>45.75</v>
      </c>
    </row>
    <row r="548">
      <c r="A548" s="9">
        <v>10.0</v>
      </c>
      <c r="B548" s="9">
        <v>3.0</v>
      </c>
      <c r="C548" s="9">
        <v>920.0</v>
      </c>
      <c r="D548" s="9">
        <v>14.0</v>
      </c>
      <c r="E548" s="9">
        <v>2.0</v>
      </c>
      <c r="F548" s="9">
        <v>3.0</v>
      </c>
      <c r="G548" s="9">
        <v>44.29</v>
      </c>
    </row>
    <row r="549">
      <c r="A549" s="9">
        <v>10.0</v>
      </c>
      <c r="B549" s="9">
        <v>3.0</v>
      </c>
      <c r="C549" s="9">
        <v>920.0</v>
      </c>
      <c r="D549" s="9">
        <v>14.0</v>
      </c>
      <c r="E549" s="9">
        <v>2.0</v>
      </c>
      <c r="F549" s="9">
        <v>4.0</v>
      </c>
      <c r="G549" s="9">
        <v>49.41</v>
      </c>
    </row>
  </sheetData>
  <autoFilter ref="$A$1:$G$54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42</v>
      </c>
      <c r="B1" s="8" t="s">
        <v>4</v>
      </c>
      <c r="C1" s="12" t="s">
        <v>36</v>
      </c>
      <c r="D1" s="8" t="s">
        <v>10</v>
      </c>
      <c r="E1" s="8" t="s">
        <v>13</v>
      </c>
      <c r="F1" s="8" t="s">
        <v>16</v>
      </c>
      <c r="G1" s="12" t="s">
        <v>19</v>
      </c>
      <c r="H1" s="8" t="s">
        <v>22</v>
      </c>
      <c r="I1" s="12"/>
      <c r="O1" s="12" t="s">
        <v>43</v>
      </c>
      <c r="P1" s="12" t="s">
        <v>44</v>
      </c>
      <c r="Q1" s="12" t="s">
        <v>45</v>
      </c>
    </row>
    <row r="2">
      <c r="A2" s="13">
        <v>1.0</v>
      </c>
      <c r="B2" s="9">
        <v>1.0</v>
      </c>
      <c r="C2" s="9">
        <v>2.0</v>
      </c>
      <c r="D2" s="9">
        <v>1.0</v>
      </c>
      <c r="E2" s="9">
        <v>4.0</v>
      </c>
      <c r="F2" s="9">
        <v>3.0</v>
      </c>
      <c r="G2" s="9">
        <v>1.0</v>
      </c>
      <c r="H2" s="9">
        <v>33.73</v>
      </c>
      <c r="I2" s="9"/>
      <c r="J2" s="10" t="s">
        <v>46</v>
      </c>
      <c r="O2" s="9">
        <v>44.54</v>
      </c>
      <c r="P2" s="9">
        <v>27.81</v>
      </c>
      <c r="Q2" s="9">
        <v>27.81</v>
      </c>
    </row>
    <row r="3">
      <c r="A3" s="13">
        <v>2.0</v>
      </c>
      <c r="B3" s="9">
        <v>1.0</v>
      </c>
      <c r="C3" s="9">
        <v>2.0</v>
      </c>
      <c r="D3" s="9">
        <v>1.0</v>
      </c>
      <c r="E3" s="9">
        <v>4.0</v>
      </c>
      <c r="F3" s="9">
        <v>3.0</v>
      </c>
      <c r="G3" s="9">
        <v>2.0</v>
      </c>
      <c r="H3" s="9">
        <v>35.67</v>
      </c>
      <c r="I3" s="9"/>
      <c r="J3" s="10" t="s">
        <v>48</v>
      </c>
      <c r="O3" s="9">
        <v>37.94</v>
      </c>
      <c r="P3" s="9">
        <v>34.67</v>
      </c>
      <c r="Q3" s="9">
        <v>34.67</v>
      </c>
    </row>
    <row r="4">
      <c r="A4" s="13">
        <v>3.0</v>
      </c>
      <c r="B4" s="9">
        <v>1.0</v>
      </c>
      <c r="C4" s="9">
        <v>2.0</v>
      </c>
      <c r="D4" s="9">
        <v>1.0</v>
      </c>
      <c r="E4" s="9">
        <v>4.0</v>
      </c>
      <c r="F4" s="9">
        <v>3.0</v>
      </c>
      <c r="G4" s="9">
        <v>3.0</v>
      </c>
      <c r="H4" s="9">
        <v>29.03</v>
      </c>
      <c r="I4" s="9"/>
      <c r="J4" s="10" t="s">
        <v>49</v>
      </c>
      <c r="O4" s="9">
        <v>45.49</v>
      </c>
      <c r="P4" s="9">
        <v>27.98</v>
      </c>
      <c r="Q4" s="9">
        <v>27.98</v>
      </c>
    </row>
    <row r="5">
      <c r="A5" s="13">
        <v>4.0</v>
      </c>
      <c r="B5" s="9">
        <v>1.0</v>
      </c>
      <c r="C5" s="9">
        <v>2.0</v>
      </c>
      <c r="D5" s="9">
        <v>1.0</v>
      </c>
      <c r="E5" s="9">
        <v>4.0</v>
      </c>
      <c r="F5" s="9">
        <v>3.0</v>
      </c>
      <c r="G5" s="9">
        <v>4.0</v>
      </c>
      <c r="H5" s="9">
        <v>39.25</v>
      </c>
      <c r="I5" s="9"/>
      <c r="O5" s="9">
        <v>34.75</v>
      </c>
      <c r="P5" s="9">
        <v>27.72</v>
      </c>
      <c r="Q5" s="9">
        <v>27.72</v>
      </c>
    </row>
    <row r="6">
      <c r="A6" s="13">
        <v>5.0</v>
      </c>
      <c r="B6" s="9">
        <v>1.0</v>
      </c>
      <c r="C6" s="9">
        <v>2.0</v>
      </c>
      <c r="D6" s="9">
        <v>2.0</v>
      </c>
      <c r="E6" s="9">
        <v>5.0</v>
      </c>
      <c r="F6" s="9">
        <v>2.0</v>
      </c>
      <c r="G6" s="9">
        <v>1.0</v>
      </c>
      <c r="H6" s="9">
        <v>27.81</v>
      </c>
      <c r="I6" s="9"/>
      <c r="O6" s="9">
        <v>42.92</v>
      </c>
      <c r="P6" s="9">
        <v>39.28</v>
      </c>
      <c r="Q6" s="9">
        <v>39.28</v>
      </c>
    </row>
    <row r="7">
      <c r="A7" s="13">
        <v>6.0</v>
      </c>
      <c r="B7" s="9">
        <v>1.0</v>
      </c>
      <c r="C7" s="9">
        <v>2.0</v>
      </c>
      <c r="D7" s="9">
        <v>2.0</v>
      </c>
      <c r="E7" s="9">
        <v>5.0</v>
      </c>
      <c r="F7" s="9">
        <v>2.0</v>
      </c>
      <c r="G7" s="9">
        <v>2.0</v>
      </c>
      <c r="H7" s="9">
        <v>34.67</v>
      </c>
      <c r="I7" s="9"/>
      <c r="O7" s="9">
        <v>42.16</v>
      </c>
      <c r="P7" s="9">
        <v>39.8</v>
      </c>
      <c r="Q7" s="9">
        <v>39.8</v>
      </c>
    </row>
    <row r="8">
      <c r="A8" s="13">
        <v>7.0</v>
      </c>
      <c r="B8" s="9">
        <v>1.0</v>
      </c>
      <c r="C8" s="9">
        <v>2.0</v>
      </c>
      <c r="D8" s="9">
        <v>2.0</v>
      </c>
      <c r="E8" s="9">
        <v>5.0</v>
      </c>
      <c r="F8" s="9">
        <v>2.0</v>
      </c>
      <c r="G8" s="9">
        <v>3.0</v>
      </c>
      <c r="H8" s="9">
        <v>27.98</v>
      </c>
      <c r="I8" s="9"/>
      <c r="O8" s="9">
        <v>51.72</v>
      </c>
      <c r="P8" s="9">
        <v>24.77</v>
      </c>
      <c r="Q8" s="9">
        <v>24.77</v>
      </c>
    </row>
    <row r="9">
      <c r="A9" s="13">
        <v>8.0</v>
      </c>
      <c r="B9" s="9">
        <v>1.0</v>
      </c>
      <c r="C9" s="9">
        <v>2.0</v>
      </c>
      <c r="D9" s="9">
        <v>2.0</v>
      </c>
      <c r="E9" s="9">
        <v>5.0</v>
      </c>
      <c r="F9" s="9">
        <v>2.0</v>
      </c>
      <c r="G9" s="9">
        <v>4.0</v>
      </c>
      <c r="H9" s="9">
        <v>27.72</v>
      </c>
      <c r="I9" s="9"/>
      <c r="O9" s="9">
        <v>36.17</v>
      </c>
      <c r="P9" s="9">
        <v>30.98</v>
      </c>
      <c r="Q9" s="9">
        <v>30.98</v>
      </c>
    </row>
    <row r="10">
      <c r="A10" s="13">
        <v>9.0</v>
      </c>
      <c r="B10" s="9">
        <v>1.0</v>
      </c>
      <c r="C10" s="9">
        <v>2.0</v>
      </c>
      <c r="D10" s="9">
        <v>3.0</v>
      </c>
      <c r="E10" s="9">
        <v>12.0</v>
      </c>
      <c r="F10" s="9">
        <v>1.0</v>
      </c>
      <c r="G10" s="9">
        <v>1.0</v>
      </c>
      <c r="H10" s="9">
        <v>44.54</v>
      </c>
      <c r="I10" s="9"/>
      <c r="O10" s="9">
        <v>37.41</v>
      </c>
      <c r="P10" s="9">
        <v>30.37</v>
      </c>
      <c r="Q10" s="9">
        <v>30.37</v>
      </c>
    </row>
    <row r="11">
      <c r="A11" s="13">
        <v>10.0</v>
      </c>
      <c r="B11" s="9">
        <v>1.0</v>
      </c>
      <c r="C11" s="9">
        <v>2.0</v>
      </c>
      <c r="D11" s="9">
        <v>3.0</v>
      </c>
      <c r="E11" s="9">
        <v>12.0</v>
      </c>
      <c r="F11" s="9">
        <v>1.0</v>
      </c>
      <c r="G11" s="9">
        <v>2.0</v>
      </c>
      <c r="H11" s="9">
        <v>37.94</v>
      </c>
      <c r="I11" s="9"/>
      <c r="O11" s="9">
        <v>38.64</v>
      </c>
      <c r="P11" s="9">
        <v>24.82</v>
      </c>
      <c r="Q11" s="9">
        <v>24.82</v>
      </c>
    </row>
    <row r="12">
      <c r="A12" s="13">
        <v>11.0</v>
      </c>
      <c r="B12" s="9">
        <v>1.0</v>
      </c>
      <c r="C12" s="9">
        <v>2.0</v>
      </c>
      <c r="D12" s="9">
        <v>3.0</v>
      </c>
      <c r="E12" s="9">
        <v>12.0</v>
      </c>
      <c r="F12" s="9">
        <v>1.0</v>
      </c>
      <c r="G12" s="9">
        <v>3.0</v>
      </c>
      <c r="H12" s="9">
        <v>45.49</v>
      </c>
      <c r="I12" s="9"/>
      <c r="O12" s="9">
        <v>40.9</v>
      </c>
      <c r="P12" s="9">
        <v>37.47</v>
      </c>
      <c r="Q12" s="9">
        <v>37.47</v>
      </c>
    </row>
    <row r="13">
      <c r="A13" s="13">
        <v>12.0</v>
      </c>
      <c r="B13" s="9">
        <v>1.0</v>
      </c>
      <c r="C13" s="9">
        <v>2.0</v>
      </c>
      <c r="D13" s="9">
        <v>3.0</v>
      </c>
      <c r="E13" s="9">
        <v>12.0</v>
      </c>
      <c r="F13" s="9">
        <v>1.0</v>
      </c>
      <c r="G13" s="9">
        <v>4.0</v>
      </c>
      <c r="H13" s="9">
        <v>34.75</v>
      </c>
      <c r="I13" s="9"/>
      <c r="O13" s="9">
        <v>41.11</v>
      </c>
      <c r="P13" s="9">
        <v>23.35</v>
      </c>
      <c r="Q13" s="9">
        <v>23.35</v>
      </c>
    </row>
    <row r="14">
      <c r="A14" s="13">
        <v>13.0</v>
      </c>
      <c r="B14" s="9">
        <v>1.0</v>
      </c>
      <c r="C14" s="9">
        <v>2.0</v>
      </c>
      <c r="D14" s="9">
        <v>4.0</v>
      </c>
      <c r="E14" s="9">
        <v>1.0</v>
      </c>
      <c r="F14" s="9">
        <v>2.0</v>
      </c>
      <c r="G14" s="9">
        <v>1.0</v>
      </c>
      <c r="H14" s="9">
        <v>39.28</v>
      </c>
      <c r="I14" s="9"/>
      <c r="O14" s="9">
        <v>35.85</v>
      </c>
      <c r="P14" s="9">
        <v>30.08</v>
      </c>
      <c r="Q14" s="9">
        <v>30.08</v>
      </c>
    </row>
    <row r="15">
      <c r="A15" s="13">
        <v>14.0</v>
      </c>
      <c r="B15" s="9">
        <v>1.0</v>
      </c>
      <c r="C15" s="9">
        <v>2.0</v>
      </c>
      <c r="D15" s="9">
        <v>4.0</v>
      </c>
      <c r="E15" s="9">
        <v>1.0</v>
      </c>
      <c r="F15" s="9">
        <v>2.0</v>
      </c>
      <c r="G15" s="9">
        <v>2.0</v>
      </c>
      <c r="H15" s="9">
        <v>39.8</v>
      </c>
      <c r="I15" s="9"/>
      <c r="O15" s="9">
        <v>36.24</v>
      </c>
      <c r="P15" s="9">
        <v>28.62</v>
      </c>
      <c r="Q15" s="9">
        <v>28.62</v>
      </c>
    </row>
    <row r="16">
      <c r="A16" s="13">
        <v>15.0</v>
      </c>
      <c r="B16" s="9">
        <v>1.0</v>
      </c>
      <c r="C16" s="9">
        <v>2.0</v>
      </c>
      <c r="D16" s="9">
        <v>4.0</v>
      </c>
      <c r="E16" s="9">
        <v>1.0</v>
      </c>
      <c r="F16" s="9">
        <v>2.0</v>
      </c>
      <c r="G16" s="9">
        <v>3.0</v>
      </c>
      <c r="H16" s="9">
        <v>24.77</v>
      </c>
      <c r="I16" s="9"/>
      <c r="O16" s="9">
        <v>41.73</v>
      </c>
      <c r="P16" s="9">
        <v>25.4</v>
      </c>
      <c r="Q16" s="9">
        <v>25.4</v>
      </c>
    </row>
    <row r="17">
      <c r="A17" s="13">
        <v>16.0</v>
      </c>
      <c r="B17" s="9">
        <v>1.0</v>
      </c>
      <c r="C17" s="9">
        <v>2.0</v>
      </c>
      <c r="D17" s="9">
        <v>4.0</v>
      </c>
      <c r="E17" s="9">
        <v>1.0</v>
      </c>
      <c r="F17" s="9">
        <v>2.0</v>
      </c>
      <c r="G17" s="9">
        <v>4.0</v>
      </c>
      <c r="H17" s="9">
        <v>30.98</v>
      </c>
      <c r="I17" s="9"/>
      <c r="O17" s="9">
        <v>37.32</v>
      </c>
      <c r="P17" s="9">
        <v>27.26</v>
      </c>
      <c r="Q17" s="9">
        <v>27.26</v>
      </c>
    </row>
    <row r="18">
      <c r="A18" s="13">
        <v>17.0</v>
      </c>
      <c r="B18" s="9">
        <v>1.0</v>
      </c>
      <c r="C18" s="9">
        <v>2.0</v>
      </c>
      <c r="D18" s="9">
        <v>5.0</v>
      </c>
      <c r="E18" s="9">
        <v>10.0</v>
      </c>
      <c r="F18" s="9">
        <v>2.0</v>
      </c>
      <c r="G18" s="9">
        <v>1.0</v>
      </c>
      <c r="H18" s="9">
        <v>30.37</v>
      </c>
      <c r="I18" s="9"/>
      <c r="O18" s="9">
        <v>50.48</v>
      </c>
      <c r="P18" s="9">
        <v>34.27</v>
      </c>
      <c r="Q18" s="9">
        <v>34.27</v>
      </c>
    </row>
    <row r="19">
      <c r="A19" s="13">
        <v>18.0</v>
      </c>
      <c r="B19" s="9">
        <v>1.0</v>
      </c>
      <c r="C19" s="9">
        <v>2.0</v>
      </c>
      <c r="D19" s="9">
        <v>5.0</v>
      </c>
      <c r="E19" s="9">
        <v>10.0</v>
      </c>
      <c r="F19" s="9">
        <v>2.0</v>
      </c>
      <c r="G19" s="9">
        <v>2.0</v>
      </c>
      <c r="H19" s="9">
        <v>24.82</v>
      </c>
      <c r="I19" s="9"/>
      <c r="O19" s="9">
        <v>36.88</v>
      </c>
      <c r="P19" s="9">
        <v>29.3</v>
      </c>
      <c r="Q19" s="9">
        <v>29.3</v>
      </c>
    </row>
    <row r="20">
      <c r="A20" s="13">
        <v>19.0</v>
      </c>
      <c r="B20" s="9">
        <v>1.0</v>
      </c>
      <c r="C20" s="9">
        <v>2.0</v>
      </c>
      <c r="D20" s="9">
        <v>5.0</v>
      </c>
      <c r="E20" s="9">
        <v>10.0</v>
      </c>
      <c r="F20" s="9">
        <v>2.0</v>
      </c>
      <c r="G20" s="9">
        <v>3.0</v>
      </c>
      <c r="H20" s="9">
        <v>37.47</v>
      </c>
      <c r="I20" s="9"/>
      <c r="O20" s="9">
        <v>35.68</v>
      </c>
      <c r="P20" s="9">
        <v>23.93</v>
      </c>
      <c r="Q20" s="9">
        <v>23.93</v>
      </c>
    </row>
    <row r="21">
      <c r="A21" s="13">
        <v>20.0</v>
      </c>
      <c r="B21" s="9">
        <v>1.0</v>
      </c>
      <c r="C21" s="9">
        <v>2.0</v>
      </c>
      <c r="D21" s="9">
        <v>5.0</v>
      </c>
      <c r="E21" s="9">
        <v>10.0</v>
      </c>
      <c r="F21" s="9">
        <v>2.0</v>
      </c>
      <c r="G21" s="9">
        <v>4.0</v>
      </c>
      <c r="H21" s="9">
        <v>23.35</v>
      </c>
      <c r="I21" s="9"/>
      <c r="O21" s="9">
        <v>46.45</v>
      </c>
      <c r="P21" s="9">
        <v>35.16</v>
      </c>
      <c r="Q21" s="9">
        <v>35.16</v>
      </c>
    </row>
    <row r="22">
      <c r="A22" s="13">
        <v>21.0</v>
      </c>
      <c r="B22" s="9">
        <v>1.0</v>
      </c>
      <c r="C22" s="9">
        <v>2.0</v>
      </c>
      <c r="D22" s="9">
        <v>6.0</v>
      </c>
      <c r="E22" s="9">
        <v>10.0</v>
      </c>
      <c r="F22" s="9">
        <v>3.0</v>
      </c>
      <c r="G22" s="9">
        <v>1.0</v>
      </c>
      <c r="H22" s="9">
        <v>32.9</v>
      </c>
      <c r="I22" s="9"/>
      <c r="O22" s="9">
        <v>67.48</v>
      </c>
      <c r="P22" s="9">
        <v>87.43</v>
      </c>
      <c r="Q22" s="9">
        <v>87.43</v>
      </c>
    </row>
    <row r="23">
      <c r="A23" s="13">
        <v>22.0</v>
      </c>
      <c r="B23" s="9">
        <v>1.0</v>
      </c>
      <c r="C23" s="9">
        <v>2.0</v>
      </c>
      <c r="D23" s="9">
        <v>6.0</v>
      </c>
      <c r="E23" s="9">
        <v>10.0</v>
      </c>
      <c r="F23" s="9">
        <v>3.0</v>
      </c>
      <c r="G23" s="9">
        <v>2.0</v>
      </c>
      <c r="H23" s="9">
        <v>22.18</v>
      </c>
      <c r="I23" s="9"/>
      <c r="O23" s="9">
        <v>65.57</v>
      </c>
      <c r="P23" s="9">
        <v>81.79</v>
      </c>
      <c r="Q23" s="9">
        <v>81.79</v>
      </c>
    </row>
    <row r="24">
      <c r="A24" s="13">
        <v>23.0</v>
      </c>
      <c r="B24" s="9">
        <v>1.0</v>
      </c>
      <c r="C24" s="9">
        <v>2.0</v>
      </c>
      <c r="D24" s="9">
        <v>6.0</v>
      </c>
      <c r="E24" s="9">
        <v>10.0</v>
      </c>
      <c r="F24" s="9">
        <v>3.0</v>
      </c>
      <c r="G24" s="9">
        <v>3.0</v>
      </c>
      <c r="H24" s="9">
        <v>42.98</v>
      </c>
      <c r="I24" s="9"/>
      <c r="O24" s="9">
        <v>68.42</v>
      </c>
      <c r="P24" s="9">
        <v>88.12</v>
      </c>
      <c r="Q24" s="9">
        <v>88.12</v>
      </c>
    </row>
    <row r="25">
      <c r="A25" s="13">
        <v>24.0</v>
      </c>
      <c r="B25" s="9">
        <v>1.0</v>
      </c>
      <c r="C25" s="9">
        <v>2.0</v>
      </c>
      <c r="D25" s="9">
        <v>6.0</v>
      </c>
      <c r="E25" s="9">
        <v>10.0</v>
      </c>
      <c r="F25" s="9">
        <v>3.0</v>
      </c>
      <c r="G25" s="9">
        <v>4.0</v>
      </c>
      <c r="H25" s="9">
        <v>26.68</v>
      </c>
      <c r="I25" s="9"/>
      <c r="O25" s="9">
        <v>60.93</v>
      </c>
      <c r="P25" s="9">
        <v>75.29</v>
      </c>
      <c r="Q25" s="9">
        <v>75.29</v>
      </c>
    </row>
    <row r="26">
      <c r="A26" s="13">
        <v>25.0</v>
      </c>
      <c r="B26" s="9">
        <v>1.0</v>
      </c>
      <c r="C26" s="9">
        <v>2.0</v>
      </c>
      <c r="D26" s="9">
        <v>7.0</v>
      </c>
      <c r="E26" s="9">
        <v>15.0</v>
      </c>
      <c r="F26" s="9">
        <v>1.0</v>
      </c>
      <c r="G26" s="9">
        <v>1.0</v>
      </c>
      <c r="H26" s="9">
        <v>42.92</v>
      </c>
      <c r="I26" s="9"/>
      <c r="O26" s="9">
        <v>88.73</v>
      </c>
      <c r="P26" s="9">
        <v>88.64</v>
      </c>
      <c r="Q26" s="9">
        <v>88.64</v>
      </c>
    </row>
    <row r="27">
      <c r="A27" s="13">
        <v>26.0</v>
      </c>
      <c r="B27" s="9">
        <v>1.0</v>
      </c>
      <c r="C27" s="9">
        <v>2.0</v>
      </c>
      <c r="D27" s="9">
        <v>7.0</v>
      </c>
      <c r="E27" s="9">
        <v>15.0</v>
      </c>
      <c r="F27" s="9">
        <v>1.0</v>
      </c>
      <c r="G27" s="9">
        <v>2.0</v>
      </c>
      <c r="H27" s="9">
        <v>42.16</v>
      </c>
      <c r="I27" s="9"/>
      <c r="O27" s="9">
        <v>85.21</v>
      </c>
      <c r="P27" s="9">
        <v>81.37</v>
      </c>
      <c r="Q27" s="9">
        <v>81.37</v>
      </c>
    </row>
    <row r="28">
      <c r="A28" s="13">
        <v>27.0</v>
      </c>
      <c r="B28" s="9">
        <v>1.0</v>
      </c>
      <c r="C28" s="9">
        <v>2.0</v>
      </c>
      <c r="D28" s="9">
        <v>7.0</v>
      </c>
      <c r="E28" s="9">
        <v>15.0</v>
      </c>
      <c r="F28" s="9">
        <v>1.0</v>
      </c>
      <c r="G28" s="9">
        <v>3.0</v>
      </c>
      <c r="H28" s="9">
        <v>51.72</v>
      </c>
      <c r="I28" s="9"/>
      <c r="O28" s="9">
        <v>81.55</v>
      </c>
      <c r="P28" s="9">
        <v>82.14</v>
      </c>
      <c r="Q28" s="9">
        <v>82.14</v>
      </c>
    </row>
    <row r="29">
      <c r="A29" s="13">
        <v>28.0</v>
      </c>
      <c r="B29" s="9">
        <v>1.0</v>
      </c>
      <c r="C29" s="9">
        <v>2.0</v>
      </c>
      <c r="D29" s="9">
        <v>7.0</v>
      </c>
      <c r="E29" s="9">
        <v>15.0</v>
      </c>
      <c r="F29" s="9">
        <v>1.0</v>
      </c>
      <c r="G29" s="9">
        <v>4.0</v>
      </c>
      <c r="H29" s="9">
        <v>36.17</v>
      </c>
      <c r="I29" s="9"/>
      <c r="O29" s="9">
        <v>94.17</v>
      </c>
      <c r="P29" s="9">
        <v>79.64</v>
      </c>
      <c r="Q29" s="9">
        <v>79.64</v>
      </c>
    </row>
    <row r="30">
      <c r="A30" s="13">
        <v>29.0</v>
      </c>
      <c r="B30" s="9">
        <v>1.0</v>
      </c>
      <c r="C30" s="9">
        <v>2.0</v>
      </c>
      <c r="D30" s="9">
        <v>8.0</v>
      </c>
      <c r="E30" s="9">
        <v>10.0</v>
      </c>
      <c r="F30" s="9">
        <v>2.0</v>
      </c>
      <c r="G30" s="9">
        <v>1.0</v>
      </c>
      <c r="H30" s="9">
        <v>30.08</v>
      </c>
      <c r="I30" s="9"/>
      <c r="O30" s="9">
        <v>93.71</v>
      </c>
      <c r="P30" s="9">
        <v>73.22</v>
      </c>
      <c r="Q30" s="9">
        <v>73.22</v>
      </c>
    </row>
    <row r="31">
      <c r="A31" s="13">
        <v>30.0</v>
      </c>
      <c r="B31" s="9">
        <v>1.0</v>
      </c>
      <c r="C31" s="9">
        <v>2.0</v>
      </c>
      <c r="D31" s="9">
        <v>8.0</v>
      </c>
      <c r="E31" s="9">
        <v>10.0</v>
      </c>
      <c r="F31" s="9">
        <v>2.0</v>
      </c>
      <c r="G31" s="9">
        <v>2.0</v>
      </c>
      <c r="H31" s="9">
        <v>28.62</v>
      </c>
      <c r="I31" s="9"/>
      <c r="O31" s="9">
        <v>96.01</v>
      </c>
      <c r="P31" s="9">
        <v>75.88</v>
      </c>
      <c r="Q31" s="9">
        <v>75.88</v>
      </c>
    </row>
    <row r="32">
      <c r="A32" s="13">
        <v>31.0</v>
      </c>
      <c r="B32" s="9">
        <v>1.0</v>
      </c>
      <c r="C32" s="9">
        <v>2.0</v>
      </c>
      <c r="D32" s="9">
        <v>8.0</v>
      </c>
      <c r="E32" s="9">
        <v>10.0</v>
      </c>
      <c r="F32" s="9">
        <v>2.0</v>
      </c>
      <c r="G32" s="9">
        <v>3.0</v>
      </c>
      <c r="H32" s="9">
        <v>25.4</v>
      </c>
      <c r="I32" s="9"/>
      <c r="O32" s="9">
        <v>93.03</v>
      </c>
      <c r="P32" s="9">
        <v>78.01</v>
      </c>
      <c r="Q32" s="9">
        <v>78.01</v>
      </c>
    </row>
    <row r="33">
      <c r="A33" s="13">
        <v>32.0</v>
      </c>
      <c r="B33" s="9">
        <v>1.0</v>
      </c>
      <c r="C33" s="9">
        <v>2.0</v>
      </c>
      <c r="D33" s="9">
        <v>8.0</v>
      </c>
      <c r="E33" s="9">
        <v>10.0</v>
      </c>
      <c r="F33" s="9">
        <v>2.0</v>
      </c>
      <c r="G33" s="9">
        <v>4.0</v>
      </c>
      <c r="H33" s="9">
        <v>27.26</v>
      </c>
      <c r="I33" s="9"/>
      <c r="O33" s="9">
        <v>97.61</v>
      </c>
      <c r="P33" s="9">
        <v>80.17</v>
      </c>
      <c r="Q33" s="9">
        <v>80.17</v>
      </c>
    </row>
    <row r="34">
      <c r="A34" s="13">
        <v>33.0</v>
      </c>
      <c r="B34" s="9">
        <v>1.0</v>
      </c>
      <c r="C34" s="9">
        <v>2.0</v>
      </c>
      <c r="D34" s="9">
        <v>9.0</v>
      </c>
      <c r="E34" s="9">
        <v>6.0</v>
      </c>
      <c r="F34" s="9">
        <v>1.0</v>
      </c>
      <c r="G34" s="9">
        <v>1.0</v>
      </c>
      <c r="H34" s="9">
        <v>37.41</v>
      </c>
      <c r="I34" s="9"/>
      <c r="O34" s="9">
        <v>85.11</v>
      </c>
      <c r="P34" s="9">
        <v>82.65</v>
      </c>
      <c r="Q34" s="9">
        <v>82.65</v>
      </c>
    </row>
    <row r="35">
      <c r="A35" s="13">
        <v>34.0</v>
      </c>
      <c r="B35" s="9">
        <v>1.0</v>
      </c>
      <c r="C35" s="9">
        <v>2.0</v>
      </c>
      <c r="D35" s="9">
        <v>9.0</v>
      </c>
      <c r="E35" s="9">
        <v>6.0</v>
      </c>
      <c r="F35" s="9">
        <v>1.0</v>
      </c>
      <c r="G35" s="9">
        <v>2.0</v>
      </c>
      <c r="H35" s="9">
        <v>38.64</v>
      </c>
      <c r="I35" s="9"/>
      <c r="O35" s="9">
        <v>88.07</v>
      </c>
      <c r="P35" s="9">
        <v>77.39</v>
      </c>
      <c r="Q35" s="9">
        <v>77.39</v>
      </c>
    </row>
    <row r="36">
      <c r="A36" s="13">
        <v>35.0</v>
      </c>
      <c r="B36" s="9">
        <v>1.0</v>
      </c>
      <c r="C36" s="9">
        <v>2.0</v>
      </c>
      <c r="D36" s="9">
        <v>9.0</v>
      </c>
      <c r="E36" s="9">
        <v>6.0</v>
      </c>
      <c r="F36" s="9">
        <v>1.0</v>
      </c>
      <c r="G36" s="9">
        <v>3.0</v>
      </c>
      <c r="H36" s="9">
        <v>40.9</v>
      </c>
      <c r="I36" s="9"/>
      <c r="O36" s="9">
        <v>94.43</v>
      </c>
      <c r="P36" s="9">
        <v>80.83</v>
      </c>
      <c r="Q36" s="9">
        <v>80.83</v>
      </c>
    </row>
    <row r="37">
      <c r="A37" s="13">
        <v>36.0</v>
      </c>
      <c r="B37" s="9">
        <v>1.0</v>
      </c>
      <c r="C37" s="9">
        <v>2.0</v>
      </c>
      <c r="D37" s="9">
        <v>9.0</v>
      </c>
      <c r="E37" s="9">
        <v>6.0</v>
      </c>
      <c r="F37" s="9">
        <v>1.0</v>
      </c>
      <c r="G37" s="9">
        <v>4.0</v>
      </c>
      <c r="H37" s="9">
        <v>41.11</v>
      </c>
      <c r="I37" s="9"/>
      <c r="O37" s="9">
        <v>89.44</v>
      </c>
      <c r="P37" s="9">
        <v>80.75</v>
      </c>
      <c r="Q37" s="9">
        <v>80.75</v>
      </c>
    </row>
    <row r="38">
      <c r="A38" s="13">
        <v>37.0</v>
      </c>
      <c r="B38" s="9">
        <v>1.0</v>
      </c>
      <c r="C38" s="9">
        <v>2.0</v>
      </c>
      <c r="D38" s="9">
        <v>10.0</v>
      </c>
      <c r="E38" s="9">
        <v>5.0</v>
      </c>
      <c r="F38" s="9">
        <v>2.0</v>
      </c>
      <c r="G38" s="9">
        <v>1.0</v>
      </c>
      <c r="H38" s="9">
        <v>34.27</v>
      </c>
      <c r="I38" s="9"/>
      <c r="O38" s="9">
        <v>91.6</v>
      </c>
      <c r="P38" s="9">
        <v>66.22</v>
      </c>
      <c r="Q38" s="9">
        <v>66.22</v>
      </c>
    </row>
    <row r="39">
      <c r="A39" s="13">
        <v>38.0</v>
      </c>
      <c r="B39" s="9">
        <v>1.0</v>
      </c>
      <c r="C39" s="9">
        <v>2.0</v>
      </c>
      <c r="D39" s="9">
        <v>10.0</v>
      </c>
      <c r="E39" s="9">
        <v>5.0</v>
      </c>
      <c r="F39" s="9">
        <v>2.0</v>
      </c>
      <c r="G39" s="9">
        <v>2.0</v>
      </c>
      <c r="H39" s="9">
        <v>29.3</v>
      </c>
      <c r="I39" s="9"/>
      <c r="O39" s="9">
        <v>80.61</v>
      </c>
      <c r="P39" s="9">
        <v>82.86</v>
      </c>
      <c r="Q39" s="9">
        <v>82.86</v>
      </c>
    </row>
    <row r="40">
      <c r="A40" s="13">
        <v>39.0</v>
      </c>
      <c r="B40" s="9">
        <v>1.0</v>
      </c>
      <c r="C40" s="9">
        <v>2.0</v>
      </c>
      <c r="D40" s="9">
        <v>10.0</v>
      </c>
      <c r="E40" s="9">
        <v>5.0</v>
      </c>
      <c r="F40" s="9">
        <v>2.0</v>
      </c>
      <c r="G40" s="9">
        <v>3.0</v>
      </c>
      <c r="H40" s="9">
        <v>23.93</v>
      </c>
      <c r="I40" s="9"/>
      <c r="O40" s="9">
        <v>93.86</v>
      </c>
      <c r="P40" s="9">
        <v>83.4</v>
      </c>
      <c r="Q40" s="9">
        <v>83.4</v>
      </c>
    </row>
    <row r="41">
      <c r="A41" s="13">
        <v>40.0</v>
      </c>
      <c r="B41" s="9">
        <v>1.0</v>
      </c>
      <c r="C41" s="9">
        <v>2.0</v>
      </c>
      <c r="D41" s="9">
        <v>10.0</v>
      </c>
      <c r="E41" s="9">
        <v>5.0</v>
      </c>
      <c r="F41" s="9">
        <v>2.0</v>
      </c>
      <c r="G41" s="9">
        <v>4.0</v>
      </c>
      <c r="H41" s="9">
        <v>35.16</v>
      </c>
      <c r="I41" s="9"/>
      <c r="O41" s="9">
        <v>83.43</v>
      </c>
      <c r="P41" s="9">
        <v>75.61</v>
      </c>
      <c r="Q41" s="9">
        <v>75.61</v>
      </c>
    </row>
    <row r="42">
      <c r="A42" s="13">
        <v>41.0</v>
      </c>
      <c r="B42" s="9">
        <v>1.0</v>
      </c>
      <c r="C42" s="9">
        <v>2.0</v>
      </c>
      <c r="D42" s="9">
        <v>11.0</v>
      </c>
      <c r="E42" s="9">
        <v>5.0</v>
      </c>
      <c r="F42" s="9">
        <v>3.0</v>
      </c>
      <c r="G42" s="9">
        <v>1.0</v>
      </c>
      <c r="H42" s="9">
        <v>33.42</v>
      </c>
      <c r="I42" s="9"/>
      <c r="O42" s="9">
        <v>99.65</v>
      </c>
      <c r="P42" s="9">
        <v>79.53</v>
      </c>
      <c r="Q42" s="9">
        <v>79.53</v>
      </c>
    </row>
    <row r="43">
      <c r="A43" s="13">
        <v>42.0</v>
      </c>
      <c r="B43" s="9">
        <v>1.0</v>
      </c>
      <c r="C43" s="9">
        <v>2.0</v>
      </c>
      <c r="D43" s="9">
        <v>11.0</v>
      </c>
      <c r="E43" s="9">
        <v>5.0</v>
      </c>
      <c r="F43" s="9">
        <v>3.0</v>
      </c>
      <c r="G43" s="9">
        <v>2.0</v>
      </c>
      <c r="H43" s="9">
        <v>37.93</v>
      </c>
      <c r="I43" s="9"/>
      <c r="O43" s="9">
        <v>88.64</v>
      </c>
      <c r="P43" s="9">
        <v>74.03</v>
      </c>
      <c r="Q43" s="9">
        <v>74.03</v>
      </c>
    </row>
    <row r="44">
      <c r="A44" s="13">
        <v>43.0</v>
      </c>
      <c r="B44" s="9">
        <v>1.0</v>
      </c>
      <c r="C44" s="9">
        <v>2.0</v>
      </c>
      <c r="D44" s="9">
        <v>11.0</v>
      </c>
      <c r="E44" s="9">
        <v>5.0</v>
      </c>
      <c r="F44" s="9">
        <v>3.0</v>
      </c>
      <c r="G44" s="9">
        <v>3.0</v>
      </c>
      <c r="H44" s="9">
        <v>33.85</v>
      </c>
      <c r="I44" s="9"/>
      <c r="O44" s="9">
        <v>86.96</v>
      </c>
      <c r="P44" s="9">
        <v>78.53</v>
      </c>
      <c r="Q44" s="9">
        <v>78.53</v>
      </c>
    </row>
    <row r="45">
      <c r="A45" s="13">
        <v>44.0</v>
      </c>
      <c r="B45" s="9">
        <v>1.0</v>
      </c>
      <c r="C45" s="9">
        <v>2.0</v>
      </c>
      <c r="D45" s="9">
        <v>11.0</v>
      </c>
      <c r="E45" s="9">
        <v>5.0</v>
      </c>
      <c r="F45" s="9">
        <v>3.0</v>
      </c>
      <c r="G45" s="9">
        <v>4.0</v>
      </c>
      <c r="H45" s="9">
        <v>40.25</v>
      </c>
      <c r="I45" s="9"/>
      <c r="O45" s="9">
        <v>89.25</v>
      </c>
      <c r="P45" s="9">
        <v>76.71</v>
      </c>
      <c r="Q45" s="9">
        <v>76.71</v>
      </c>
    </row>
    <row r="46">
      <c r="A46" s="13">
        <v>45.0</v>
      </c>
      <c r="B46" s="9">
        <v>1.0</v>
      </c>
      <c r="C46" s="9">
        <v>2.0</v>
      </c>
      <c r="D46" s="9">
        <v>12.0</v>
      </c>
      <c r="E46" s="9">
        <v>12.0</v>
      </c>
      <c r="F46" s="9">
        <v>1.0</v>
      </c>
      <c r="G46" s="9">
        <v>1.0</v>
      </c>
      <c r="H46" s="9">
        <v>35.85</v>
      </c>
      <c r="I46" s="9"/>
      <c r="O46" s="9">
        <v>87.08</v>
      </c>
      <c r="P46" s="9">
        <v>49.61</v>
      </c>
      <c r="Q46" s="9">
        <v>49.61</v>
      </c>
    </row>
    <row r="47">
      <c r="A47" s="13">
        <v>46.0</v>
      </c>
      <c r="B47" s="9">
        <v>1.0</v>
      </c>
      <c r="C47" s="9">
        <v>2.0</v>
      </c>
      <c r="D47" s="9">
        <v>12.0</v>
      </c>
      <c r="E47" s="9">
        <v>12.0</v>
      </c>
      <c r="F47" s="9">
        <v>1.0</v>
      </c>
      <c r="G47" s="9">
        <v>2.0</v>
      </c>
      <c r="H47" s="9">
        <v>36.24</v>
      </c>
      <c r="I47" s="9"/>
      <c r="O47" s="9">
        <v>89.32</v>
      </c>
      <c r="P47" s="9">
        <v>43.69</v>
      </c>
      <c r="Q47" s="9">
        <v>43.69</v>
      </c>
    </row>
    <row r="48">
      <c r="A48" s="13">
        <v>47.0</v>
      </c>
      <c r="B48" s="9">
        <v>1.0</v>
      </c>
      <c r="C48" s="9">
        <v>2.0</v>
      </c>
      <c r="D48" s="9">
        <v>12.0</v>
      </c>
      <c r="E48" s="9">
        <v>12.0</v>
      </c>
      <c r="F48" s="9">
        <v>1.0</v>
      </c>
      <c r="G48" s="9">
        <v>3.0</v>
      </c>
      <c r="H48" s="9">
        <v>41.73</v>
      </c>
      <c r="I48" s="9"/>
      <c r="O48" s="9">
        <v>99.12</v>
      </c>
      <c r="P48" s="9">
        <v>54.49</v>
      </c>
      <c r="Q48" s="9">
        <v>54.49</v>
      </c>
    </row>
    <row r="49">
      <c r="A49" s="13">
        <v>48.0</v>
      </c>
      <c r="B49" s="9">
        <v>1.0</v>
      </c>
      <c r="C49" s="9">
        <v>2.0</v>
      </c>
      <c r="D49" s="9">
        <v>12.0</v>
      </c>
      <c r="E49" s="9">
        <v>12.0</v>
      </c>
      <c r="F49" s="9">
        <v>1.0</v>
      </c>
      <c r="G49" s="9">
        <v>4.0</v>
      </c>
      <c r="H49" s="9">
        <v>37.32</v>
      </c>
      <c r="I49" s="9"/>
      <c r="O49" s="9">
        <v>85.85</v>
      </c>
      <c r="P49" s="9">
        <v>61.25</v>
      </c>
      <c r="Q49" s="9">
        <v>61.25</v>
      </c>
    </row>
    <row r="50">
      <c r="A50" s="13">
        <v>49.0</v>
      </c>
      <c r="B50" s="9">
        <v>1.0</v>
      </c>
      <c r="C50" s="9">
        <v>2.0</v>
      </c>
      <c r="D50" s="9">
        <v>13.0</v>
      </c>
      <c r="E50" s="9">
        <v>12.0</v>
      </c>
      <c r="F50" s="9">
        <v>1.0</v>
      </c>
      <c r="G50" s="9">
        <v>1.0</v>
      </c>
      <c r="H50" s="9">
        <v>50.48</v>
      </c>
      <c r="I50" s="9"/>
      <c r="O50" s="9">
        <v>93.32</v>
      </c>
      <c r="P50" s="9">
        <v>47.89</v>
      </c>
      <c r="Q50" s="9">
        <v>47.89</v>
      </c>
    </row>
    <row r="51">
      <c r="A51" s="13">
        <v>50.0</v>
      </c>
      <c r="B51" s="9">
        <v>1.0</v>
      </c>
      <c r="C51" s="9">
        <v>2.0</v>
      </c>
      <c r="D51" s="9">
        <v>13.0</v>
      </c>
      <c r="E51" s="9">
        <v>12.0</v>
      </c>
      <c r="F51" s="9">
        <v>1.0</v>
      </c>
      <c r="G51" s="9">
        <v>2.0</v>
      </c>
      <c r="H51" s="9">
        <v>36.88</v>
      </c>
      <c r="I51" s="9"/>
      <c r="O51" s="9">
        <v>85.71</v>
      </c>
      <c r="P51" s="9">
        <v>52.37</v>
      </c>
      <c r="Q51" s="9">
        <v>52.37</v>
      </c>
    </row>
    <row r="52">
      <c r="A52" s="13">
        <v>51.0</v>
      </c>
      <c r="B52" s="9">
        <v>1.0</v>
      </c>
      <c r="C52" s="9">
        <v>2.0</v>
      </c>
      <c r="D52" s="9">
        <v>13.0</v>
      </c>
      <c r="E52" s="9">
        <v>12.0</v>
      </c>
      <c r="F52" s="9">
        <v>1.0</v>
      </c>
      <c r="G52" s="9">
        <v>3.0</v>
      </c>
      <c r="H52" s="9">
        <v>35.68</v>
      </c>
      <c r="I52" s="9"/>
      <c r="O52" s="9">
        <v>77.36</v>
      </c>
      <c r="P52" s="9">
        <v>49.11</v>
      </c>
      <c r="Q52" s="9">
        <v>49.11</v>
      </c>
    </row>
    <row r="53">
      <c r="A53" s="13">
        <v>52.0</v>
      </c>
      <c r="B53" s="9">
        <v>1.0</v>
      </c>
      <c r="C53" s="9">
        <v>2.0</v>
      </c>
      <c r="D53" s="9">
        <v>13.0</v>
      </c>
      <c r="E53" s="9">
        <v>12.0</v>
      </c>
      <c r="F53" s="9">
        <v>1.0</v>
      </c>
      <c r="G53" s="9">
        <v>4.0</v>
      </c>
      <c r="H53" s="9">
        <v>46.45</v>
      </c>
      <c r="I53" s="9"/>
      <c r="O53" s="9">
        <v>91.29</v>
      </c>
      <c r="P53" s="9">
        <v>52.88</v>
      </c>
      <c r="Q53" s="9">
        <v>52.88</v>
      </c>
    </row>
    <row r="54">
      <c r="A54" s="13">
        <v>53.0</v>
      </c>
      <c r="B54" s="9">
        <v>2.0</v>
      </c>
      <c r="C54" s="9">
        <v>1.0</v>
      </c>
      <c r="D54" s="9">
        <v>101.0</v>
      </c>
      <c r="E54" s="9">
        <v>22.0</v>
      </c>
      <c r="F54" s="9">
        <v>1.0</v>
      </c>
      <c r="G54" s="9">
        <v>1.0</v>
      </c>
      <c r="H54" s="9">
        <v>67.48</v>
      </c>
      <c r="I54" s="9"/>
      <c r="O54" s="9">
        <v>55.94</v>
      </c>
      <c r="P54" s="9">
        <v>46.98</v>
      </c>
      <c r="Q54" s="9">
        <v>46.98</v>
      </c>
    </row>
    <row r="55">
      <c r="A55" s="13">
        <v>54.0</v>
      </c>
      <c r="B55" s="9">
        <v>2.0</v>
      </c>
      <c r="C55" s="9">
        <v>1.0</v>
      </c>
      <c r="D55" s="9">
        <v>101.0</v>
      </c>
      <c r="E55" s="9">
        <v>22.0</v>
      </c>
      <c r="F55" s="9">
        <v>1.0</v>
      </c>
      <c r="G55" s="9">
        <v>2.0</v>
      </c>
      <c r="H55" s="9">
        <v>65.57</v>
      </c>
      <c r="I55" s="9"/>
      <c r="O55" s="9">
        <v>61.36</v>
      </c>
      <c r="P55" s="9">
        <v>53.41</v>
      </c>
      <c r="Q55" s="9">
        <v>53.41</v>
      </c>
    </row>
    <row r="56">
      <c r="A56" s="13">
        <v>55.0</v>
      </c>
      <c r="B56" s="9">
        <v>2.0</v>
      </c>
      <c r="C56" s="9">
        <v>1.0</v>
      </c>
      <c r="D56" s="9">
        <v>101.0</v>
      </c>
      <c r="E56" s="9">
        <v>22.0</v>
      </c>
      <c r="F56" s="9">
        <v>1.0</v>
      </c>
      <c r="G56" s="9">
        <v>3.0</v>
      </c>
      <c r="H56" s="9">
        <v>68.42</v>
      </c>
      <c r="I56" s="9"/>
      <c r="O56" s="9">
        <v>56.19</v>
      </c>
      <c r="P56" s="9">
        <v>36.17</v>
      </c>
      <c r="Q56" s="9">
        <v>36.17</v>
      </c>
    </row>
    <row r="57">
      <c r="A57" s="13">
        <v>56.0</v>
      </c>
      <c r="B57" s="9">
        <v>2.0</v>
      </c>
      <c r="C57" s="9">
        <v>1.0</v>
      </c>
      <c r="D57" s="9">
        <v>101.0</v>
      </c>
      <c r="E57" s="9">
        <v>22.0</v>
      </c>
      <c r="F57" s="9">
        <v>1.0</v>
      </c>
      <c r="G57" s="9">
        <v>4.0</v>
      </c>
      <c r="H57" s="9">
        <v>60.93</v>
      </c>
      <c r="I57" s="9"/>
      <c r="O57" s="9">
        <v>62.06</v>
      </c>
      <c r="P57" s="9">
        <v>55.98</v>
      </c>
      <c r="Q57" s="9">
        <v>55.98</v>
      </c>
    </row>
    <row r="58">
      <c r="A58" s="13">
        <v>57.0</v>
      </c>
      <c r="B58" s="9">
        <v>2.0</v>
      </c>
      <c r="C58" s="9">
        <v>1.0</v>
      </c>
      <c r="D58" s="9">
        <v>102.0</v>
      </c>
      <c r="E58" s="9">
        <v>8.0</v>
      </c>
      <c r="F58" s="9">
        <v>3.0</v>
      </c>
      <c r="G58" s="9">
        <v>1.0</v>
      </c>
      <c r="H58" s="9">
        <v>61.59</v>
      </c>
      <c r="I58" s="9"/>
      <c r="O58" s="9">
        <v>54.01</v>
      </c>
      <c r="P58" s="9">
        <v>51.87</v>
      </c>
      <c r="Q58" s="9">
        <v>51.87</v>
      </c>
    </row>
    <row r="59">
      <c r="A59" s="13">
        <v>58.0</v>
      </c>
      <c r="B59" s="9">
        <v>2.0</v>
      </c>
      <c r="C59" s="9">
        <v>1.0</v>
      </c>
      <c r="D59" s="9">
        <v>102.0</v>
      </c>
      <c r="E59" s="9">
        <v>8.0</v>
      </c>
      <c r="F59" s="9">
        <v>3.0</v>
      </c>
      <c r="G59" s="9">
        <v>2.0</v>
      </c>
      <c r="H59" s="9">
        <v>63.64</v>
      </c>
      <c r="I59" s="9"/>
      <c r="O59" s="9">
        <v>63.48</v>
      </c>
      <c r="P59" s="9">
        <v>58.01</v>
      </c>
      <c r="Q59" s="9">
        <v>58.01</v>
      </c>
    </row>
    <row r="60">
      <c r="A60" s="13">
        <v>59.0</v>
      </c>
      <c r="B60" s="9">
        <v>2.0</v>
      </c>
      <c r="C60" s="9">
        <v>1.0</v>
      </c>
      <c r="D60" s="9">
        <v>102.0</v>
      </c>
      <c r="E60" s="9">
        <v>8.0</v>
      </c>
      <c r="F60" s="9">
        <v>3.0</v>
      </c>
      <c r="G60" s="9">
        <v>3.0</v>
      </c>
      <c r="H60" s="9">
        <v>54.68</v>
      </c>
      <c r="I60" s="9"/>
      <c r="O60" s="9">
        <v>61.96</v>
      </c>
      <c r="P60" s="9">
        <v>47.93</v>
      </c>
      <c r="Q60" s="9">
        <v>47.93</v>
      </c>
    </row>
    <row r="61">
      <c r="A61" s="13">
        <v>60.0</v>
      </c>
      <c r="B61" s="9">
        <v>2.0</v>
      </c>
      <c r="C61" s="9">
        <v>1.0</v>
      </c>
      <c r="D61" s="9">
        <v>102.0</v>
      </c>
      <c r="E61" s="9">
        <v>8.0</v>
      </c>
      <c r="F61" s="9">
        <v>3.0</v>
      </c>
      <c r="G61" s="9">
        <v>4.0</v>
      </c>
      <c r="H61" s="9">
        <v>61.24</v>
      </c>
      <c r="I61" s="9"/>
      <c r="O61" s="9">
        <v>55.3</v>
      </c>
      <c r="P61" s="9">
        <v>51.33</v>
      </c>
      <c r="Q61" s="9">
        <v>51.33</v>
      </c>
    </row>
    <row r="62">
      <c r="A62" s="13">
        <v>61.0</v>
      </c>
      <c r="B62" s="9">
        <v>2.0</v>
      </c>
      <c r="C62" s="9">
        <v>1.0</v>
      </c>
      <c r="D62" s="9">
        <v>103.0</v>
      </c>
      <c r="E62" s="9">
        <v>22.0</v>
      </c>
      <c r="F62" s="9">
        <v>3.0</v>
      </c>
      <c r="G62" s="9">
        <v>1.0</v>
      </c>
      <c r="H62" s="9">
        <v>62.93</v>
      </c>
      <c r="I62" s="9"/>
      <c r="O62" s="9">
        <v>53.79</v>
      </c>
      <c r="P62" s="9">
        <v>40.4</v>
      </c>
      <c r="Q62" s="9">
        <v>40.4</v>
      </c>
    </row>
    <row r="63">
      <c r="A63" s="13">
        <v>62.0</v>
      </c>
      <c r="B63" s="9">
        <v>2.0</v>
      </c>
      <c r="C63" s="9">
        <v>1.0</v>
      </c>
      <c r="D63" s="9">
        <v>103.0</v>
      </c>
      <c r="E63" s="9">
        <v>22.0</v>
      </c>
      <c r="F63" s="9">
        <v>3.0</v>
      </c>
      <c r="G63" s="9">
        <v>2.0</v>
      </c>
      <c r="H63" s="9">
        <v>58.77</v>
      </c>
      <c r="I63" s="9"/>
      <c r="O63" s="9">
        <v>66.96</v>
      </c>
      <c r="P63" s="9">
        <v>50.28</v>
      </c>
      <c r="Q63" s="9">
        <v>50.28</v>
      </c>
    </row>
    <row r="64">
      <c r="A64" s="13">
        <v>63.0</v>
      </c>
      <c r="B64" s="9">
        <v>2.0</v>
      </c>
      <c r="C64" s="9">
        <v>1.0</v>
      </c>
      <c r="D64" s="9">
        <v>103.0</v>
      </c>
      <c r="E64" s="9">
        <v>22.0</v>
      </c>
      <c r="F64" s="9">
        <v>3.0</v>
      </c>
      <c r="G64" s="9">
        <v>3.0</v>
      </c>
      <c r="H64" s="9">
        <v>70.6</v>
      </c>
      <c r="I64" s="9"/>
      <c r="O64" s="9">
        <v>57.1</v>
      </c>
      <c r="P64" s="9">
        <v>52.72</v>
      </c>
      <c r="Q64" s="9">
        <v>52.72</v>
      </c>
    </row>
    <row r="65">
      <c r="A65" s="13">
        <v>64.0</v>
      </c>
      <c r="B65" s="9">
        <v>2.0</v>
      </c>
      <c r="C65" s="9">
        <v>1.0</v>
      </c>
      <c r="D65" s="9">
        <v>103.0</v>
      </c>
      <c r="E65" s="9">
        <v>22.0</v>
      </c>
      <c r="F65" s="9">
        <v>3.0</v>
      </c>
      <c r="G65" s="9">
        <v>4.0</v>
      </c>
      <c r="H65" s="9">
        <v>65.06</v>
      </c>
      <c r="I65" s="9"/>
      <c r="O65" s="9">
        <v>65.12</v>
      </c>
      <c r="P65" s="9">
        <v>38.3</v>
      </c>
      <c r="Q65" s="9">
        <v>38.3</v>
      </c>
    </row>
    <row r="66">
      <c r="A66" s="13">
        <v>65.0</v>
      </c>
      <c r="B66" s="9">
        <v>2.0</v>
      </c>
      <c r="C66" s="9">
        <v>1.0</v>
      </c>
      <c r="D66" s="9">
        <v>104.0</v>
      </c>
      <c r="E66" s="9">
        <v>19.0</v>
      </c>
      <c r="F66" s="9">
        <v>3.0</v>
      </c>
      <c r="G66" s="9">
        <v>1.0</v>
      </c>
      <c r="H66" s="9">
        <v>59.76</v>
      </c>
      <c r="I66" s="9"/>
      <c r="O66" s="9">
        <v>62.16</v>
      </c>
      <c r="P66" s="9">
        <v>51.79</v>
      </c>
      <c r="Q66" s="9">
        <v>51.79</v>
      </c>
    </row>
    <row r="67">
      <c r="A67" s="13">
        <v>66.0</v>
      </c>
      <c r="B67" s="9">
        <v>2.0</v>
      </c>
      <c r="C67" s="9">
        <v>1.0</v>
      </c>
      <c r="D67" s="9">
        <v>104.0</v>
      </c>
      <c r="E67" s="9">
        <v>19.0</v>
      </c>
      <c r="F67" s="9">
        <v>3.0</v>
      </c>
      <c r="G67" s="9">
        <v>2.0</v>
      </c>
      <c r="H67" s="9">
        <v>66.11</v>
      </c>
      <c r="I67" s="9"/>
      <c r="O67" s="9">
        <v>54.06</v>
      </c>
      <c r="P67" s="9">
        <v>42.56</v>
      </c>
      <c r="Q67" s="9">
        <v>42.56</v>
      </c>
    </row>
    <row r="68">
      <c r="A68" s="13">
        <v>67.0</v>
      </c>
      <c r="B68" s="9">
        <v>2.0</v>
      </c>
      <c r="C68" s="9">
        <v>1.0</v>
      </c>
      <c r="D68" s="9">
        <v>104.0</v>
      </c>
      <c r="E68" s="9">
        <v>19.0</v>
      </c>
      <c r="F68" s="9">
        <v>3.0</v>
      </c>
      <c r="G68" s="9">
        <v>3.0</v>
      </c>
      <c r="H68" s="9">
        <v>62.16</v>
      </c>
      <c r="I68" s="9"/>
      <c r="O68" s="9">
        <v>51.72</v>
      </c>
      <c r="P68" s="9">
        <v>44.64</v>
      </c>
      <c r="Q68" s="9">
        <v>44.64</v>
      </c>
    </row>
    <row r="69">
      <c r="A69" s="13">
        <v>68.0</v>
      </c>
      <c r="B69" s="9">
        <v>2.0</v>
      </c>
      <c r="C69" s="9">
        <v>1.0</v>
      </c>
      <c r="D69" s="9">
        <v>104.0</v>
      </c>
      <c r="E69" s="9">
        <v>19.0</v>
      </c>
      <c r="F69" s="9">
        <v>3.0</v>
      </c>
      <c r="G69" s="9">
        <v>4.0</v>
      </c>
      <c r="H69" s="9">
        <v>64.04</v>
      </c>
      <c r="I69" s="9"/>
      <c r="O69" s="9">
        <v>59.64</v>
      </c>
      <c r="P69" s="9">
        <v>45.11</v>
      </c>
      <c r="Q69" s="9">
        <v>45.11</v>
      </c>
    </row>
    <row r="70">
      <c r="A70" s="13">
        <v>69.0</v>
      </c>
      <c r="B70" s="9">
        <v>2.0</v>
      </c>
      <c r="C70" s="9">
        <v>1.0</v>
      </c>
      <c r="D70" s="9">
        <v>105.0</v>
      </c>
      <c r="E70" s="9">
        <v>8.0</v>
      </c>
      <c r="F70" s="9">
        <v>3.0</v>
      </c>
      <c r="G70" s="9">
        <v>1.0</v>
      </c>
      <c r="H70" s="9">
        <v>59.65</v>
      </c>
      <c r="I70" s="9"/>
      <c r="O70" s="9">
        <v>49.95</v>
      </c>
      <c r="P70" s="9">
        <v>42.15</v>
      </c>
      <c r="Q70" s="9">
        <v>42.15</v>
      </c>
    </row>
    <row r="71">
      <c r="A71" s="13">
        <v>70.0</v>
      </c>
      <c r="B71" s="9">
        <v>2.0</v>
      </c>
      <c r="C71" s="9">
        <v>1.0</v>
      </c>
      <c r="D71" s="9">
        <v>105.0</v>
      </c>
      <c r="E71" s="9">
        <v>8.0</v>
      </c>
      <c r="F71" s="9">
        <v>3.0</v>
      </c>
      <c r="G71" s="9">
        <v>2.0</v>
      </c>
      <c r="H71" s="9">
        <v>57.04</v>
      </c>
      <c r="I71" s="9"/>
      <c r="O71" s="9">
        <v>55.11</v>
      </c>
      <c r="P71" s="9">
        <v>42.59</v>
      </c>
      <c r="Q71" s="9">
        <v>42.59</v>
      </c>
    </row>
    <row r="72">
      <c r="A72" s="13">
        <v>71.0</v>
      </c>
      <c r="B72" s="9">
        <v>2.0</v>
      </c>
      <c r="C72" s="9">
        <v>1.0</v>
      </c>
      <c r="D72" s="9">
        <v>105.0</v>
      </c>
      <c r="E72" s="9">
        <v>8.0</v>
      </c>
      <c r="F72" s="9">
        <v>3.0</v>
      </c>
      <c r="G72" s="9">
        <v>3.0</v>
      </c>
      <c r="H72" s="9">
        <v>59.73</v>
      </c>
      <c r="I72" s="9"/>
      <c r="O72" s="9">
        <v>55.28</v>
      </c>
      <c r="P72" s="9">
        <v>49.56</v>
      </c>
      <c r="Q72" s="9">
        <v>49.56</v>
      </c>
    </row>
    <row r="73">
      <c r="A73" s="13">
        <v>72.0</v>
      </c>
      <c r="B73" s="9">
        <v>2.0</v>
      </c>
      <c r="C73" s="9">
        <v>1.0</v>
      </c>
      <c r="D73" s="9">
        <v>105.0</v>
      </c>
      <c r="E73" s="9">
        <v>8.0</v>
      </c>
      <c r="F73" s="9">
        <v>3.0</v>
      </c>
      <c r="G73" s="9">
        <v>4.0</v>
      </c>
      <c r="H73" s="9">
        <v>56.72</v>
      </c>
      <c r="I73" s="9"/>
      <c r="O73" s="9">
        <v>54.7</v>
      </c>
      <c r="P73" s="9">
        <v>39.25</v>
      </c>
      <c r="Q73" s="9">
        <v>39.25</v>
      </c>
    </row>
    <row r="74">
      <c r="A74" s="13">
        <v>73.0</v>
      </c>
      <c r="B74" s="9">
        <v>2.0</v>
      </c>
      <c r="C74" s="9">
        <v>1.0</v>
      </c>
      <c r="D74" s="9">
        <v>106.0</v>
      </c>
      <c r="E74" s="9">
        <v>5.0</v>
      </c>
      <c r="F74" s="9">
        <v>3.0</v>
      </c>
      <c r="G74" s="9">
        <v>1.0</v>
      </c>
      <c r="H74" s="9">
        <v>58.55</v>
      </c>
      <c r="I74" s="9"/>
      <c r="O74" s="9">
        <v>59.34</v>
      </c>
      <c r="P74" s="9">
        <v>48.18</v>
      </c>
      <c r="Q74" s="9">
        <v>48.18</v>
      </c>
    </row>
    <row r="75">
      <c r="A75" s="13">
        <v>74.0</v>
      </c>
      <c r="B75" s="9">
        <v>2.0</v>
      </c>
      <c r="C75" s="9">
        <v>1.0</v>
      </c>
      <c r="D75" s="9">
        <v>106.0</v>
      </c>
      <c r="E75" s="9">
        <v>5.0</v>
      </c>
      <c r="F75" s="9">
        <v>3.0</v>
      </c>
      <c r="G75" s="9">
        <v>2.0</v>
      </c>
      <c r="H75" s="9">
        <v>62.19</v>
      </c>
      <c r="I75" s="9"/>
      <c r="O75" s="9">
        <v>62.63</v>
      </c>
      <c r="P75" s="9">
        <v>48.25</v>
      </c>
      <c r="Q75" s="9">
        <v>48.25</v>
      </c>
    </row>
    <row r="76">
      <c r="A76" s="13">
        <v>75.0</v>
      </c>
      <c r="B76" s="9">
        <v>2.0</v>
      </c>
      <c r="C76" s="9">
        <v>1.0</v>
      </c>
      <c r="D76" s="9">
        <v>106.0</v>
      </c>
      <c r="E76" s="9">
        <v>5.0</v>
      </c>
      <c r="F76" s="9">
        <v>3.0</v>
      </c>
      <c r="G76" s="9">
        <v>3.0</v>
      </c>
      <c r="H76" s="9">
        <v>53.14</v>
      </c>
      <c r="I76" s="9"/>
      <c r="O76" s="9">
        <v>49.08</v>
      </c>
      <c r="P76" s="9">
        <v>46.42</v>
      </c>
      <c r="Q76" s="9">
        <v>46.42</v>
      </c>
    </row>
    <row r="77">
      <c r="A77" s="13">
        <v>76.0</v>
      </c>
      <c r="B77" s="9">
        <v>2.0</v>
      </c>
      <c r="C77" s="9">
        <v>1.0</v>
      </c>
      <c r="D77" s="9">
        <v>106.0</v>
      </c>
      <c r="E77" s="9">
        <v>5.0</v>
      </c>
      <c r="F77" s="9">
        <v>3.0</v>
      </c>
      <c r="G77" s="9">
        <v>4.0</v>
      </c>
      <c r="H77" s="9">
        <v>62.27</v>
      </c>
      <c r="I77" s="9"/>
      <c r="O77" s="9">
        <v>58.04</v>
      </c>
      <c r="P77" s="9">
        <v>43.77</v>
      </c>
      <c r="Q77" s="9">
        <v>43.77</v>
      </c>
    </row>
    <row r="78">
      <c r="A78" s="13">
        <v>77.0</v>
      </c>
      <c r="B78" s="9">
        <v>3.0</v>
      </c>
      <c r="C78" s="9">
        <v>3.0</v>
      </c>
      <c r="D78" s="9">
        <v>201.0</v>
      </c>
      <c r="E78" s="9">
        <v>4.0</v>
      </c>
      <c r="F78" s="9">
        <v>3.0</v>
      </c>
      <c r="G78" s="9">
        <v>1.0</v>
      </c>
      <c r="H78" s="9">
        <v>86.14</v>
      </c>
      <c r="I78" s="9"/>
      <c r="O78" s="9">
        <v>42.16</v>
      </c>
      <c r="P78" s="9">
        <v>45.3</v>
      </c>
      <c r="Q78" s="9">
        <v>45.3</v>
      </c>
    </row>
    <row r="79">
      <c r="A79" s="13">
        <v>78.0</v>
      </c>
      <c r="B79" s="9">
        <v>3.0</v>
      </c>
      <c r="C79" s="9">
        <v>3.0</v>
      </c>
      <c r="D79" s="9">
        <v>201.0</v>
      </c>
      <c r="E79" s="9">
        <v>4.0</v>
      </c>
      <c r="F79" s="9">
        <v>3.0</v>
      </c>
      <c r="G79" s="9">
        <v>2.0</v>
      </c>
      <c r="H79" s="9">
        <v>82.56</v>
      </c>
      <c r="I79" s="9"/>
      <c r="O79" s="9">
        <v>36.8</v>
      </c>
      <c r="P79" s="9">
        <v>48.84</v>
      </c>
      <c r="Q79" s="9">
        <v>48.84</v>
      </c>
    </row>
    <row r="80">
      <c r="A80" s="13">
        <v>79.0</v>
      </c>
      <c r="B80" s="9">
        <v>3.0</v>
      </c>
      <c r="C80" s="9">
        <v>3.0</v>
      </c>
      <c r="D80" s="9">
        <v>201.0</v>
      </c>
      <c r="E80" s="9">
        <v>4.0</v>
      </c>
      <c r="F80" s="9">
        <v>3.0</v>
      </c>
      <c r="G80" s="9">
        <v>3.0</v>
      </c>
      <c r="H80" s="9">
        <v>79.36</v>
      </c>
      <c r="I80" s="9"/>
      <c r="O80" s="9">
        <v>46.98</v>
      </c>
      <c r="P80" s="9">
        <v>45.08</v>
      </c>
      <c r="Q80" s="9">
        <v>45.08</v>
      </c>
    </row>
    <row r="81">
      <c r="A81" s="13">
        <v>80.0</v>
      </c>
      <c r="B81" s="9">
        <v>3.0</v>
      </c>
      <c r="C81" s="9">
        <v>3.0</v>
      </c>
      <c r="D81" s="9">
        <v>201.0</v>
      </c>
      <c r="E81" s="9">
        <v>4.0</v>
      </c>
      <c r="F81" s="9">
        <v>3.0</v>
      </c>
      <c r="G81" s="9">
        <v>4.0</v>
      </c>
      <c r="H81" s="9">
        <v>77.17</v>
      </c>
      <c r="I81" s="9"/>
      <c r="O81" s="9">
        <v>47.35</v>
      </c>
      <c r="P81" s="9">
        <v>44.67</v>
      </c>
      <c r="Q81" s="9">
        <v>44.67</v>
      </c>
    </row>
    <row r="82">
      <c r="A82" s="13">
        <v>81.0</v>
      </c>
      <c r="B82" s="9">
        <v>3.0</v>
      </c>
      <c r="C82" s="9">
        <v>3.0</v>
      </c>
      <c r="D82" s="9">
        <v>202.0</v>
      </c>
      <c r="E82" s="9">
        <v>8.0</v>
      </c>
      <c r="F82" s="9">
        <v>1.0</v>
      </c>
      <c r="G82" s="9">
        <v>1.0</v>
      </c>
      <c r="H82" s="9">
        <v>88.73</v>
      </c>
      <c r="I82" s="9"/>
      <c r="O82" s="9">
        <v>40.46</v>
      </c>
      <c r="P82" s="9">
        <v>47.33</v>
      </c>
      <c r="Q82" s="9">
        <v>47.33</v>
      </c>
    </row>
    <row r="83">
      <c r="A83" s="13">
        <v>82.0</v>
      </c>
      <c r="B83" s="9">
        <v>3.0</v>
      </c>
      <c r="C83" s="9">
        <v>3.0</v>
      </c>
      <c r="D83" s="9">
        <v>202.0</v>
      </c>
      <c r="E83" s="9">
        <v>8.0</v>
      </c>
      <c r="F83" s="9">
        <v>1.0</v>
      </c>
      <c r="G83" s="9">
        <v>2.0</v>
      </c>
      <c r="H83" s="9">
        <v>85.21</v>
      </c>
      <c r="I83" s="9"/>
      <c r="O83" s="9">
        <v>41.25</v>
      </c>
      <c r="P83" s="9">
        <v>45.42</v>
      </c>
      <c r="Q83" s="9">
        <v>45.42</v>
      </c>
    </row>
    <row r="84">
      <c r="A84" s="13">
        <v>83.0</v>
      </c>
      <c r="B84" s="9">
        <v>3.0</v>
      </c>
      <c r="C84" s="9">
        <v>3.0</v>
      </c>
      <c r="D84" s="9">
        <v>202.0</v>
      </c>
      <c r="E84" s="9">
        <v>8.0</v>
      </c>
      <c r="F84" s="9">
        <v>1.0</v>
      </c>
      <c r="G84" s="9">
        <v>3.0</v>
      </c>
      <c r="H84" s="9">
        <v>81.55</v>
      </c>
      <c r="I84" s="9"/>
      <c r="O84" s="9">
        <v>32.05</v>
      </c>
      <c r="P84" s="9">
        <v>44.31</v>
      </c>
      <c r="Q84" s="9">
        <v>44.31</v>
      </c>
    </row>
    <row r="85">
      <c r="A85" s="13">
        <v>84.0</v>
      </c>
      <c r="B85" s="9">
        <v>3.0</v>
      </c>
      <c r="C85" s="9">
        <v>3.0</v>
      </c>
      <c r="D85" s="9">
        <v>202.0</v>
      </c>
      <c r="E85" s="9">
        <v>8.0</v>
      </c>
      <c r="F85" s="9">
        <v>1.0</v>
      </c>
      <c r="G85" s="9">
        <v>4.0</v>
      </c>
      <c r="H85" s="9">
        <v>94.17</v>
      </c>
      <c r="I85" s="9"/>
      <c r="O85" s="9">
        <v>47.5</v>
      </c>
      <c r="P85" s="9">
        <v>40.26</v>
      </c>
      <c r="Q85" s="9">
        <v>40.26</v>
      </c>
    </row>
    <row r="86">
      <c r="A86" s="13">
        <v>85.0</v>
      </c>
      <c r="B86" s="9">
        <v>3.0</v>
      </c>
      <c r="C86" s="9">
        <v>3.0</v>
      </c>
      <c r="D86" s="9">
        <v>203.0</v>
      </c>
      <c r="E86" s="9">
        <v>12.0</v>
      </c>
      <c r="F86" s="9">
        <v>3.0</v>
      </c>
      <c r="G86" s="9">
        <v>1.0</v>
      </c>
      <c r="H86" s="9">
        <v>89.7</v>
      </c>
      <c r="I86" s="9"/>
      <c r="O86" s="9">
        <v>35.3</v>
      </c>
      <c r="P86" s="9">
        <v>43.27</v>
      </c>
      <c r="Q86" s="9">
        <v>43.27</v>
      </c>
    </row>
    <row r="87">
      <c r="A87" s="13">
        <v>86.0</v>
      </c>
      <c r="B87" s="9">
        <v>3.0</v>
      </c>
      <c r="C87" s="9">
        <v>3.0</v>
      </c>
      <c r="D87" s="9">
        <v>203.0</v>
      </c>
      <c r="E87" s="9">
        <v>12.0</v>
      </c>
      <c r="F87" s="9">
        <v>3.0</v>
      </c>
      <c r="G87" s="9">
        <v>2.0</v>
      </c>
      <c r="H87" s="9">
        <v>78.43</v>
      </c>
      <c r="I87" s="9"/>
      <c r="O87" s="9">
        <v>35.86</v>
      </c>
      <c r="P87" s="9">
        <v>48.33</v>
      </c>
      <c r="Q87" s="9">
        <v>48.33</v>
      </c>
    </row>
    <row r="88">
      <c r="A88" s="13">
        <v>87.0</v>
      </c>
      <c r="B88" s="9">
        <v>3.0</v>
      </c>
      <c r="C88" s="9">
        <v>3.0</v>
      </c>
      <c r="D88" s="9">
        <v>203.0</v>
      </c>
      <c r="E88" s="9">
        <v>12.0</v>
      </c>
      <c r="F88" s="9">
        <v>3.0</v>
      </c>
      <c r="G88" s="9">
        <v>3.0</v>
      </c>
      <c r="H88" s="9">
        <v>84.05</v>
      </c>
      <c r="I88" s="9"/>
      <c r="O88" s="9">
        <v>49.3</v>
      </c>
      <c r="P88" s="9">
        <v>44.14</v>
      </c>
      <c r="Q88" s="9">
        <v>44.14</v>
      </c>
    </row>
    <row r="89">
      <c r="A89" s="13">
        <v>88.0</v>
      </c>
      <c r="B89" s="9">
        <v>3.0</v>
      </c>
      <c r="C89" s="9">
        <v>3.0</v>
      </c>
      <c r="D89" s="9">
        <v>203.0</v>
      </c>
      <c r="E89" s="9">
        <v>12.0</v>
      </c>
      <c r="F89" s="9">
        <v>3.0</v>
      </c>
      <c r="G89" s="9">
        <v>4.0</v>
      </c>
      <c r="H89" s="9">
        <v>81.18</v>
      </c>
      <c r="I89" s="9"/>
      <c r="O89" s="9">
        <v>30.81</v>
      </c>
      <c r="P89" s="9">
        <v>51.5</v>
      </c>
      <c r="Q89" s="9">
        <v>51.5</v>
      </c>
    </row>
    <row r="90">
      <c r="A90" s="13">
        <v>89.0</v>
      </c>
      <c r="B90" s="9">
        <v>3.0</v>
      </c>
      <c r="C90" s="9">
        <v>3.0</v>
      </c>
      <c r="D90" s="9">
        <v>204.0</v>
      </c>
      <c r="E90" s="9">
        <v>1.0</v>
      </c>
      <c r="F90" s="9">
        <v>2.0</v>
      </c>
      <c r="G90" s="9">
        <v>1.0</v>
      </c>
      <c r="H90" s="9">
        <v>87.43</v>
      </c>
      <c r="I90" s="9"/>
      <c r="O90" s="9">
        <v>44.98</v>
      </c>
      <c r="P90" s="9">
        <v>46.26</v>
      </c>
      <c r="Q90" s="9">
        <v>46.26</v>
      </c>
    </row>
    <row r="91">
      <c r="A91" s="13">
        <v>90.0</v>
      </c>
      <c r="B91" s="9">
        <v>3.0</v>
      </c>
      <c r="C91" s="9">
        <v>3.0</v>
      </c>
      <c r="D91" s="9">
        <v>204.0</v>
      </c>
      <c r="E91" s="9">
        <v>1.0</v>
      </c>
      <c r="F91" s="9">
        <v>2.0</v>
      </c>
      <c r="G91" s="9">
        <v>2.0</v>
      </c>
      <c r="H91" s="9">
        <v>81.79</v>
      </c>
      <c r="I91" s="9"/>
      <c r="O91" s="9">
        <v>41.71</v>
      </c>
      <c r="P91" s="9">
        <v>47.71</v>
      </c>
      <c r="Q91" s="9">
        <v>47.71</v>
      </c>
    </row>
    <row r="92">
      <c r="A92" s="13">
        <v>91.0</v>
      </c>
      <c r="B92" s="9">
        <v>3.0</v>
      </c>
      <c r="C92" s="9">
        <v>3.0</v>
      </c>
      <c r="D92" s="9">
        <v>204.0</v>
      </c>
      <c r="E92" s="9">
        <v>1.0</v>
      </c>
      <c r="F92" s="9">
        <v>2.0</v>
      </c>
      <c r="G92" s="9">
        <v>3.0</v>
      </c>
      <c r="H92" s="9">
        <v>88.12</v>
      </c>
      <c r="I92" s="9"/>
      <c r="O92" s="9">
        <v>41.1</v>
      </c>
      <c r="P92" s="9">
        <v>54.09</v>
      </c>
      <c r="Q92" s="9">
        <v>54.09</v>
      </c>
    </row>
    <row r="93">
      <c r="A93" s="13">
        <v>92.0</v>
      </c>
      <c r="B93" s="9">
        <v>3.0</v>
      </c>
      <c r="C93" s="9">
        <v>3.0</v>
      </c>
      <c r="D93" s="9">
        <v>204.0</v>
      </c>
      <c r="E93" s="9">
        <v>1.0</v>
      </c>
      <c r="F93" s="9">
        <v>2.0</v>
      </c>
      <c r="G93" s="9">
        <v>4.0</v>
      </c>
      <c r="H93" s="9">
        <v>75.29</v>
      </c>
      <c r="I93" s="9"/>
      <c r="O93" s="9">
        <v>40.97</v>
      </c>
      <c r="P93" s="9">
        <v>46.89</v>
      </c>
      <c r="Q93" s="9">
        <v>46.89</v>
      </c>
    </row>
    <row r="94">
      <c r="A94" s="13">
        <v>93.0</v>
      </c>
      <c r="B94" s="9">
        <v>3.0</v>
      </c>
      <c r="C94" s="9">
        <v>3.0</v>
      </c>
      <c r="D94" s="9">
        <v>205.0</v>
      </c>
      <c r="E94" s="9">
        <v>19.0</v>
      </c>
      <c r="F94" s="9">
        <v>3.0</v>
      </c>
      <c r="G94" s="9">
        <v>1.0</v>
      </c>
      <c r="H94" s="9">
        <v>83.02</v>
      </c>
      <c r="I94" s="9"/>
      <c r="O94" s="9">
        <v>41.1</v>
      </c>
      <c r="P94" s="9">
        <v>31.94</v>
      </c>
      <c r="Q94" s="9">
        <v>31.94</v>
      </c>
    </row>
    <row r="95">
      <c r="A95" s="13">
        <v>94.0</v>
      </c>
      <c r="B95" s="9">
        <v>3.0</v>
      </c>
      <c r="C95" s="9">
        <v>3.0</v>
      </c>
      <c r="D95" s="9">
        <v>205.0</v>
      </c>
      <c r="E95" s="9">
        <v>19.0</v>
      </c>
      <c r="F95" s="9">
        <v>3.0</v>
      </c>
      <c r="G95" s="9">
        <v>2.0</v>
      </c>
      <c r="H95" s="9">
        <v>90.3</v>
      </c>
      <c r="I95" s="9"/>
      <c r="O95" s="9">
        <v>41.56</v>
      </c>
      <c r="P95" s="9">
        <v>29.64</v>
      </c>
      <c r="Q95" s="9">
        <v>29.64</v>
      </c>
    </row>
    <row r="96">
      <c r="A96" s="13">
        <v>95.0</v>
      </c>
      <c r="B96" s="9">
        <v>3.0</v>
      </c>
      <c r="C96" s="9">
        <v>3.0</v>
      </c>
      <c r="D96" s="9">
        <v>205.0</v>
      </c>
      <c r="E96" s="9">
        <v>19.0</v>
      </c>
      <c r="F96" s="9">
        <v>3.0</v>
      </c>
      <c r="G96" s="9">
        <v>3.0</v>
      </c>
      <c r="H96" s="9">
        <v>85.18</v>
      </c>
      <c r="I96" s="9"/>
      <c r="O96" s="9">
        <v>36.39</v>
      </c>
      <c r="P96" s="9">
        <v>33.64</v>
      </c>
      <c r="Q96" s="9">
        <v>33.64</v>
      </c>
    </row>
    <row r="97">
      <c r="A97" s="13">
        <v>96.0</v>
      </c>
      <c r="B97" s="9">
        <v>3.0</v>
      </c>
      <c r="C97" s="9">
        <v>3.0</v>
      </c>
      <c r="D97" s="9">
        <v>205.0</v>
      </c>
      <c r="E97" s="9">
        <v>19.0</v>
      </c>
      <c r="F97" s="9">
        <v>3.0</v>
      </c>
      <c r="G97" s="9">
        <v>4.0</v>
      </c>
      <c r="H97" s="9">
        <v>89.77</v>
      </c>
      <c r="I97" s="9"/>
      <c r="O97" s="9">
        <v>39.67</v>
      </c>
      <c r="P97" s="9">
        <v>36.05</v>
      </c>
      <c r="Q97" s="9">
        <v>36.05</v>
      </c>
    </row>
    <row r="98">
      <c r="A98" s="13">
        <v>97.0</v>
      </c>
      <c r="B98" s="9">
        <v>3.0</v>
      </c>
      <c r="C98" s="9">
        <v>3.0</v>
      </c>
      <c r="D98" s="9">
        <v>206.0</v>
      </c>
      <c r="E98" s="9">
        <v>11.0</v>
      </c>
      <c r="F98" s="9">
        <v>3.0</v>
      </c>
      <c r="G98" s="9">
        <v>1.0</v>
      </c>
      <c r="H98" s="9">
        <v>82.64</v>
      </c>
      <c r="I98" s="9"/>
      <c r="O98" s="9">
        <v>53.38</v>
      </c>
      <c r="P98" s="9">
        <v>36.7</v>
      </c>
      <c r="Q98" s="9">
        <v>36.7</v>
      </c>
    </row>
    <row r="99">
      <c r="A99" s="13">
        <v>98.0</v>
      </c>
      <c r="B99" s="9">
        <v>3.0</v>
      </c>
      <c r="C99" s="9">
        <v>3.0</v>
      </c>
      <c r="D99" s="9">
        <v>206.0</v>
      </c>
      <c r="E99" s="9">
        <v>11.0</v>
      </c>
      <c r="F99" s="9">
        <v>3.0</v>
      </c>
      <c r="G99" s="9">
        <v>2.0</v>
      </c>
      <c r="H99" s="9">
        <v>82.89</v>
      </c>
      <c r="I99" s="9"/>
      <c r="O99" s="9">
        <v>55.31</v>
      </c>
      <c r="P99" s="9">
        <v>41.53</v>
      </c>
      <c r="Q99" s="9">
        <v>41.53</v>
      </c>
    </row>
    <row r="100">
      <c r="A100" s="13">
        <v>99.0</v>
      </c>
      <c r="B100" s="9">
        <v>3.0</v>
      </c>
      <c r="C100" s="9">
        <v>3.0</v>
      </c>
      <c r="D100" s="9">
        <v>206.0</v>
      </c>
      <c r="E100" s="9">
        <v>11.0</v>
      </c>
      <c r="F100" s="9">
        <v>3.0</v>
      </c>
      <c r="G100" s="9">
        <v>3.0</v>
      </c>
      <c r="H100" s="9">
        <v>82.13</v>
      </c>
      <c r="I100" s="9"/>
      <c r="O100" s="9">
        <v>56.1</v>
      </c>
      <c r="P100" s="9">
        <v>27.71</v>
      </c>
      <c r="Q100" s="9">
        <v>27.71</v>
      </c>
    </row>
    <row r="101">
      <c r="A101" s="13">
        <v>100.0</v>
      </c>
      <c r="B101" s="9">
        <v>3.0</v>
      </c>
      <c r="C101" s="9">
        <v>3.0</v>
      </c>
      <c r="D101" s="9">
        <v>206.0</v>
      </c>
      <c r="E101" s="9">
        <v>11.0</v>
      </c>
      <c r="F101" s="9">
        <v>3.0</v>
      </c>
      <c r="G101" s="9">
        <v>4.0</v>
      </c>
      <c r="H101" s="9">
        <v>88.91</v>
      </c>
      <c r="I101" s="9"/>
      <c r="O101" s="9">
        <v>43.24</v>
      </c>
      <c r="P101" s="9">
        <v>37.2</v>
      </c>
      <c r="Q101" s="9">
        <v>37.2</v>
      </c>
    </row>
    <row r="102">
      <c r="A102" s="13">
        <v>101.0</v>
      </c>
      <c r="B102" s="9">
        <v>3.0</v>
      </c>
      <c r="C102" s="9">
        <v>3.0</v>
      </c>
      <c r="D102" s="9">
        <v>207.0</v>
      </c>
      <c r="E102" s="9">
        <v>1.0</v>
      </c>
      <c r="F102" s="9">
        <v>3.0</v>
      </c>
      <c r="G102" s="9">
        <v>1.0</v>
      </c>
      <c r="H102" s="9">
        <v>87.7</v>
      </c>
      <c r="I102" s="9"/>
      <c r="O102" s="9">
        <v>48.18</v>
      </c>
      <c r="P102" s="9">
        <v>32.21</v>
      </c>
      <c r="Q102" s="9">
        <v>32.21</v>
      </c>
    </row>
    <row r="103">
      <c r="A103" s="13">
        <v>102.0</v>
      </c>
      <c r="B103" s="9">
        <v>3.0</v>
      </c>
      <c r="C103" s="9">
        <v>3.0</v>
      </c>
      <c r="D103" s="9">
        <v>207.0</v>
      </c>
      <c r="E103" s="9">
        <v>1.0</v>
      </c>
      <c r="F103" s="9">
        <v>3.0</v>
      </c>
      <c r="G103" s="9">
        <v>2.0</v>
      </c>
      <c r="H103" s="9">
        <v>81.16</v>
      </c>
      <c r="I103" s="9"/>
      <c r="O103" s="9">
        <v>43.11</v>
      </c>
      <c r="P103" s="9">
        <v>38.41</v>
      </c>
      <c r="Q103" s="9">
        <v>38.41</v>
      </c>
    </row>
    <row r="104">
      <c r="A104" s="13">
        <v>103.0</v>
      </c>
      <c r="B104" s="9">
        <v>3.0</v>
      </c>
      <c r="C104" s="9">
        <v>3.0</v>
      </c>
      <c r="D104" s="9">
        <v>207.0</v>
      </c>
      <c r="E104" s="9">
        <v>1.0</v>
      </c>
      <c r="F104" s="9">
        <v>3.0</v>
      </c>
      <c r="G104" s="9">
        <v>3.0</v>
      </c>
      <c r="H104" s="9">
        <v>81.58</v>
      </c>
      <c r="I104" s="9"/>
      <c r="O104" s="9">
        <v>43.78</v>
      </c>
      <c r="P104" s="9">
        <v>37.9</v>
      </c>
      <c r="Q104" s="9">
        <v>37.9</v>
      </c>
    </row>
    <row r="105">
      <c r="A105" s="13">
        <v>104.0</v>
      </c>
      <c r="B105" s="9">
        <v>3.0</v>
      </c>
      <c r="C105" s="9">
        <v>3.0</v>
      </c>
      <c r="D105" s="9">
        <v>207.0</v>
      </c>
      <c r="E105" s="9">
        <v>1.0</v>
      </c>
      <c r="F105" s="9">
        <v>3.0</v>
      </c>
      <c r="G105" s="9">
        <v>4.0</v>
      </c>
      <c r="H105" s="9">
        <v>94.21</v>
      </c>
      <c r="I105" s="9"/>
      <c r="O105" s="9">
        <v>56.9</v>
      </c>
      <c r="P105" s="9">
        <v>44.84</v>
      </c>
      <c r="Q105" s="9">
        <v>44.84</v>
      </c>
    </row>
    <row r="106">
      <c r="A106" s="13">
        <v>105.0</v>
      </c>
      <c r="B106" s="9">
        <v>3.0</v>
      </c>
      <c r="C106" s="9">
        <v>3.0</v>
      </c>
      <c r="D106" s="9">
        <v>208.0</v>
      </c>
      <c r="E106" s="9">
        <v>1.0</v>
      </c>
      <c r="F106" s="9">
        <v>3.0</v>
      </c>
      <c r="G106" s="9">
        <v>1.0</v>
      </c>
      <c r="H106" s="9">
        <v>96.48</v>
      </c>
      <c r="I106" s="9"/>
      <c r="O106" s="9">
        <v>53.53</v>
      </c>
      <c r="P106" s="9">
        <v>37.45</v>
      </c>
      <c r="Q106" s="9">
        <v>37.45</v>
      </c>
    </row>
    <row r="107">
      <c r="A107" s="13">
        <v>106.0</v>
      </c>
      <c r="B107" s="9">
        <v>3.0</v>
      </c>
      <c r="C107" s="9">
        <v>3.0</v>
      </c>
      <c r="D107" s="9">
        <v>208.0</v>
      </c>
      <c r="E107" s="9">
        <v>1.0</v>
      </c>
      <c r="F107" s="9">
        <v>3.0</v>
      </c>
      <c r="G107" s="9">
        <v>2.0</v>
      </c>
      <c r="H107" s="9">
        <v>84.13</v>
      </c>
      <c r="I107" s="9"/>
      <c r="O107" s="9">
        <v>47.92</v>
      </c>
      <c r="P107" s="9">
        <v>35.46</v>
      </c>
      <c r="Q107" s="9">
        <v>35.46</v>
      </c>
    </row>
    <row r="108">
      <c r="A108" s="13">
        <v>107.0</v>
      </c>
      <c r="B108" s="9">
        <v>3.0</v>
      </c>
      <c r="C108" s="9">
        <v>3.0</v>
      </c>
      <c r="D108" s="9">
        <v>208.0</v>
      </c>
      <c r="E108" s="9">
        <v>1.0</v>
      </c>
      <c r="F108" s="9">
        <v>3.0</v>
      </c>
      <c r="G108" s="9">
        <v>3.0</v>
      </c>
      <c r="H108" s="9">
        <v>91.98</v>
      </c>
      <c r="I108" s="9"/>
      <c r="O108" s="9">
        <v>56.18</v>
      </c>
      <c r="P108" s="9">
        <v>31.85</v>
      </c>
      <c r="Q108" s="9">
        <v>31.85</v>
      </c>
    </row>
    <row r="109">
      <c r="A109" s="13">
        <v>108.0</v>
      </c>
      <c r="B109" s="9">
        <v>3.0</v>
      </c>
      <c r="C109" s="9">
        <v>3.0</v>
      </c>
      <c r="D109" s="9">
        <v>208.0</v>
      </c>
      <c r="E109" s="9">
        <v>1.0</v>
      </c>
      <c r="F109" s="9">
        <v>3.0</v>
      </c>
      <c r="G109" s="9">
        <v>4.0</v>
      </c>
      <c r="H109" s="9">
        <v>81.72</v>
      </c>
      <c r="I109" s="9"/>
      <c r="O109" s="9">
        <v>46.66</v>
      </c>
      <c r="P109" s="9">
        <v>19.26</v>
      </c>
      <c r="Q109" s="9">
        <v>19.26</v>
      </c>
    </row>
    <row r="110">
      <c r="A110" s="13">
        <v>109.0</v>
      </c>
      <c r="B110" s="9">
        <v>3.0</v>
      </c>
      <c r="C110" s="9">
        <v>3.0</v>
      </c>
      <c r="D110" s="9">
        <v>209.0</v>
      </c>
      <c r="E110" s="9">
        <v>1.0</v>
      </c>
      <c r="F110" s="9">
        <v>1.0</v>
      </c>
      <c r="G110" s="9">
        <v>1.0</v>
      </c>
      <c r="H110" s="9">
        <v>93.71</v>
      </c>
      <c r="I110" s="9"/>
      <c r="O110" s="9">
        <v>42.76</v>
      </c>
      <c r="P110" s="9">
        <v>38.65</v>
      </c>
      <c r="Q110" s="9">
        <v>38.65</v>
      </c>
    </row>
    <row r="111">
      <c r="A111" s="13">
        <v>110.0</v>
      </c>
      <c r="B111" s="9">
        <v>3.0</v>
      </c>
      <c r="C111" s="9">
        <v>3.0</v>
      </c>
      <c r="D111" s="9">
        <v>209.0</v>
      </c>
      <c r="E111" s="9">
        <v>1.0</v>
      </c>
      <c r="F111" s="9">
        <v>1.0</v>
      </c>
      <c r="G111" s="9">
        <v>2.0</v>
      </c>
      <c r="H111" s="9">
        <v>96.01</v>
      </c>
      <c r="I111" s="9"/>
      <c r="O111" s="9">
        <v>50.52</v>
      </c>
      <c r="P111" s="9">
        <v>17.34</v>
      </c>
      <c r="Q111" s="9">
        <v>17.34</v>
      </c>
    </row>
    <row r="112">
      <c r="A112" s="13">
        <v>111.0</v>
      </c>
      <c r="B112" s="9">
        <v>3.0</v>
      </c>
      <c r="C112" s="9">
        <v>3.0</v>
      </c>
      <c r="D112" s="9">
        <v>209.0</v>
      </c>
      <c r="E112" s="9">
        <v>1.0</v>
      </c>
      <c r="F112" s="9">
        <v>1.0</v>
      </c>
      <c r="G112" s="9">
        <v>3.0</v>
      </c>
      <c r="H112" s="9">
        <v>93.03</v>
      </c>
      <c r="I112" s="9"/>
      <c r="O112" s="9">
        <v>56.86</v>
      </c>
      <c r="P112" s="9">
        <v>33.14</v>
      </c>
      <c r="Q112" s="9">
        <v>33.14</v>
      </c>
    </row>
    <row r="113">
      <c r="A113" s="13">
        <v>112.0</v>
      </c>
      <c r="B113" s="9">
        <v>3.0</v>
      </c>
      <c r="C113" s="9">
        <v>3.0</v>
      </c>
      <c r="D113" s="9">
        <v>209.0</v>
      </c>
      <c r="E113" s="9">
        <v>1.0</v>
      </c>
      <c r="F113" s="9">
        <v>1.0</v>
      </c>
      <c r="G113" s="9">
        <v>4.0</v>
      </c>
      <c r="H113" s="9">
        <v>97.61</v>
      </c>
      <c r="I113" s="9"/>
      <c r="O113" s="9">
        <v>47.51</v>
      </c>
      <c r="P113" s="9">
        <v>23.44</v>
      </c>
      <c r="Q113" s="9">
        <v>23.44</v>
      </c>
    </row>
    <row r="114">
      <c r="A114" s="13">
        <v>113.0</v>
      </c>
      <c r="B114" s="9">
        <v>3.0</v>
      </c>
      <c r="C114" s="9">
        <v>3.0</v>
      </c>
      <c r="D114" s="9">
        <v>210.0</v>
      </c>
      <c r="E114" s="9">
        <v>19.0</v>
      </c>
      <c r="F114" s="9">
        <v>1.0</v>
      </c>
      <c r="G114" s="9">
        <v>1.0</v>
      </c>
      <c r="H114" s="9">
        <v>85.11</v>
      </c>
      <c r="I114" s="9"/>
      <c r="O114" s="9">
        <v>51.82</v>
      </c>
      <c r="P114" s="9">
        <v>32.77</v>
      </c>
      <c r="Q114" s="9">
        <v>32.77</v>
      </c>
    </row>
    <row r="115">
      <c r="A115" s="13">
        <v>114.0</v>
      </c>
      <c r="B115" s="9">
        <v>3.0</v>
      </c>
      <c r="C115" s="9">
        <v>3.0</v>
      </c>
      <c r="D115" s="9">
        <v>210.0</v>
      </c>
      <c r="E115" s="9">
        <v>19.0</v>
      </c>
      <c r="F115" s="9">
        <v>1.0</v>
      </c>
      <c r="G115" s="9">
        <v>2.0</v>
      </c>
      <c r="H115" s="9">
        <v>88.07</v>
      </c>
      <c r="I115" s="9"/>
      <c r="O115" s="9">
        <v>45.02</v>
      </c>
      <c r="P115" s="9">
        <v>30.26</v>
      </c>
      <c r="Q115" s="9">
        <v>30.26</v>
      </c>
    </row>
    <row r="116">
      <c r="A116" s="13">
        <v>115.0</v>
      </c>
      <c r="B116" s="9">
        <v>3.0</v>
      </c>
      <c r="C116" s="9">
        <v>3.0</v>
      </c>
      <c r="D116" s="9">
        <v>210.0</v>
      </c>
      <c r="E116" s="9">
        <v>19.0</v>
      </c>
      <c r="F116" s="9">
        <v>1.0</v>
      </c>
      <c r="G116" s="9">
        <v>3.0</v>
      </c>
      <c r="H116" s="9">
        <v>94.43</v>
      </c>
      <c r="I116" s="9"/>
      <c r="O116" s="9">
        <v>49.44</v>
      </c>
      <c r="P116" s="9">
        <v>27.55</v>
      </c>
      <c r="Q116" s="9">
        <v>27.55</v>
      </c>
    </row>
    <row r="117">
      <c r="A117" s="13">
        <v>116.0</v>
      </c>
      <c r="B117" s="9">
        <v>3.0</v>
      </c>
      <c r="C117" s="9">
        <v>3.0</v>
      </c>
      <c r="D117" s="9">
        <v>210.0</v>
      </c>
      <c r="E117" s="9">
        <v>19.0</v>
      </c>
      <c r="F117" s="9">
        <v>1.0</v>
      </c>
      <c r="G117" s="9">
        <v>4.0</v>
      </c>
      <c r="H117" s="9">
        <v>89.44</v>
      </c>
      <c r="I117" s="9"/>
      <c r="O117" s="9">
        <v>51.32</v>
      </c>
      <c r="P117" s="9">
        <v>27.37</v>
      </c>
      <c r="Q117" s="9">
        <v>27.37</v>
      </c>
    </row>
    <row r="118">
      <c r="A118" s="13">
        <v>117.0</v>
      </c>
      <c r="B118" s="9">
        <v>3.0</v>
      </c>
      <c r="C118" s="9">
        <v>3.0</v>
      </c>
      <c r="D118" s="9">
        <v>211.0</v>
      </c>
      <c r="E118" s="9">
        <v>13.0</v>
      </c>
      <c r="F118" s="9">
        <v>2.0</v>
      </c>
      <c r="G118" s="9">
        <v>1.0</v>
      </c>
      <c r="H118" s="9">
        <v>88.64</v>
      </c>
      <c r="I118" s="9"/>
      <c r="O118" s="9">
        <v>52.85</v>
      </c>
      <c r="P118" s="9">
        <v>40.71</v>
      </c>
      <c r="Q118" s="9">
        <v>40.71</v>
      </c>
    </row>
    <row r="119">
      <c r="A119" s="13">
        <v>118.0</v>
      </c>
      <c r="B119" s="9">
        <v>3.0</v>
      </c>
      <c r="C119" s="9">
        <v>3.0</v>
      </c>
      <c r="D119" s="9">
        <v>211.0</v>
      </c>
      <c r="E119" s="9">
        <v>13.0</v>
      </c>
      <c r="F119" s="9">
        <v>2.0</v>
      </c>
      <c r="G119" s="9">
        <v>2.0</v>
      </c>
      <c r="H119" s="9">
        <v>81.37</v>
      </c>
      <c r="I119" s="9"/>
      <c r="O119" s="9">
        <v>40.84</v>
      </c>
      <c r="P119" s="9">
        <v>38.26</v>
      </c>
      <c r="Q119" s="9">
        <v>38.26</v>
      </c>
    </row>
    <row r="120">
      <c r="A120" s="13">
        <v>119.0</v>
      </c>
      <c r="B120" s="9">
        <v>3.0</v>
      </c>
      <c r="C120" s="9">
        <v>3.0</v>
      </c>
      <c r="D120" s="9">
        <v>211.0</v>
      </c>
      <c r="E120" s="9">
        <v>13.0</v>
      </c>
      <c r="F120" s="9">
        <v>2.0</v>
      </c>
      <c r="G120" s="9">
        <v>3.0</v>
      </c>
      <c r="H120" s="9">
        <v>82.14</v>
      </c>
      <c r="I120" s="9"/>
      <c r="O120" s="9">
        <v>64.45</v>
      </c>
      <c r="P120" s="9">
        <v>41.44</v>
      </c>
      <c r="Q120" s="9">
        <v>41.44</v>
      </c>
    </row>
    <row r="121">
      <c r="A121" s="13">
        <v>120.0</v>
      </c>
      <c r="B121" s="9">
        <v>3.0</v>
      </c>
      <c r="C121" s="9">
        <v>3.0</v>
      </c>
      <c r="D121" s="9">
        <v>211.0</v>
      </c>
      <c r="E121" s="9">
        <v>13.0</v>
      </c>
      <c r="F121" s="9">
        <v>2.0</v>
      </c>
      <c r="G121" s="9">
        <v>4.0</v>
      </c>
      <c r="H121" s="9">
        <v>79.64</v>
      </c>
      <c r="I121" s="9"/>
      <c r="O121" s="9">
        <v>44.43</v>
      </c>
      <c r="P121" s="9">
        <v>25.7</v>
      </c>
      <c r="Q121" s="9">
        <v>25.7</v>
      </c>
    </row>
    <row r="122">
      <c r="A122" s="13">
        <v>121.0</v>
      </c>
      <c r="B122" s="9">
        <v>3.0</v>
      </c>
      <c r="C122" s="9">
        <v>3.0</v>
      </c>
      <c r="D122" s="9">
        <v>212.0</v>
      </c>
      <c r="E122" s="9">
        <v>3.0</v>
      </c>
      <c r="F122" s="9">
        <v>3.0</v>
      </c>
      <c r="G122" s="9">
        <v>1.0</v>
      </c>
      <c r="H122" s="9">
        <v>84.34</v>
      </c>
      <c r="I122" s="9"/>
      <c r="O122" s="9">
        <v>56.64</v>
      </c>
      <c r="P122" s="9">
        <v>49.39</v>
      </c>
      <c r="Q122" s="9">
        <v>49.39</v>
      </c>
    </row>
    <row r="123">
      <c r="A123" s="13">
        <v>122.0</v>
      </c>
      <c r="B123" s="9">
        <v>3.0</v>
      </c>
      <c r="C123" s="9">
        <v>3.0</v>
      </c>
      <c r="D123" s="9">
        <v>212.0</v>
      </c>
      <c r="E123" s="9">
        <v>3.0</v>
      </c>
      <c r="F123" s="9">
        <v>3.0</v>
      </c>
      <c r="G123" s="9">
        <v>2.0</v>
      </c>
      <c r="H123" s="9">
        <v>87.9</v>
      </c>
      <c r="I123" s="9"/>
      <c r="O123" s="9">
        <v>46.06</v>
      </c>
      <c r="P123" s="9">
        <v>40.25</v>
      </c>
      <c r="Q123" s="9">
        <v>40.25</v>
      </c>
    </row>
    <row r="124">
      <c r="A124" s="13">
        <v>123.0</v>
      </c>
      <c r="B124" s="9">
        <v>3.0</v>
      </c>
      <c r="C124" s="9">
        <v>3.0</v>
      </c>
      <c r="D124" s="9">
        <v>212.0</v>
      </c>
      <c r="E124" s="9">
        <v>3.0</v>
      </c>
      <c r="F124" s="9">
        <v>3.0</v>
      </c>
      <c r="G124" s="9">
        <v>3.0</v>
      </c>
      <c r="H124" s="9">
        <v>76.12</v>
      </c>
      <c r="I124" s="9"/>
      <c r="O124" s="9">
        <v>55.46</v>
      </c>
      <c r="P124" s="9">
        <v>42.46</v>
      </c>
      <c r="Q124" s="9">
        <v>42.46</v>
      </c>
    </row>
    <row r="125">
      <c r="A125" s="13">
        <v>124.0</v>
      </c>
      <c r="B125" s="9">
        <v>3.0</v>
      </c>
      <c r="C125" s="9">
        <v>3.0</v>
      </c>
      <c r="D125" s="9">
        <v>212.0</v>
      </c>
      <c r="E125" s="9">
        <v>3.0</v>
      </c>
      <c r="F125" s="9">
        <v>3.0</v>
      </c>
      <c r="G125" s="9">
        <v>4.0</v>
      </c>
      <c r="H125" s="9">
        <v>82.72</v>
      </c>
      <c r="I125" s="9"/>
      <c r="O125" s="9">
        <v>51.41</v>
      </c>
      <c r="P125" s="9">
        <v>31.62</v>
      </c>
      <c r="Q125" s="9">
        <v>31.62</v>
      </c>
    </row>
    <row r="126">
      <c r="A126" s="13">
        <v>125.0</v>
      </c>
      <c r="B126" s="9">
        <v>3.0</v>
      </c>
      <c r="C126" s="9">
        <v>3.0</v>
      </c>
      <c r="D126" s="9">
        <v>213.0</v>
      </c>
      <c r="E126" s="9">
        <v>4.0</v>
      </c>
      <c r="F126" s="9">
        <v>2.0</v>
      </c>
      <c r="G126" s="9">
        <v>1.0</v>
      </c>
      <c r="H126" s="9">
        <v>73.22</v>
      </c>
      <c r="I126" s="9"/>
      <c r="O126" s="9">
        <v>56.99</v>
      </c>
      <c r="P126" s="9">
        <v>38.56</v>
      </c>
      <c r="Q126" s="9">
        <v>38.56</v>
      </c>
    </row>
    <row r="127">
      <c r="A127" s="13">
        <v>126.0</v>
      </c>
      <c r="B127" s="9">
        <v>3.0</v>
      </c>
      <c r="C127" s="9">
        <v>3.0</v>
      </c>
      <c r="D127" s="9">
        <v>213.0</v>
      </c>
      <c r="E127" s="9">
        <v>4.0</v>
      </c>
      <c r="F127" s="9">
        <v>2.0</v>
      </c>
      <c r="G127" s="9">
        <v>2.0</v>
      </c>
      <c r="H127" s="9">
        <v>75.88</v>
      </c>
      <c r="I127" s="9"/>
      <c r="O127" s="9">
        <v>45.57</v>
      </c>
      <c r="P127" s="9">
        <v>37.29</v>
      </c>
      <c r="Q127" s="9">
        <v>37.29</v>
      </c>
    </row>
    <row r="128">
      <c r="A128" s="13">
        <v>127.0</v>
      </c>
      <c r="B128" s="9">
        <v>3.0</v>
      </c>
      <c r="C128" s="9">
        <v>3.0</v>
      </c>
      <c r="D128" s="9">
        <v>213.0</v>
      </c>
      <c r="E128" s="9">
        <v>4.0</v>
      </c>
      <c r="F128" s="9">
        <v>2.0</v>
      </c>
      <c r="G128" s="9">
        <v>3.0</v>
      </c>
      <c r="H128" s="9">
        <v>78.01</v>
      </c>
      <c r="I128" s="9"/>
      <c r="O128" s="9">
        <v>45.92</v>
      </c>
      <c r="P128" s="9">
        <v>35.6</v>
      </c>
      <c r="Q128" s="9">
        <v>35.6</v>
      </c>
    </row>
    <row r="129">
      <c r="A129" s="13">
        <v>128.0</v>
      </c>
      <c r="B129" s="9">
        <v>3.0</v>
      </c>
      <c r="C129" s="9">
        <v>3.0</v>
      </c>
      <c r="D129" s="9">
        <v>213.0</v>
      </c>
      <c r="E129" s="9">
        <v>4.0</v>
      </c>
      <c r="F129" s="9">
        <v>2.0</v>
      </c>
      <c r="G129" s="9">
        <v>4.0</v>
      </c>
      <c r="H129" s="9">
        <v>80.17</v>
      </c>
      <c r="I129" s="9"/>
      <c r="O129" s="9">
        <v>50.52</v>
      </c>
      <c r="P129" s="9">
        <v>33.35</v>
      </c>
      <c r="Q129" s="9">
        <v>33.35</v>
      </c>
    </row>
    <row r="130">
      <c r="A130" s="13">
        <v>129.0</v>
      </c>
      <c r="B130" s="9">
        <v>3.0</v>
      </c>
      <c r="C130" s="9">
        <v>3.0</v>
      </c>
      <c r="D130" s="9">
        <v>214.0</v>
      </c>
      <c r="E130" s="9">
        <v>5.0</v>
      </c>
      <c r="F130" s="9">
        <v>1.0</v>
      </c>
      <c r="G130" s="9">
        <v>1.0</v>
      </c>
      <c r="H130" s="9">
        <v>91.6</v>
      </c>
      <c r="I130" s="9"/>
      <c r="O130" s="9">
        <v>54.95</v>
      </c>
      <c r="P130" s="9">
        <v>48.5</v>
      </c>
      <c r="Q130" s="9">
        <v>48.5</v>
      </c>
    </row>
    <row r="131">
      <c r="A131" s="13">
        <v>130.0</v>
      </c>
      <c r="B131" s="9">
        <v>3.0</v>
      </c>
      <c r="C131" s="9">
        <v>3.0</v>
      </c>
      <c r="D131" s="9">
        <v>214.0</v>
      </c>
      <c r="E131" s="9">
        <v>5.0</v>
      </c>
      <c r="F131" s="9">
        <v>1.0</v>
      </c>
      <c r="G131" s="9">
        <v>2.0</v>
      </c>
      <c r="H131" s="9">
        <v>80.61</v>
      </c>
      <c r="I131" s="9"/>
      <c r="O131" s="9">
        <v>55.78</v>
      </c>
      <c r="P131" s="9">
        <v>36.8</v>
      </c>
      <c r="Q131" s="9">
        <v>36.8</v>
      </c>
    </row>
    <row r="132">
      <c r="A132" s="13">
        <v>131.0</v>
      </c>
      <c r="B132" s="9">
        <v>3.0</v>
      </c>
      <c r="C132" s="9">
        <v>3.0</v>
      </c>
      <c r="D132" s="9">
        <v>214.0</v>
      </c>
      <c r="E132" s="9">
        <v>5.0</v>
      </c>
      <c r="F132" s="9">
        <v>1.0</v>
      </c>
      <c r="G132" s="9">
        <v>3.0</v>
      </c>
      <c r="H132" s="9">
        <v>93.86</v>
      </c>
      <c r="I132" s="9"/>
      <c r="O132" s="9">
        <v>46.49</v>
      </c>
      <c r="P132" s="9">
        <v>48.32</v>
      </c>
      <c r="Q132" s="9">
        <v>48.32</v>
      </c>
    </row>
    <row r="133">
      <c r="A133" s="13">
        <v>132.0</v>
      </c>
      <c r="B133" s="9">
        <v>3.0</v>
      </c>
      <c r="C133" s="9">
        <v>3.0</v>
      </c>
      <c r="D133" s="9">
        <v>214.0</v>
      </c>
      <c r="E133" s="9">
        <v>5.0</v>
      </c>
      <c r="F133" s="9">
        <v>1.0</v>
      </c>
      <c r="G133" s="9">
        <v>4.0</v>
      </c>
      <c r="H133" s="9">
        <v>83.43</v>
      </c>
      <c r="I133" s="9"/>
      <c r="O133" s="9">
        <v>56.84</v>
      </c>
      <c r="P133" s="9">
        <v>41.54</v>
      </c>
      <c r="Q133" s="9">
        <v>41.54</v>
      </c>
    </row>
    <row r="134">
      <c r="A134" s="13">
        <v>133.0</v>
      </c>
      <c r="B134" s="9">
        <v>3.0</v>
      </c>
      <c r="C134" s="9">
        <v>3.0</v>
      </c>
      <c r="D134" s="9">
        <v>215.0</v>
      </c>
      <c r="E134" s="9">
        <v>7.0</v>
      </c>
      <c r="F134" s="9">
        <v>2.0</v>
      </c>
      <c r="G134" s="9">
        <v>1.0</v>
      </c>
      <c r="H134" s="9">
        <v>82.65</v>
      </c>
      <c r="I134" s="9"/>
      <c r="O134" s="9">
        <v>65.11</v>
      </c>
      <c r="P134" s="9">
        <v>32.61</v>
      </c>
      <c r="Q134" s="9">
        <v>32.61</v>
      </c>
    </row>
    <row r="135">
      <c r="A135" s="13">
        <v>134.0</v>
      </c>
      <c r="B135" s="9">
        <v>3.0</v>
      </c>
      <c r="C135" s="9">
        <v>3.0</v>
      </c>
      <c r="D135" s="9">
        <v>215.0</v>
      </c>
      <c r="E135" s="9">
        <v>7.0</v>
      </c>
      <c r="F135" s="9">
        <v>2.0</v>
      </c>
      <c r="G135" s="9">
        <v>2.0</v>
      </c>
      <c r="H135" s="9">
        <v>77.39</v>
      </c>
      <c r="I135" s="9"/>
      <c r="O135" s="9">
        <v>54.38</v>
      </c>
      <c r="P135" s="9">
        <v>57.27</v>
      </c>
      <c r="Q135" s="9">
        <v>57.27</v>
      </c>
    </row>
    <row r="136">
      <c r="A136" s="13">
        <v>135.0</v>
      </c>
      <c r="B136" s="9">
        <v>3.0</v>
      </c>
      <c r="C136" s="9">
        <v>3.0</v>
      </c>
      <c r="D136" s="9">
        <v>215.0</v>
      </c>
      <c r="E136" s="9">
        <v>7.0</v>
      </c>
      <c r="F136" s="9">
        <v>2.0</v>
      </c>
      <c r="G136" s="9">
        <v>3.0</v>
      </c>
      <c r="H136" s="9">
        <v>80.83</v>
      </c>
      <c r="I136" s="9"/>
      <c r="O136" s="9">
        <v>57.14</v>
      </c>
      <c r="P136" s="9">
        <v>37.32</v>
      </c>
      <c r="Q136" s="9">
        <v>37.32</v>
      </c>
    </row>
    <row r="137">
      <c r="A137" s="13">
        <v>136.0</v>
      </c>
      <c r="B137" s="9">
        <v>3.0</v>
      </c>
      <c r="C137" s="9">
        <v>3.0</v>
      </c>
      <c r="D137" s="9">
        <v>215.0</v>
      </c>
      <c r="E137" s="9">
        <v>7.0</v>
      </c>
      <c r="F137" s="9">
        <v>2.0</v>
      </c>
      <c r="G137" s="9">
        <v>4.0</v>
      </c>
      <c r="H137" s="9">
        <v>80.75</v>
      </c>
      <c r="I137" s="9"/>
      <c r="O137" s="9">
        <v>49.91</v>
      </c>
      <c r="P137" s="9">
        <v>41.22</v>
      </c>
      <c r="Q137" s="9">
        <v>41.22</v>
      </c>
    </row>
    <row r="138">
      <c r="A138" s="13">
        <v>137.0</v>
      </c>
      <c r="B138" s="9">
        <v>3.0</v>
      </c>
      <c r="C138" s="9">
        <v>3.0</v>
      </c>
      <c r="D138" s="9">
        <v>216.0</v>
      </c>
      <c r="E138" s="9">
        <v>4.0</v>
      </c>
      <c r="F138" s="9">
        <v>3.0</v>
      </c>
      <c r="G138" s="9">
        <v>1.0</v>
      </c>
      <c r="H138" s="9">
        <v>94.89</v>
      </c>
      <c r="I138" s="9"/>
      <c r="O138" s="9">
        <v>50.54</v>
      </c>
      <c r="P138" s="9">
        <v>39.73</v>
      </c>
      <c r="Q138" s="9">
        <v>39.73</v>
      </c>
    </row>
    <row r="139">
      <c r="A139" s="13">
        <v>138.0</v>
      </c>
      <c r="B139" s="9">
        <v>3.0</v>
      </c>
      <c r="C139" s="9">
        <v>3.0</v>
      </c>
      <c r="D139" s="9">
        <v>216.0</v>
      </c>
      <c r="E139" s="9">
        <v>4.0</v>
      </c>
      <c r="F139" s="9">
        <v>3.0</v>
      </c>
      <c r="G139" s="9">
        <v>2.0</v>
      </c>
      <c r="H139" s="9">
        <v>74.75</v>
      </c>
      <c r="I139" s="9"/>
      <c r="O139" s="9">
        <v>58.43</v>
      </c>
      <c r="P139" s="9">
        <v>50.3</v>
      </c>
      <c r="Q139" s="9">
        <v>50.3</v>
      </c>
    </row>
    <row r="140">
      <c r="A140" s="13">
        <v>139.0</v>
      </c>
      <c r="B140" s="9">
        <v>3.0</v>
      </c>
      <c r="C140" s="9">
        <v>3.0</v>
      </c>
      <c r="D140" s="9">
        <v>216.0</v>
      </c>
      <c r="E140" s="9">
        <v>4.0</v>
      </c>
      <c r="F140" s="9">
        <v>3.0</v>
      </c>
      <c r="G140" s="9">
        <v>3.0</v>
      </c>
      <c r="H140" s="9">
        <v>93.63</v>
      </c>
      <c r="I140" s="9"/>
      <c r="O140" s="9">
        <v>59.77</v>
      </c>
      <c r="P140" s="9">
        <v>40.16</v>
      </c>
      <c r="Q140" s="9">
        <v>40.16</v>
      </c>
    </row>
    <row r="141">
      <c r="A141" s="13">
        <v>140.0</v>
      </c>
      <c r="B141" s="9">
        <v>3.0</v>
      </c>
      <c r="C141" s="9">
        <v>3.0</v>
      </c>
      <c r="D141" s="9">
        <v>216.0</v>
      </c>
      <c r="E141" s="9">
        <v>4.0</v>
      </c>
      <c r="F141" s="9">
        <v>3.0</v>
      </c>
      <c r="G141" s="9">
        <v>4.0</v>
      </c>
      <c r="H141" s="9">
        <v>80.82</v>
      </c>
      <c r="I141" s="9"/>
      <c r="O141" s="9">
        <v>60.44</v>
      </c>
      <c r="P141" s="9">
        <v>41.37</v>
      </c>
      <c r="Q141" s="9">
        <v>41.37</v>
      </c>
    </row>
    <row r="142">
      <c r="A142" s="13">
        <v>141.0</v>
      </c>
      <c r="B142" s="9">
        <v>3.0</v>
      </c>
      <c r="C142" s="9">
        <v>3.0</v>
      </c>
      <c r="D142" s="9">
        <v>217.0</v>
      </c>
      <c r="E142" s="9">
        <v>5.0</v>
      </c>
      <c r="F142" s="9">
        <v>3.0</v>
      </c>
      <c r="G142" s="9">
        <v>1.0</v>
      </c>
      <c r="H142" s="9">
        <v>91.61</v>
      </c>
      <c r="I142" s="9"/>
      <c r="O142" s="9">
        <v>49.3</v>
      </c>
      <c r="P142" s="9">
        <v>48.76</v>
      </c>
      <c r="Q142" s="9">
        <v>48.76</v>
      </c>
    </row>
    <row r="143">
      <c r="A143" s="13">
        <v>142.0</v>
      </c>
      <c r="B143" s="9">
        <v>3.0</v>
      </c>
      <c r="C143" s="9">
        <v>3.0</v>
      </c>
      <c r="D143" s="9">
        <v>217.0</v>
      </c>
      <c r="E143" s="9">
        <v>5.0</v>
      </c>
      <c r="F143" s="9">
        <v>3.0</v>
      </c>
      <c r="G143" s="9">
        <v>2.0</v>
      </c>
      <c r="H143" s="9">
        <v>79.02</v>
      </c>
      <c r="I143" s="9"/>
      <c r="O143" s="9">
        <v>61.8</v>
      </c>
      <c r="P143" s="9">
        <v>44.14</v>
      </c>
      <c r="Q143" s="9">
        <v>44.14</v>
      </c>
    </row>
    <row r="144">
      <c r="A144" s="13">
        <v>143.0</v>
      </c>
      <c r="B144" s="9">
        <v>3.0</v>
      </c>
      <c r="C144" s="9">
        <v>3.0</v>
      </c>
      <c r="D144" s="9">
        <v>217.0</v>
      </c>
      <c r="E144" s="9">
        <v>5.0</v>
      </c>
      <c r="F144" s="9">
        <v>3.0</v>
      </c>
      <c r="G144" s="9">
        <v>3.0</v>
      </c>
      <c r="H144" s="9">
        <v>86.11</v>
      </c>
      <c r="I144" s="9"/>
      <c r="O144" s="9">
        <v>58.0</v>
      </c>
      <c r="P144" s="9">
        <v>58.1</v>
      </c>
      <c r="Q144" s="9">
        <v>58.1</v>
      </c>
    </row>
    <row r="145">
      <c r="A145" s="13">
        <v>144.0</v>
      </c>
      <c r="B145" s="9">
        <v>3.0</v>
      </c>
      <c r="C145" s="9">
        <v>3.0</v>
      </c>
      <c r="D145" s="9">
        <v>217.0</v>
      </c>
      <c r="E145" s="9">
        <v>5.0</v>
      </c>
      <c r="F145" s="9">
        <v>3.0</v>
      </c>
      <c r="G145" s="9">
        <v>4.0</v>
      </c>
      <c r="H145" s="9">
        <v>82.88</v>
      </c>
      <c r="I145" s="9"/>
      <c r="O145" s="9">
        <v>55.2</v>
      </c>
      <c r="P145" s="9">
        <v>44.16</v>
      </c>
      <c r="Q145" s="9">
        <v>44.16</v>
      </c>
    </row>
    <row r="146">
      <c r="A146" s="13">
        <v>145.0</v>
      </c>
      <c r="B146" s="9">
        <v>3.0</v>
      </c>
      <c r="C146" s="9">
        <v>3.0</v>
      </c>
      <c r="D146" s="9">
        <v>218.0</v>
      </c>
      <c r="E146" s="9">
        <v>2.0</v>
      </c>
      <c r="F146" s="9">
        <v>1.0</v>
      </c>
      <c r="G146" s="9">
        <v>1.0</v>
      </c>
      <c r="H146" s="9">
        <v>99.65</v>
      </c>
      <c r="I146" s="9"/>
      <c r="O146" s="9">
        <v>61.53</v>
      </c>
      <c r="P146" s="9">
        <v>46.02</v>
      </c>
      <c r="Q146" s="9">
        <v>46.02</v>
      </c>
    </row>
    <row r="147">
      <c r="A147" s="13">
        <v>146.0</v>
      </c>
      <c r="B147" s="9">
        <v>3.0</v>
      </c>
      <c r="C147" s="9">
        <v>3.0</v>
      </c>
      <c r="D147" s="9">
        <v>218.0</v>
      </c>
      <c r="E147" s="9">
        <v>2.0</v>
      </c>
      <c r="F147" s="9">
        <v>1.0</v>
      </c>
      <c r="G147" s="9">
        <v>2.0</v>
      </c>
      <c r="H147" s="9">
        <v>88.64</v>
      </c>
      <c r="I147" s="9"/>
      <c r="O147" s="9">
        <v>59.17</v>
      </c>
      <c r="P147" s="9">
        <v>51.09</v>
      </c>
      <c r="Q147" s="9">
        <v>51.09</v>
      </c>
    </row>
    <row r="148">
      <c r="A148" s="13">
        <v>147.0</v>
      </c>
      <c r="B148" s="9">
        <v>3.0</v>
      </c>
      <c r="C148" s="9">
        <v>3.0</v>
      </c>
      <c r="D148" s="9">
        <v>218.0</v>
      </c>
      <c r="E148" s="9">
        <v>2.0</v>
      </c>
      <c r="F148" s="9">
        <v>1.0</v>
      </c>
      <c r="G148" s="9">
        <v>3.0</v>
      </c>
      <c r="H148" s="9">
        <v>86.96</v>
      </c>
      <c r="I148" s="9"/>
      <c r="O148" s="9">
        <v>63.73</v>
      </c>
      <c r="P148" s="9">
        <v>51.68</v>
      </c>
      <c r="Q148" s="9">
        <v>51.68</v>
      </c>
    </row>
    <row r="149">
      <c r="A149" s="13">
        <v>148.0</v>
      </c>
      <c r="B149" s="9">
        <v>3.0</v>
      </c>
      <c r="C149" s="9">
        <v>3.0</v>
      </c>
      <c r="D149" s="9">
        <v>218.0</v>
      </c>
      <c r="E149" s="9">
        <v>2.0</v>
      </c>
      <c r="F149" s="9">
        <v>1.0</v>
      </c>
      <c r="G149" s="9">
        <v>4.0</v>
      </c>
      <c r="H149" s="9">
        <v>89.25</v>
      </c>
      <c r="I149" s="9"/>
      <c r="O149" s="9">
        <v>61.77</v>
      </c>
      <c r="P149" s="9">
        <v>55.91</v>
      </c>
      <c r="Q149" s="9">
        <v>55.91</v>
      </c>
    </row>
    <row r="150">
      <c r="A150" s="13">
        <v>149.0</v>
      </c>
      <c r="B150" s="9">
        <v>3.0</v>
      </c>
      <c r="C150" s="9">
        <v>3.0</v>
      </c>
      <c r="D150" s="9">
        <v>219.0</v>
      </c>
      <c r="E150" s="9">
        <v>7.0</v>
      </c>
      <c r="F150" s="9">
        <v>2.0</v>
      </c>
      <c r="G150" s="9">
        <v>1.0</v>
      </c>
      <c r="H150" s="9">
        <v>66.22</v>
      </c>
      <c r="I150" s="9"/>
      <c r="O150" s="9">
        <v>58.19</v>
      </c>
      <c r="P150" s="9">
        <v>53.76</v>
      </c>
      <c r="Q150" s="9">
        <v>53.76</v>
      </c>
    </row>
    <row r="151">
      <c r="A151" s="13">
        <v>150.0</v>
      </c>
      <c r="B151" s="9">
        <v>3.0</v>
      </c>
      <c r="C151" s="9">
        <v>3.0</v>
      </c>
      <c r="D151" s="9">
        <v>219.0</v>
      </c>
      <c r="E151" s="9">
        <v>7.0</v>
      </c>
      <c r="F151" s="9">
        <v>2.0</v>
      </c>
      <c r="G151" s="9">
        <v>2.0</v>
      </c>
      <c r="H151" s="9">
        <v>82.86</v>
      </c>
      <c r="I151" s="9"/>
      <c r="O151" s="9">
        <v>62.72</v>
      </c>
      <c r="P151" s="9">
        <v>39.36</v>
      </c>
      <c r="Q151" s="9">
        <v>39.36</v>
      </c>
    </row>
    <row r="152">
      <c r="A152" s="13">
        <v>151.0</v>
      </c>
      <c r="B152" s="9">
        <v>3.0</v>
      </c>
      <c r="C152" s="9">
        <v>3.0</v>
      </c>
      <c r="D152" s="9">
        <v>219.0</v>
      </c>
      <c r="E152" s="9">
        <v>7.0</v>
      </c>
      <c r="F152" s="9">
        <v>2.0</v>
      </c>
      <c r="G152" s="9">
        <v>3.0</v>
      </c>
      <c r="H152" s="9">
        <v>83.4</v>
      </c>
      <c r="I152" s="9"/>
      <c r="O152" s="9">
        <v>66.66</v>
      </c>
      <c r="P152" s="9">
        <v>47.2</v>
      </c>
      <c r="Q152" s="9">
        <v>47.2</v>
      </c>
    </row>
    <row r="153">
      <c r="A153" s="13">
        <v>152.0</v>
      </c>
      <c r="B153" s="9">
        <v>3.0</v>
      </c>
      <c r="C153" s="9">
        <v>3.0</v>
      </c>
      <c r="D153" s="9">
        <v>219.0</v>
      </c>
      <c r="E153" s="9">
        <v>7.0</v>
      </c>
      <c r="F153" s="9">
        <v>2.0</v>
      </c>
      <c r="G153" s="9">
        <v>4.0</v>
      </c>
      <c r="H153" s="9">
        <v>75.61</v>
      </c>
      <c r="I153" s="9"/>
      <c r="O153" s="9">
        <v>64.66</v>
      </c>
      <c r="P153" s="9">
        <v>53.66</v>
      </c>
      <c r="Q153" s="9">
        <v>53.66</v>
      </c>
    </row>
    <row r="154">
      <c r="A154" s="13">
        <v>153.0</v>
      </c>
      <c r="B154" s="9">
        <v>3.0</v>
      </c>
      <c r="C154" s="9">
        <v>3.0</v>
      </c>
      <c r="D154" s="9">
        <v>220.0</v>
      </c>
      <c r="E154" s="9">
        <v>3.0</v>
      </c>
      <c r="F154" s="9">
        <v>1.0</v>
      </c>
      <c r="G154" s="9">
        <v>1.0</v>
      </c>
      <c r="H154" s="9">
        <v>87.08</v>
      </c>
      <c r="I154" s="9"/>
      <c r="O154" s="9">
        <v>66.34</v>
      </c>
      <c r="P154" s="9">
        <v>51.09</v>
      </c>
      <c r="Q154" s="9">
        <v>51.09</v>
      </c>
    </row>
    <row r="155">
      <c r="A155" s="13">
        <v>154.0</v>
      </c>
      <c r="B155" s="9">
        <v>3.0</v>
      </c>
      <c r="C155" s="9">
        <v>3.0</v>
      </c>
      <c r="D155" s="9">
        <v>220.0</v>
      </c>
      <c r="E155" s="9">
        <v>3.0</v>
      </c>
      <c r="F155" s="9">
        <v>1.0</v>
      </c>
      <c r="G155" s="9">
        <v>2.0</v>
      </c>
      <c r="H155" s="9">
        <v>89.32</v>
      </c>
      <c r="I155" s="9"/>
      <c r="O155" s="9">
        <v>60.59</v>
      </c>
      <c r="P155" s="9">
        <v>54.82</v>
      </c>
      <c r="Q155" s="9">
        <v>54.82</v>
      </c>
    </row>
    <row r="156">
      <c r="A156" s="13">
        <v>155.0</v>
      </c>
      <c r="B156" s="9">
        <v>3.0</v>
      </c>
      <c r="C156" s="9">
        <v>3.0</v>
      </c>
      <c r="D156" s="9">
        <v>220.0</v>
      </c>
      <c r="E156" s="9">
        <v>3.0</v>
      </c>
      <c r="F156" s="9">
        <v>1.0</v>
      </c>
      <c r="G156" s="9">
        <v>3.0</v>
      </c>
      <c r="H156" s="9">
        <v>99.12</v>
      </c>
      <c r="I156" s="9"/>
      <c r="O156" s="9">
        <v>61.95</v>
      </c>
      <c r="P156" s="9">
        <v>44.16</v>
      </c>
      <c r="Q156" s="9">
        <v>44.16</v>
      </c>
    </row>
    <row r="157">
      <c r="A157" s="13">
        <v>156.0</v>
      </c>
      <c r="B157" s="9">
        <v>3.0</v>
      </c>
      <c r="C157" s="9">
        <v>3.0</v>
      </c>
      <c r="D157" s="9">
        <v>220.0</v>
      </c>
      <c r="E157" s="9">
        <v>3.0</v>
      </c>
      <c r="F157" s="9">
        <v>1.0</v>
      </c>
      <c r="G157" s="9">
        <v>4.0</v>
      </c>
      <c r="H157" s="9">
        <v>85.85</v>
      </c>
      <c r="I157" s="9"/>
      <c r="O157" s="9">
        <v>67.84</v>
      </c>
      <c r="P157" s="9">
        <v>53.95</v>
      </c>
      <c r="Q157" s="9">
        <v>53.95</v>
      </c>
    </row>
    <row r="158">
      <c r="A158" s="13">
        <v>157.0</v>
      </c>
      <c r="B158" s="9">
        <v>3.0</v>
      </c>
      <c r="C158" s="9">
        <v>3.0</v>
      </c>
      <c r="D158" s="9">
        <v>221.0</v>
      </c>
      <c r="E158" s="9">
        <v>23.0</v>
      </c>
      <c r="F158" s="9">
        <v>2.0</v>
      </c>
      <c r="G158" s="9">
        <v>1.0</v>
      </c>
      <c r="H158" s="9">
        <v>79.53</v>
      </c>
      <c r="I158" s="9"/>
      <c r="O158" s="9">
        <v>62.33</v>
      </c>
      <c r="P158" s="9">
        <v>51.26</v>
      </c>
      <c r="Q158" s="9">
        <v>51.26</v>
      </c>
    </row>
    <row r="159">
      <c r="A159" s="13">
        <v>158.0</v>
      </c>
      <c r="B159" s="9">
        <v>3.0</v>
      </c>
      <c r="C159" s="9">
        <v>3.0</v>
      </c>
      <c r="D159" s="9">
        <v>221.0</v>
      </c>
      <c r="E159" s="9">
        <v>23.0</v>
      </c>
      <c r="F159" s="9">
        <v>2.0</v>
      </c>
      <c r="G159" s="9">
        <v>2.0</v>
      </c>
      <c r="H159" s="9">
        <v>74.03</v>
      </c>
      <c r="I159" s="9"/>
      <c r="O159" s="9">
        <v>53.68</v>
      </c>
      <c r="P159" s="9">
        <v>51.73</v>
      </c>
      <c r="Q159" s="9">
        <v>51.73</v>
      </c>
    </row>
    <row r="160">
      <c r="A160" s="13">
        <v>159.0</v>
      </c>
      <c r="B160" s="9">
        <v>3.0</v>
      </c>
      <c r="C160" s="9">
        <v>3.0</v>
      </c>
      <c r="D160" s="9">
        <v>221.0</v>
      </c>
      <c r="E160" s="9">
        <v>23.0</v>
      </c>
      <c r="F160" s="9">
        <v>2.0</v>
      </c>
      <c r="G160" s="9">
        <v>3.0</v>
      </c>
      <c r="H160" s="9">
        <v>78.53</v>
      </c>
      <c r="I160" s="9"/>
      <c r="O160" s="9">
        <v>62.37</v>
      </c>
      <c r="P160" s="9">
        <v>51.35</v>
      </c>
      <c r="Q160" s="9">
        <v>51.35</v>
      </c>
    </row>
    <row r="161">
      <c r="A161" s="13">
        <v>160.0</v>
      </c>
      <c r="B161" s="9">
        <v>3.0</v>
      </c>
      <c r="C161" s="9">
        <v>3.0</v>
      </c>
      <c r="D161" s="9">
        <v>221.0</v>
      </c>
      <c r="E161" s="9">
        <v>23.0</v>
      </c>
      <c r="F161" s="9">
        <v>2.0</v>
      </c>
      <c r="G161" s="9">
        <v>4.0</v>
      </c>
      <c r="H161" s="9">
        <v>76.71</v>
      </c>
      <c r="I161" s="9"/>
      <c r="O161" s="9">
        <v>63.58</v>
      </c>
      <c r="P161" s="9">
        <v>41.85</v>
      </c>
      <c r="Q161" s="9">
        <v>41.85</v>
      </c>
    </row>
    <row r="162">
      <c r="A162" s="13">
        <v>161.0</v>
      </c>
      <c r="B162" s="9">
        <v>3.0</v>
      </c>
      <c r="C162" s="9">
        <v>3.0</v>
      </c>
      <c r="D162" s="9">
        <v>222.0</v>
      </c>
      <c r="E162" s="9">
        <v>6.0</v>
      </c>
      <c r="F162" s="9">
        <v>1.0</v>
      </c>
      <c r="G162" s="9">
        <v>1.0</v>
      </c>
      <c r="H162" s="9">
        <v>93.32</v>
      </c>
      <c r="I162" s="9"/>
      <c r="O162" s="9">
        <v>53.51</v>
      </c>
      <c r="P162" s="9">
        <v>45.21</v>
      </c>
      <c r="Q162" s="9">
        <v>45.21</v>
      </c>
    </row>
    <row r="163">
      <c r="A163" s="13">
        <v>162.0</v>
      </c>
      <c r="B163" s="9">
        <v>3.0</v>
      </c>
      <c r="C163" s="9">
        <v>3.0</v>
      </c>
      <c r="D163" s="9">
        <v>222.0</v>
      </c>
      <c r="E163" s="9">
        <v>6.0</v>
      </c>
      <c r="F163" s="9">
        <v>1.0</v>
      </c>
      <c r="G163" s="9">
        <v>2.0</v>
      </c>
      <c r="H163" s="9">
        <v>85.71</v>
      </c>
      <c r="I163" s="9"/>
      <c r="O163" s="9">
        <v>49.76</v>
      </c>
      <c r="P163" s="9">
        <v>55.02</v>
      </c>
      <c r="Q163" s="9">
        <v>55.02</v>
      </c>
    </row>
    <row r="164">
      <c r="A164" s="13">
        <v>163.0</v>
      </c>
      <c r="B164" s="9">
        <v>3.0</v>
      </c>
      <c r="C164" s="9">
        <v>3.0</v>
      </c>
      <c r="D164" s="9">
        <v>222.0</v>
      </c>
      <c r="E164" s="9">
        <v>6.0</v>
      </c>
      <c r="F164" s="9">
        <v>1.0</v>
      </c>
      <c r="G164" s="9">
        <v>3.0</v>
      </c>
      <c r="H164" s="9">
        <v>77.36</v>
      </c>
      <c r="I164" s="9"/>
      <c r="O164" s="9">
        <v>68.31</v>
      </c>
      <c r="P164" s="9">
        <v>45.35</v>
      </c>
      <c r="Q164" s="9">
        <v>45.35</v>
      </c>
    </row>
    <row r="165">
      <c r="A165" s="13">
        <v>164.0</v>
      </c>
      <c r="B165" s="9">
        <v>3.0</v>
      </c>
      <c r="C165" s="9">
        <v>3.0</v>
      </c>
      <c r="D165" s="9">
        <v>222.0</v>
      </c>
      <c r="E165" s="9">
        <v>6.0</v>
      </c>
      <c r="F165" s="9">
        <v>1.0</v>
      </c>
      <c r="G165" s="9">
        <v>4.0</v>
      </c>
      <c r="H165" s="9">
        <v>91.29</v>
      </c>
      <c r="I165" s="9"/>
      <c r="O165" s="9">
        <v>66.1</v>
      </c>
      <c r="P165" s="9">
        <v>47.06</v>
      </c>
      <c r="Q165" s="9">
        <v>47.06</v>
      </c>
    </row>
    <row r="166">
      <c r="A166" s="13">
        <v>165.0</v>
      </c>
      <c r="B166" s="9">
        <v>4.0</v>
      </c>
      <c r="C166" s="9">
        <v>1.0</v>
      </c>
      <c r="D166" s="9">
        <v>301.0</v>
      </c>
      <c r="E166" s="9">
        <v>1.0</v>
      </c>
      <c r="F166" s="9">
        <v>2.0</v>
      </c>
      <c r="G166" s="9">
        <v>1.0</v>
      </c>
      <c r="H166" s="9">
        <v>49.61</v>
      </c>
      <c r="I166" s="9"/>
      <c r="O166" s="9">
        <v>49.62</v>
      </c>
      <c r="P166" s="9">
        <v>43.59</v>
      </c>
      <c r="Q166" s="9">
        <v>43.59</v>
      </c>
    </row>
    <row r="167">
      <c r="A167" s="13">
        <v>166.0</v>
      </c>
      <c r="B167" s="9">
        <v>4.0</v>
      </c>
      <c r="C167" s="9">
        <v>1.0</v>
      </c>
      <c r="D167" s="9">
        <v>301.0</v>
      </c>
      <c r="E167" s="9">
        <v>1.0</v>
      </c>
      <c r="F167" s="9">
        <v>2.0</v>
      </c>
      <c r="G167" s="9">
        <v>2.0</v>
      </c>
      <c r="H167" s="9">
        <v>43.69</v>
      </c>
      <c r="I167" s="9"/>
      <c r="O167" s="9">
        <v>62.54</v>
      </c>
      <c r="P167" s="9">
        <v>46.03</v>
      </c>
      <c r="Q167" s="9">
        <v>46.03</v>
      </c>
    </row>
    <row r="168">
      <c r="A168" s="13">
        <v>167.0</v>
      </c>
      <c r="B168" s="9">
        <v>4.0</v>
      </c>
      <c r="C168" s="9">
        <v>1.0</v>
      </c>
      <c r="D168" s="9">
        <v>301.0</v>
      </c>
      <c r="E168" s="9">
        <v>1.0</v>
      </c>
      <c r="F168" s="9">
        <v>2.0</v>
      </c>
      <c r="G168" s="9">
        <v>3.0</v>
      </c>
      <c r="H168" s="9">
        <v>54.49</v>
      </c>
      <c r="I168" s="9"/>
      <c r="O168" s="9">
        <v>50.11</v>
      </c>
      <c r="P168" s="9">
        <v>47.22</v>
      </c>
      <c r="Q168" s="9">
        <v>47.22</v>
      </c>
    </row>
    <row r="169">
      <c r="A169" s="13">
        <v>168.0</v>
      </c>
      <c r="B169" s="9">
        <v>4.0</v>
      </c>
      <c r="C169" s="9">
        <v>1.0</v>
      </c>
      <c r="D169" s="9">
        <v>301.0</v>
      </c>
      <c r="E169" s="9">
        <v>1.0</v>
      </c>
      <c r="F169" s="9">
        <v>2.0</v>
      </c>
      <c r="G169" s="9">
        <v>4.0</v>
      </c>
      <c r="H169" s="9">
        <v>61.25</v>
      </c>
      <c r="I169" s="9"/>
      <c r="O169" s="9">
        <v>61.63</v>
      </c>
      <c r="P169" s="9">
        <v>51.41</v>
      </c>
      <c r="Q169" s="9">
        <v>51.41</v>
      </c>
    </row>
    <row r="170">
      <c r="A170" s="13">
        <v>169.0</v>
      </c>
      <c r="B170" s="9">
        <v>4.0</v>
      </c>
      <c r="C170" s="9">
        <v>1.0</v>
      </c>
      <c r="D170" s="9">
        <v>302.0</v>
      </c>
      <c r="E170" s="9">
        <v>7.0</v>
      </c>
      <c r="F170" s="9">
        <v>3.0</v>
      </c>
      <c r="G170" s="9">
        <v>1.0</v>
      </c>
      <c r="H170" s="9">
        <v>51.47</v>
      </c>
      <c r="I170" s="9"/>
      <c r="O170" s="9">
        <v>59.87</v>
      </c>
      <c r="P170" s="9">
        <v>55.39</v>
      </c>
      <c r="Q170" s="9">
        <v>55.39</v>
      </c>
    </row>
    <row r="171">
      <c r="A171" s="13">
        <v>170.0</v>
      </c>
      <c r="B171" s="9">
        <v>4.0</v>
      </c>
      <c r="C171" s="9">
        <v>1.0</v>
      </c>
      <c r="D171" s="9">
        <v>302.0</v>
      </c>
      <c r="E171" s="9">
        <v>7.0</v>
      </c>
      <c r="F171" s="9">
        <v>3.0</v>
      </c>
      <c r="G171" s="9">
        <v>2.0</v>
      </c>
      <c r="H171" s="9">
        <v>53.47</v>
      </c>
      <c r="I171" s="9"/>
      <c r="O171" s="9">
        <v>62.99</v>
      </c>
      <c r="P171" s="9">
        <v>49.16</v>
      </c>
      <c r="Q171" s="9">
        <v>49.16</v>
      </c>
    </row>
    <row r="172">
      <c r="A172" s="13">
        <v>171.0</v>
      </c>
      <c r="B172" s="9">
        <v>4.0</v>
      </c>
      <c r="C172" s="9">
        <v>1.0</v>
      </c>
      <c r="D172" s="9">
        <v>302.0</v>
      </c>
      <c r="E172" s="9">
        <v>7.0</v>
      </c>
      <c r="F172" s="9">
        <v>3.0</v>
      </c>
      <c r="G172" s="9">
        <v>3.0</v>
      </c>
      <c r="H172" s="9">
        <v>46.83</v>
      </c>
      <c r="I172" s="9"/>
      <c r="O172" s="9">
        <v>57.2</v>
      </c>
      <c r="P172" s="9">
        <v>58.26</v>
      </c>
      <c r="Q172" s="9">
        <v>58.26</v>
      </c>
    </row>
    <row r="173">
      <c r="A173" s="13">
        <v>172.0</v>
      </c>
      <c r="B173" s="9">
        <v>4.0</v>
      </c>
      <c r="C173" s="9">
        <v>1.0</v>
      </c>
      <c r="D173" s="9">
        <v>302.0</v>
      </c>
      <c r="E173" s="9">
        <v>7.0</v>
      </c>
      <c r="F173" s="9">
        <v>3.0</v>
      </c>
      <c r="G173" s="9">
        <v>4.0</v>
      </c>
      <c r="H173" s="9">
        <v>56.7</v>
      </c>
      <c r="I173" s="9"/>
      <c r="O173" s="9">
        <v>64.34</v>
      </c>
      <c r="P173" s="9">
        <v>48.12</v>
      </c>
      <c r="Q173" s="9">
        <v>48.12</v>
      </c>
    </row>
    <row r="174">
      <c r="A174" s="13">
        <v>173.0</v>
      </c>
      <c r="B174" s="9">
        <v>4.0</v>
      </c>
      <c r="C174" s="9">
        <v>1.0</v>
      </c>
      <c r="D174" s="9">
        <v>303.0</v>
      </c>
      <c r="E174" s="9">
        <v>9.0</v>
      </c>
      <c r="F174" s="9">
        <v>1.0</v>
      </c>
      <c r="G174" s="9">
        <v>1.0</v>
      </c>
      <c r="H174" s="9">
        <v>55.94</v>
      </c>
      <c r="I174" s="9"/>
      <c r="P174" s="9">
        <v>49.98</v>
      </c>
      <c r="Q174" s="9">
        <v>49.98</v>
      </c>
    </row>
    <row r="175">
      <c r="A175" s="13">
        <v>174.0</v>
      </c>
      <c r="B175" s="9">
        <v>4.0</v>
      </c>
      <c r="C175" s="9">
        <v>1.0</v>
      </c>
      <c r="D175" s="9">
        <v>303.0</v>
      </c>
      <c r="E175" s="9">
        <v>9.0</v>
      </c>
      <c r="F175" s="9">
        <v>1.0</v>
      </c>
      <c r="G175" s="9">
        <v>2.0</v>
      </c>
      <c r="H175" s="9">
        <v>61.36</v>
      </c>
      <c r="I175" s="9"/>
      <c r="P175" s="9">
        <v>44.84</v>
      </c>
      <c r="Q175" s="9">
        <v>44.84</v>
      </c>
    </row>
    <row r="176">
      <c r="A176" s="13">
        <v>175.0</v>
      </c>
      <c r="B176" s="9">
        <v>4.0</v>
      </c>
      <c r="C176" s="9">
        <v>1.0</v>
      </c>
      <c r="D176" s="9">
        <v>303.0</v>
      </c>
      <c r="E176" s="9">
        <v>9.0</v>
      </c>
      <c r="F176" s="9">
        <v>1.0</v>
      </c>
      <c r="G176" s="9">
        <v>3.0</v>
      </c>
      <c r="H176" s="9">
        <v>56.19</v>
      </c>
      <c r="I176" s="9"/>
      <c r="P176" s="9">
        <v>55.12</v>
      </c>
      <c r="Q176" s="9">
        <v>55.12</v>
      </c>
    </row>
    <row r="177">
      <c r="A177" s="13">
        <v>176.0</v>
      </c>
      <c r="B177" s="9">
        <v>4.0</v>
      </c>
      <c r="C177" s="9">
        <v>1.0</v>
      </c>
      <c r="D177" s="9">
        <v>303.0</v>
      </c>
      <c r="E177" s="9">
        <v>9.0</v>
      </c>
      <c r="F177" s="9">
        <v>1.0</v>
      </c>
      <c r="G177" s="9">
        <v>4.0</v>
      </c>
      <c r="H177" s="9">
        <v>62.06</v>
      </c>
      <c r="I177" s="9"/>
      <c r="P177" s="9">
        <v>47.36</v>
      </c>
      <c r="Q177" s="9">
        <v>47.36</v>
      </c>
    </row>
    <row r="178">
      <c r="A178" s="13">
        <v>177.0</v>
      </c>
      <c r="B178" s="9">
        <v>4.0</v>
      </c>
      <c r="C178" s="9">
        <v>1.0</v>
      </c>
      <c r="D178" s="9">
        <v>304.0</v>
      </c>
      <c r="E178" s="9">
        <v>3.0</v>
      </c>
      <c r="F178" s="9">
        <v>1.0</v>
      </c>
      <c r="G178" s="9">
        <v>1.0</v>
      </c>
      <c r="H178" s="9">
        <v>54.01</v>
      </c>
      <c r="I178" s="9"/>
      <c r="P178" s="9">
        <v>44.7</v>
      </c>
      <c r="Q178" s="9">
        <v>44.7</v>
      </c>
    </row>
    <row r="179">
      <c r="A179" s="13">
        <v>178.0</v>
      </c>
      <c r="B179" s="9">
        <v>4.0</v>
      </c>
      <c r="C179" s="9">
        <v>1.0</v>
      </c>
      <c r="D179" s="9">
        <v>304.0</v>
      </c>
      <c r="E179" s="9">
        <v>3.0</v>
      </c>
      <c r="F179" s="9">
        <v>1.0</v>
      </c>
      <c r="G179" s="9">
        <v>2.0</v>
      </c>
      <c r="H179" s="9">
        <v>63.48</v>
      </c>
      <c r="I179" s="9"/>
      <c r="P179" s="9">
        <v>43.44</v>
      </c>
      <c r="Q179" s="9">
        <v>43.44</v>
      </c>
    </row>
    <row r="180">
      <c r="A180" s="13">
        <v>179.0</v>
      </c>
      <c r="B180" s="9">
        <v>4.0</v>
      </c>
      <c r="C180" s="9">
        <v>1.0</v>
      </c>
      <c r="D180" s="9">
        <v>304.0</v>
      </c>
      <c r="E180" s="9">
        <v>3.0</v>
      </c>
      <c r="F180" s="9">
        <v>1.0</v>
      </c>
      <c r="G180" s="9">
        <v>3.0</v>
      </c>
      <c r="H180" s="9">
        <v>61.96</v>
      </c>
      <c r="I180" s="9"/>
      <c r="P180" s="9">
        <v>52.36</v>
      </c>
      <c r="Q180" s="9">
        <v>52.36</v>
      </c>
    </row>
    <row r="181">
      <c r="A181" s="13">
        <v>180.0</v>
      </c>
      <c r="B181" s="9">
        <v>4.0</v>
      </c>
      <c r="C181" s="9">
        <v>1.0</v>
      </c>
      <c r="D181" s="9">
        <v>304.0</v>
      </c>
      <c r="E181" s="9">
        <v>3.0</v>
      </c>
      <c r="F181" s="9">
        <v>1.0</v>
      </c>
      <c r="G181" s="9">
        <v>4.0</v>
      </c>
      <c r="H181" s="9">
        <v>55.3</v>
      </c>
      <c r="I181" s="9"/>
      <c r="P181" s="9">
        <v>45.9</v>
      </c>
      <c r="Q181" s="9">
        <v>45.9</v>
      </c>
    </row>
    <row r="182">
      <c r="A182" s="13">
        <v>181.0</v>
      </c>
      <c r="B182" s="9">
        <v>4.0</v>
      </c>
      <c r="C182" s="9">
        <v>1.0</v>
      </c>
      <c r="D182" s="9">
        <v>305.0</v>
      </c>
      <c r="E182" s="9">
        <v>2.0</v>
      </c>
      <c r="F182" s="9">
        <v>2.0</v>
      </c>
      <c r="G182" s="9">
        <v>1.0</v>
      </c>
      <c r="H182" s="9">
        <v>47.89</v>
      </c>
      <c r="I182" s="9"/>
      <c r="P182" s="9">
        <v>43.61</v>
      </c>
      <c r="Q182" s="9">
        <v>43.61</v>
      </c>
    </row>
    <row r="183">
      <c r="A183" s="13">
        <v>182.0</v>
      </c>
      <c r="B183" s="9">
        <v>4.0</v>
      </c>
      <c r="C183" s="9">
        <v>1.0</v>
      </c>
      <c r="D183" s="9">
        <v>305.0</v>
      </c>
      <c r="E183" s="9">
        <v>2.0</v>
      </c>
      <c r="F183" s="9">
        <v>2.0</v>
      </c>
      <c r="G183" s="9">
        <v>2.0</v>
      </c>
      <c r="H183" s="9">
        <v>52.37</v>
      </c>
      <c r="I183" s="9"/>
      <c r="P183" s="9">
        <v>46.2</v>
      </c>
      <c r="Q183" s="9">
        <v>46.2</v>
      </c>
    </row>
    <row r="184">
      <c r="A184" s="13">
        <v>183.0</v>
      </c>
      <c r="B184" s="9">
        <v>4.0</v>
      </c>
      <c r="C184" s="9">
        <v>1.0</v>
      </c>
      <c r="D184" s="9">
        <v>305.0</v>
      </c>
      <c r="E184" s="9">
        <v>2.0</v>
      </c>
      <c r="F184" s="9">
        <v>2.0</v>
      </c>
      <c r="G184" s="9">
        <v>3.0</v>
      </c>
      <c r="H184" s="9">
        <v>49.11</v>
      </c>
      <c r="I184" s="9"/>
      <c r="P184" s="9">
        <v>51.52</v>
      </c>
      <c r="Q184" s="9">
        <v>51.52</v>
      </c>
    </row>
    <row r="185">
      <c r="A185" s="13">
        <v>184.0</v>
      </c>
      <c r="B185" s="9">
        <v>4.0</v>
      </c>
      <c r="C185" s="9">
        <v>1.0</v>
      </c>
      <c r="D185" s="9">
        <v>305.0</v>
      </c>
      <c r="E185" s="9">
        <v>2.0</v>
      </c>
      <c r="F185" s="9">
        <v>2.0</v>
      </c>
      <c r="G185" s="9">
        <v>4.0</v>
      </c>
      <c r="H185" s="9">
        <v>52.88</v>
      </c>
      <c r="I185" s="9"/>
      <c r="P185" s="9">
        <v>49.71</v>
      </c>
      <c r="Q185" s="9">
        <v>49.71</v>
      </c>
    </row>
    <row r="186">
      <c r="A186" s="13">
        <v>185.0</v>
      </c>
      <c r="B186" s="9">
        <v>4.0</v>
      </c>
      <c r="C186" s="9">
        <v>1.0</v>
      </c>
      <c r="D186" s="9">
        <v>306.0</v>
      </c>
      <c r="E186" s="9">
        <v>13.0</v>
      </c>
      <c r="F186" s="9">
        <v>1.0</v>
      </c>
      <c r="G186" s="9">
        <v>1.0</v>
      </c>
      <c r="H186" s="9">
        <v>53.79</v>
      </c>
      <c r="I186" s="9"/>
      <c r="P186" s="9">
        <v>50.2</v>
      </c>
      <c r="Q186" s="9">
        <v>50.2</v>
      </c>
    </row>
    <row r="187">
      <c r="A187" s="13">
        <v>186.0</v>
      </c>
      <c r="B187" s="9">
        <v>4.0</v>
      </c>
      <c r="C187" s="9">
        <v>1.0</v>
      </c>
      <c r="D187" s="9">
        <v>306.0</v>
      </c>
      <c r="E187" s="9">
        <v>13.0</v>
      </c>
      <c r="F187" s="9">
        <v>1.0</v>
      </c>
      <c r="G187" s="9">
        <v>2.0</v>
      </c>
      <c r="H187" s="9">
        <v>66.96</v>
      </c>
      <c r="I187" s="9"/>
      <c r="P187" s="9">
        <v>45.75</v>
      </c>
      <c r="Q187" s="9">
        <v>45.75</v>
      </c>
    </row>
    <row r="188">
      <c r="A188" s="13">
        <v>187.0</v>
      </c>
      <c r="B188" s="9">
        <v>4.0</v>
      </c>
      <c r="C188" s="9">
        <v>1.0</v>
      </c>
      <c r="D188" s="9">
        <v>306.0</v>
      </c>
      <c r="E188" s="9">
        <v>13.0</v>
      </c>
      <c r="F188" s="9">
        <v>1.0</v>
      </c>
      <c r="G188" s="9">
        <v>3.0</v>
      </c>
      <c r="H188" s="9">
        <v>57.1</v>
      </c>
      <c r="I188" s="9"/>
      <c r="P188" s="9">
        <v>44.29</v>
      </c>
      <c r="Q188" s="9">
        <v>44.29</v>
      </c>
    </row>
    <row r="189">
      <c r="A189" s="13">
        <v>188.0</v>
      </c>
      <c r="B189" s="9">
        <v>4.0</v>
      </c>
      <c r="C189" s="9">
        <v>1.0</v>
      </c>
      <c r="D189" s="9">
        <v>306.0</v>
      </c>
      <c r="E189" s="9">
        <v>13.0</v>
      </c>
      <c r="F189" s="9">
        <v>1.0</v>
      </c>
      <c r="G189" s="9">
        <v>4.0</v>
      </c>
      <c r="H189" s="9">
        <v>65.12</v>
      </c>
      <c r="I189" s="9"/>
      <c r="P189" s="9">
        <v>49.41</v>
      </c>
      <c r="Q189" s="9">
        <v>49.41</v>
      </c>
    </row>
    <row r="190">
      <c r="A190" s="13">
        <v>189.0</v>
      </c>
      <c r="B190" s="9">
        <v>4.0</v>
      </c>
      <c r="C190" s="9">
        <v>1.0</v>
      </c>
      <c r="D190" s="9">
        <v>307.0</v>
      </c>
      <c r="E190" s="9">
        <v>7.0</v>
      </c>
      <c r="F190" s="9">
        <v>2.0</v>
      </c>
      <c r="G190" s="9">
        <v>1.0</v>
      </c>
      <c r="H190" s="9">
        <v>46.98</v>
      </c>
      <c r="I190" s="9"/>
    </row>
    <row r="191">
      <c r="A191" s="13">
        <v>190.0</v>
      </c>
      <c r="B191" s="9">
        <v>4.0</v>
      </c>
      <c r="C191" s="9">
        <v>1.0</v>
      </c>
      <c r="D191" s="9">
        <v>307.0</v>
      </c>
      <c r="E191" s="9">
        <v>7.0</v>
      </c>
      <c r="F191" s="9">
        <v>2.0</v>
      </c>
      <c r="G191" s="9">
        <v>2.0</v>
      </c>
      <c r="H191" s="9">
        <v>53.41</v>
      </c>
      <c r="I191" s="9"/>
    </row>
    <row r="192">
      <c r="A192" s="13">
        <v>191.0</v>
      </c>
      <c r="B192" s="9">
        <v>4.0</v>
      </c>
      <c r="C192" s="9">
        <v>1.0</v>
      </c>
      <c r="D192" s="9">
        <v>307.0</v>
      </c>
      <c r="E192" s="9">
        <v>7.0</v>
      </c>
      <c r="F192" s="9">
        <v>2.0</v>
      </c>
      <c r="G192" s="9">
        <v>3.0</v>
      </c>
      <c r="H192" s="9">
        <v>36.17</v>
      </c>
      <c r="I192" s="9"/>
    </row>
    <row r="193">
      <c r="A193" s="13">
        <v>192.0</v>
      </c>
      <c r="B193" s="9">
        <v>4.0</v>
      </c>
      <c r="C193" s="9">
        <v>1.0</v>
      </c>
      <c r="D193" s="9">
        <v>307.0</v>
      </c>
      <c r="E193" s="9">
        <v>7.0</v>
      </c>
      <c r="F193" s="9">
        <v>2.0</v>
      </c>
      <c r="G193" s="9">
        <v>4.0</v>
      </c>
      <c r="H193" s="9">
        <v>55.98</v>
      </c>
      <c r="I193" s="9"/>
    </row>
    <row r="194">
      <c r="A194" s="13">
        <v>193.0</v>
      </c>
      <c r="B194" s="9">
        <v>4.0</v>
      </c>
      <c r="C194" s="9">
        <v>1.0</v>
      </c>
      <c r="D194" s="9">
        <v>308.0</v>
      </c>
      <c r="E194" s="9">
        <v>28.0</v>
      </c>
      <c r="F194" s="9">
        <v>2.0</v>
      </c>
      <c r="G194" s="9">
        <v>1.0</v>
      </c>
      <c r="H194" s="9">
        <v>51.87</v>
      </c>
      <c r="I194" s="9"/>
    </row>
    <row r="195">
      <c r="A195" s="13">
        <v>194.0</v>
      </c>
      <c r="B195" s="9">
        <v>4.0</v>
      </c>
      <c r="C195" s="9">
        <v>1.0</v>
      </c>
      <c r="D195" s="9">
        <v>308.0</v>
      </c>
      <c r="E195" s="9">
        <v>28.0</v>
      </c>
      <c r="F195" s="9">
        <v>2.0</v>
      </c>
      <c r="G195" s="9">
        <v>2.0</v>
      </c>
      <c r="H195" s="9">
        <v>58.01</v>
      </c>
      <c r="I195" s="9"/>
    </row>
    <row r="196">
      <c r="A196" s="13">
        <v>195.0</v>
      </c>
      <c r="B196" s="9">
        <v>4.0</v>
      </c>
      <c r="C196" s="9">
        <v>1.0</v>
      </c>
      <c r="D196" s="9">
        <v>308.0</v>
      </c>
      <c r="E196" s="9">
        <v>28.0</v>
      </c>
      <c r="F196" s="9">
        <v>2.0</v>
      </c>
      <c r="G196" s="9">
        <v>3.0</v>
      </c>
      <c r="H196" s="9">
        <v>47.93</v>
      </c>
      <c r="I196" s="9"/>
    </row>
    <row r="197">
      <c r="A197" s="13">
        <v>196.0</v>
      </c>
      <c r="B197" s="9">
        <v>4.0</v>
      </c>
      <c r="C197" s="9">
        <v>1.0</v>
      </c>
      <c r="D197" s="9">
        <v>308.0</v>
      </c>
      <c r="E197" s="9">
        <v>28.0</v>
      </c>
      <c r="F197" s="9">
        <v>2.0</v>
      </c>
      <c r="G197" s="9">
        <v>4.0</v>
      </c>
      <c r="H197" s="9">
        <v>51.33</v>
      </c>
      <c r="I197" s="9"/>
    </row>
    <row r="198">
      <c r="A198" s="13">
        <v>197.0</v>
      </c>
      <c r="B198" s="9">
        <v>4.0</v>
      </c>
      <c r="C198" s="9">
        <v>1.0</v>
      </c>
      <c r="D198" s="9">
        <v>309.0</v>
      </c>
      <c r="E198" s="9">
        <v>8.0</v>
      </c>
      <c r="F198" s="9">
        <v>1.0</v>
      </c>
      <c r="G198" s="9">
        <v>1.0</v>
      </c>
      <c r="H198" s="9">
        <v>62.16</v>
      </c>
      <c r="I198" s="9"/>
    </row>
    <row r="199">
      <c r="A199" s="13">
        <v>198.0</v>
      </c>
      <c r="B199" s="9">
        <v>4.0</v>
      </c>
      <c r="C199" s="9">
        <v>1.0</v>
      </c>
      <c r="D199" s="9">
        <v>309.0</v>
      </c>
      <c r="E199" s="9">
        <v>8.0</v>
      </c>
      <c r="F199" s="9">
        <v>1.0</v>
      </c>
      <c r="G199" s="9">
        <v>2.0</v>
      </c>
      <c r="H199" s="9">
        <v>54.06</v>
      </c>
      <c r="I199" s="9"/>
    </row>
    <row r="200">
      <c r="A200" s="13">
        <v>199.0</v>
      </c>
      <c r="B200" s="9">
        <v>4.0</v>
      </c>
      <c r="C200" s="9">
        <v>1.0</v>
      </c>
      <c r="D200" s="9">
        <v>309.0</v>
      </c>
      <c r="E200" s="9">
        <v>8.0</v>
      </c>
      <c r="F200" s="9">
        <v>1.0</v>
      </c>
      <c r="G200" s="9">
        <v>3.0</v>
      </c>
      <c r="H200" s="9">
        <v>51.72</v>
      </c>
      <c r="I200" s="9"/>
    </row>
    <row r="201">
      <c r="A201" s="13">
        <v>200.0</v>
      </c>
      <c r="B201" s="9">
        <v>4.0</v>
      </c>
      <c r="C201" s="9">
        <v>1.0</v>
      </c>
      <c r="D201" s="9">
        <v>309.0</v>
      </c>
      <c r="E201" s="9">
        <v>8.0</v>
      </c>
      <c r="F201" s="9">
        <v>1.0</v>
      </c>
      <c r="G201" s="9">
        <v>4.0</v>
      </c>
      <c r="H201" s="9">
        <v>59.64</v>
      </c>
      <c r="I201" s="9"/>
    </row>
    <row r="202">
      <c r="A202" s="13">
        <v>201.0</v>
      </c>
      <c r="B202" s="9">
        <v>5.0</v>
      </c>
      <c r="C202" s="9">
        <v>2.0</v>
      </c>
      <c r="D202" s="9">
        <v>401.0</v>
      </c>
      <c r="E202" s="9">
        <v>5.0</v>
      </c>
      <c r="F202" s="9">
        <v>3.0</v>
      </c>
      <c r="G202" s="9">
        <v>1.0</v>
      </c>
      <c r="H202" s="9">
        <v>52.23</v>
      </c>
      <c r="I202" s="9"/>
    </row>
    <row r="203">
      <c r="A203" s="13">
        <v>202.0</v>
      </c>
      <c r="B203" s="9">
        <v>5.0</v>
      </c>
      <c r="C203" s="9">
        <v>2.0</v>
      </c>
      <c r="D203" s="9">
        <v>401.0</v>
      </c>
      <c r="E203" s="9">
        <v>5.0</v>
      </c>
      <c r="F203" s="9">
        <v>3.0</v>
      </c>
      <c r="G203" s="9">
        <v>2.0</v>
      </c>
      <c r="H203" s="9">
        <v>51.68</v>
      </c>
      <c r="I203" s="9"/>
    </row>
    <row r="204">
      <c r="A204" s="13">
        <v>203.0</v>
      </c>
      <c r="B204" s="9">
        <v>5.0</v>
      </c>
      <c r="C204" s="9">
        <v>2.0</v>
      </c>
      <c r="D204" s="9">
        <v>401.0</v>
      </c>
      <c r="E204" s="9">
        <v>5.0</v>
      </c>
      <c r="F204" s="9">
        <v>3.0</v>
      </c>
      <c r="G204" s="9">
        <v>3.0</v>
      </c>
      <c r="H204" s="9">
        <v>46.22</v>
      </c>
      <c r="I204" s="9"/>
    </row>
    <row r="205">
      <c r="A205" s="13">
        <v>204.0</v>
      </c>
      <c r="B205" s="9">
        <v>5.0</v>
      </c>
      <c r="C205" s="9">
        <v>2.0</v>
      </c>
      <c r="D205" s="9">
        <v>401.0</v>
      </c>
      <c r="E205" s="9">
        <v>5.0</v>
      </c>
      <c r="F205" s="9">
        <v>3.0</v>
      </c>
      <c r="G205" s="9">
        <v>4.0</v>
      </c>
      <c r="H205" s="9">
        <v>46.03</v>
      </c>
      <c r="I205" s="9"/>
    </row>
    <row r="206">
      <c r="A206" s="13">
        <v>205.0</v>
      </c>
      <c r="B206" s="9">
        <v>5.0</v>
      </c>
      <c r="C206" s="9">
        <v>2.0</v>
      </c>
      <c r="D206" s="9">
        <v>402.0</v>
      </c>
      <c r="E206" s="9">
        <v>25.0</v>
      </c>
      <c r="F206" s="9">
        <v>2.0</v>
      </c>
      <c r="G206" s="9">
        <v>1.0</v>
      </c>
      <c r="H206" s="9">
        <v>40.4</v>
      </c>
      <c r="I206" s="9"/>
    </row>
    <row r="207">
      <c r="A207" s="13">
        <v>206.0</v>
      </c>
      <c r="B207" s="9">
        <v>5.0</v>
      </c>
      <c r="C207" s="9">
        <v>2.0</v>
      </c>
      <c r="D207" s="9">
        <v>402.0</v>
      </c>
      <c r="E207" s="9">
        <v>25.0</v>
      </c>
      <c r="F207" s="9">
        <v>2.0</v>
      </c>
      <c r="G207" s="9">
        <v>2.0</v>
      </c>
      <c r="H207" s="9">
        <v>50.28</v>
      </c>
      <c r="I207" s="9"/>
    </row>
    <row r="208">
      <c r="A208" s="13">
        <v>207.0</v>
      </c>
      <c r="B208" s="9">
        <v>5.0</v>
      </c>
      <c r="C208" s="9">
        <v>2.0</v>
      </c>
      <c r="D208" s="9">
        <v>402.0</v>
      </c>
      <c r="E208" s="9">
        <v>25.0</v>
      </c>
      <c r="F208" s="9">
        <v>2.0</v>
      </c>
      <c r="G208" s="9">
        <v>3.0</v>
      </c>
      <c r="H208" s="9">
        <v>52.72</v>
      </c>
      <c r="I208" s="9"/>
    </row>
    <row r="209">
      <c r="A209" s="13">
        <v>208.0</v>
      </c>
      <c r="B209" s="9">
        <v>5.0</v>
      </c>
      <c r="C209" s="9">
        <v>2.0</v>
      </c>
      <c r="D209" s="9">
        <v>402.0</v>
      </c>
      <c r="E209" s="9">
        <v>25.0</v>
      </c>
      <c r="F209" s="9">
        <v>2.0</v>
      </c>
      <c r="G209" s="9">
        <v>4.0</v>
      </c>
      <c r="H209" s="9">
        <v>38.3</v>
      </c>
      <c r="I209" s="9"/>
    </row>
    <row r="210">
      <c r="A210" s="13">
        <v>209.0</v>
      </c>
      <c r="B210" s="9">
        <v>5.0</v>
      </c>
      <c r="C210" s="9">
        <v>2.0</v>
      </c>
      <c r="D210" s="9">
        <v>403.0</v>
      </c>
      <c r="E210" s="9">
        <v>19.0</v>
      </c>
      <c r="F210" s="9">
        <v>2.0</v>
      </c>
      <c r="G210" s="9">
        <v>1.0</v>
      </c>
      <c r="H210" s="9">
        <v>51.79</v>
      </c>
      <c r="I210" s="9"/>
    </row>
    <row r="211">
      <c r="A211" s="13">
        <v>210.0</v>
      </c>
      <c r="B211" s="9">
        <v>5.0</v>
      </c>
      <c r="C211" s="9">
        <v>2.0</v>
      </c>
      <c r="D211" s="9">
        <v>403.0</v>
      </c>
      <c r="E211" s="9">
        <v>19.0</v>
      </c>
      <c r="F211" s="9">
        <v>2.0</v>
      </c>
      <c r="G211" s="9">
        <v>2.0</v>
      </c>
      <c r="H211" s="9">
        <v>42.56</v>
      </c>
      <c r="I211" s="9"/>
    </row>
    <row r="212">
      <c r="A212" s="13">
        <v>211.0</v>
      </c>
      <c r="B212" s="9">
        <v>5.0</v>
      </c>
      <c r="C212" s="9">
        <v>2.0</v>
      </c>
      <c r="D212" s="9">
        <v>403.0</v>
      </c>
      <c r="E212" s="9">
        <v>19.0</v>
      </c>
      <c r="F212" s="9">
        <v>2.0</v>
      </c>
      <c r="G212" s="9">
        <v>3.0</v>
      </c>
      <c r="H212" s="9">
        <v>44.64</v>
      </c>
      <c r="I212" s="9"/>
    </row>
    <row r="213">
      <c r="A213" s="13">
        <v>212.0</v>
      </c>
      <c r="B213" s="9">
        <v>5.0</v>
      </c>
      <c r="C213" s="9">
        <v>2.0</v>
      </c>
      <c r="D213" s="9">
        <v>403.0</v>
      </c>
      <c r="E213" s="9">
        <v>19.0</v>
      </c>
      <c r="F213" s="9">
        <v>2.0</v>
      </c>
      <c r="G213" s="9">
        <v>4.0</v>
      </c>
      <c r="H213" s="9">
        <v>45.11</v>
      </c>
      <c r="I213" s="9"/>
    </row>
    <row r="214">
      <c r="A214" s="13">
        <v>213.0</v>
      </c>
      <c r="B214" s="9">
        <v>5.0</v>
      </c>
      <c r="C214" s="9">
        <v>2.0</v>
      </c>
      <c r="D214" s="9">
        <v>404.0</v>
      </c>
      <c r="E214" s="9">
        <v>8.0</v>
      </c>
      <c r="F214" s="9">
        <v>2.0</v>
      </c>
      <c r="G214" s="9">
        <v>1.0</v>
      </c>
      <c r="H214" s="9">
        <v>42.15</v>
      </c>
      <c r="I214" s="9"/>
    </row>
    <row r="215">
      <c r="A215" s="13">
        <v>214.0</v>
      </c>
      <c r="B215" s="9">
        <v>5.0</v>
      </c>
      <c r="C215" s="9">
        <v>2.0</v>
      </c>
      <c r="D215" s="9">
        <v>404.0</v>
      </c>
      <c r="E215" s="9">
        <v>8.0</v>
      </c>
      <c r="F215" s="9">
        <v>2.0</v>
      </c>
      <c r="G215" s="9">
        <v>2.0</v>
      </c>
      <c r="H215" s="9">
        <v>42.59</v>
      </c>
      <c r="I215" s="9"/>
    </row>
    <row r="216">
      <c r="A216" s="13">
        <v>215.0</v>
      </c>
      <c r="B216" s="9">
        <v>5.0</v>
      </c>
      <c r="C216" s="9">
        <v>2.0</v>
      </c>
      <c r="D216" s="9">
        <v>404.0</v>
      </c>
      <c r="E216" s="9">
        <v>8.0</v>
      </c>
      <c r="F216" s="9">
        <v>2.0</v>
      </c>
      <c r="G216" s="9">
        <v>3.0</v>
      </c>
      <c r="H216" s="9">
        <v>49.56</v>
      </c>
      <c r="I216" s="9"/>
    </row>
    <row r="217">
      <c r="A217" s="13">
        <v>216.0</v>
      </c>
      <c r="B217" s="9">
        <v>5.0</v>
      </c>
      <c r="C217" s="9">
        <v>2.0</v>
      </c>
      <c r="D217" s="9">
        <v>404.0</v>
      </c>
      <c r="E217" s="9">
        <v>8.0</v>
      </c>
      <c r="F217" s="9">
        <v>2.0</v>
      </c>
      <c r="G217" s="9">
        <v>4.0</v>
      </c>
      <c r="H217" s="9">
        <v>39.25</v>
      </c>
      <c r="I217" s="9"/>
    </row>
    <row r="218">
      <c r="A218" s="13">
        <v>217.0</v>
      </c>
      <c r="B218" s="9">
        <v>5.0</v>
      </c>
      <c r="C218" s="9">
        <v>2.0</v>
      </c>
      <c r="D218" s="9">
        <v>405.0</v>
      </c>
      <c r="E218" s="9">
        <v>4.0</v>
      </c>
      <c r="F218" s="9">
        <v>2.0</v>
      </c>
      <c r="G218" s="9">
        <v>1.0</v>
      </c>
      <c r="H218" s="9">
        <v>48.18</v>
      </c>
      <c r="I218" s="9"/>
    </row>
    <row r="219">
      <c r="A219" s="13">
        <v>218.0</v>
      </c>
      <c r="B219" s="9">
        <v>5.0</v>
      </c>
      <c r="C219" s="9">
        <v>2.0</v>
      </c>
      <c r="D219" s="9">
        <v>405.0</v>
      </c>
      <c r="E219" s="9">
        <v>4.0</v>
      </c>
      <c r="F219" s="9">
        <v>2.0</v>
      </c>
      <c r="G219" s="9">
        <v>2.0</v>
      </c>
      <c r="H219" s="9">
        <v>48.25</v>
      </c>
      <c r="I219" s="9"/>
    </row>
    <row r="220">
      <c r="A220" s="13">
        <v>219.0</v>
      </c>
      <c r="B220" s="9">
        <v>5.0</v>
      </c>
      <c r="C220" s="9">
        <v>2.0</v>
      </c>
      <c r="D220" s="9">
        <v>405.0</v>
      </c>
      <c r="E220" s="9">
        <v>4.0</v>
      </c>
      <c r="F220" s="9">
        <v>2.0</v>
      </c>
      <c r="G220" s="9">
        <v>3.0</v>
      </c>
      <c r="H220" s="9">
        <v>46.42</v>
      </c>
      <c r="I220" s="9"/>
    </row>
    <row r="221">
      <c r="A221" s="13">
        <v>220.0</v>
      </c>
      <c r="B221" s="9">
        <v>5.0</v>
      </c>
      <c r="C221" s="9">
        <v>2.0</v>
      </c>
      <c r="D221" s="9">
        <v>405.0</v>
      </c>
      <c r="E221" s="9">
        <v>4.0</v>
      </c>
      <c r="F221" s="9">
        <v>2.0</v>
      </c>
      <c r="G221" s="9">
        <v>4.0</v>
      </c>
      <c r="H221" s="9">
        <v>43.77</v>
      </c>
      <c r="I221" s="9"/>
    </row>
    <row r="222">
      <c r="A222" s="13">
        <v>221.0</v>
      </c>
      <c r="B222" s="9">
        <v>5.0</v>
      </c>
      <c r="C222" s="9">
        <v>2.0</v>
      </c>
      <c r="D222" s="9">
        <v>406.0</v>
      </c>
      <c r="E222" s="9">
        <v>3.0</v>
      </c>
      <c r="F222" s="9">
        <v>2.0</v>
      </c>
      <c r="G222" s="9">
        <v>1.0</v>
      </c>
      <c r="H222" s="9">
        <v>45.3</v>
      </c>
      <c r="I222" s="9"/>
    </row>
    <row r="223">
      <c r="A223" s="13">
        <v>222.0</v>
      </c>
      <c r="B223" s="9">
        <v>5.0</v>
      </c>
      <c r="C223" s="9">
        <v>2.0</v>
      </c>
      <c r="D223" s="9">
        <v>406.0</v>
      </c>
      <c r="E223" s="9">
        <v>3.0</v>
      </c>
      <c r="F223" s="9">
        <v>2.0</v>
      </c>
      <c r="G223" s="9">
        <v>2.0</v>
      </c>
      <c r="H223" s="9">
        <v>48.84</v>
      </c>
      <c r="I223" s="9"/>
    </row>
    <row r="224">
      <c r="A224" s="13">
        <v>223.0</v>
      </c>
      <c r="B224" s="9">
        <v>5.0</v>
      </c>
      <c r="C224" s="9">
        <v>2.0</v>
      </c>
      <c r="D224" s="9">
        <v>406.0</v>
      </c>
      <c r="E224" s="9">
        <v>3.0</v>
      </c>
      <c r="F224" s="9">
        <v>2.0</v>
      </c>
      <c r="G224" s="9">
        <v>3.0</v>
      </c>
      <c r="H224" s="9">
        <v>45.08</v>
      </c>
      <c r="I224" s="9"/>
    </row>
    <row r="225">
      <c r="A225" s="13">
        <v>224.0</v>
      </c>
      <c r="B225" s="9">
        <v>5.0</v>
      </c>
      <c r="C225" s="9">
        <v>2.0</v>
      </c>
      <c r="D225" s="9">
        <v>406.0</v>
      </c>
      <c r="E225" s="9">
        <v>3.0</v>
      </c>
      <c r="F225" s="9">
        <v>2.0</v>
      </c>
      <c r="G225" s="9">
        <v>4.0</v>
      </c>
      <c r="H225" s="9">
        <v>44.67</v>
      </c>
      <c r="I225" s="9"/>
    </row>
    <row r="226">
      <c r="A226" s="13">
        <v>225.0</v>
      </c>
      <c r="B226" s="9">
        <v>5.0</v>
      </c>
      <c r="C226" s="9">
        <v>2.0</v>
      </c>
      <c r="D226" s="9">
        <v>407.0</v>
      </c>
      <c r="E226" s="9">
        <v>6.0</v>
      </c>
      <c r="F226" s="9">
        <v>3.0</v>
      </c>
      <c r="G226" s="9">
        <v>1.0</v>
      </c>
      <c r="H226" s="9">
        <v>45.56</v>
      </c>
      <c r="I226" s="9"/>
    </row>
    <row r="227">
      <c r="A227" s="13">
        <v>226.0</v>
      </c>
      <c r="B227" s="9">
        <v>5.0</v>
      </c>
      <c r="C227" s="9">
        <v>2.0</v>
      </c>
      <c r="D227" s="9">
        <v>407.0</v>
      </c>
      <c r="E227" s="9">
        <v>6.0</v>
      </c>
      <c r="F227" s="9">
        <v>3.0</v>
      </c>
      <c r="G227" s="9">
        <v>2.0</v>
      </c>
      <c r="H227" s="9">
        <v>55.19</v>
      </c>
      <c r="I227" s="9"/>
    </row>
    <row r="228">
      <c r="A228" s="13">
        <v>227.0</v>
      </c>
      <c r="B228" s="9">
        <v>5.0</v>
      </c>
      <c r="C228" s="9">
        <v>2.0</v>
      </c>
      <c r="D228" s="9">
        <v>407.0</v>
      </c>
      <c r="E228" s="9">
        <v>6.0</v>
      </c>
      <c r="F228" s="9">
        <v>3.0</v>
      </c>
      <c r="G228" s="9">
        <v>3.0</v>
      </c>
      <c r="H228" s="9">
        <v>37.84</v>
      </c>
      <c r="I228" s="9"/>
    </row>
    <row r="229">
      <c r="A229" s="13">
        <v>228.0</v>
      </c>
      <c r="B229" s="9">
        <v>5.0</v>
      </c>
      <c r="C229" s="9">
        <v>2.0</v>
      </c>
      <c r="D229" s="9">
        <v>407.0</v>
      </c>
      <c r="E229" s="9">
        <v>6.0</v>
      </c>
      <c r="F229" s="9">
        <v>3.0</v>
      </c>
      <c r="G229" s="9">
        <v>4.0</v>
      </c>
      <c r="H229" s="9">
        <v>50.07</v>
      </c>
      <c r="I229" s="9"/>
    </row>
    <row r="230">
      <c r="A230" s="13">
        <v>229.0</v>
      </c>
      <c r="B230" s="9">
        <v>5.0</v>
      </c>
      <c r="C230" s="9">
        <v>2.0</v>
      </c>
      <c r="D230" s="9">
        <v>408.0</v>
      </c>
      <c r="E230" s="9">
        <v>9.0</v>
      </c>
      <c r="F230" s="9">
        <v>2.0</v>
      </c>
      <c r="G230" s="9">
        <v>1.0</v>
      </c>
      <c r="H230" s="9">
        <v>47.33</v>
      </c>
      <c r="I230" s="9"/>
    </row>
    <row r="231">
      <c r="A231" s="13">
        <v>230.0</v>
      </c>
      <c r="B231" s="9">
        <v>5.0</v>
      </c>
      <c r="C231" s="9">
        <v>2.0</v>
      </c>
      <c r="D231" s="9">
        <v>408.0</v>
      </c>
      <c r="E231" s="9">
        <v>9.0</v>
      </c>
      <c r="F231" s="9">
        <v>2.0</v>
      </c>
      <c r="G231" s="9">
        <v>2.0</v>
      </c>
      <c r="H231" s="9">
        <v>45.42</v>
      </c>
      <c r="I231" s="9"/>
    </row>
    <row r="232">
      <c r="A232" s="13">
        <v>231.0</v>
      </c>
      <c r="B232" s="9">
        <v>5.0</v>
      </c>
      <c r="C232" s="9">
        <v>2.0</v>
      </c>
      <c r="D232" s="9">
        <v>408.0</v>
      </c>
      <c r="E232" s="9">
        <v>9.0</v>
      </c>
      <c r="F232" s="9">
        <v>2.0</v>
      </c>
      <c r="G232" s="9">
        <v>3.0</v>
      </c>
      <c r="H232" s="9">
        <v>44.31</v>
      </c>
      <c r="I232" s="9"/>
    </row>
    <row r="233">
      <c r="A233" s="13">
        <v>232.0</v>
      </c>
      <c r="B233" s="9">
        <v>5.0</v>
      </c>
      <c r="C233" s="9">
        <v>2.0</v>
      </c>
      <c r="D233" s="9">
        <v>408.0</v>
      </c>
      <c r="E233" s="9">
        <v>9.0</v>
      </c>
      <c r="F233" s="9">
        <v>2.0</v>
      </c>
      <c r="G233" s="9">
        <v>4.0</v>
      </c>
      <c r="H233" s="9">
        <v>40.26</v>
      </c>
      <c r="I233" s="9"/>
    </row>
    <row r="234">
      <c r="A234" s="13">
        <v>233.0</v>
      </c>
      <c r="B234" s="9">
        <v>5.0</v>
      </c>
      <c r="C234" s="9">
        <v>2.0</v>
      </c>
      <c r="D234" s="9">
        <v>409.0</v>
      </c>
      <c r="E234" s="9">
        <v>14.0</v>
      </c>
      <c r="F234" s="9">
        <v>2.0</v>
      </c>
      <c r="G234" s="9">
        <v>1.0</v>
      </c>
      <c r="H234" s="9">
        <v>43.27</v>
      </c>
      <c r="I234" s="9"/>
    </row>
    <row r="235">
      <c r="A235" s="13">
        <v>234.0</v>
      </c>
      <c r="B235" s="9">
        <v>5.0</v>
      </c>
      <c r="C235" s="9">
        <v>2.0</v>
      </c>
      <c r="D235" s="9">
        <v>409.0</v>
      </c>
      <c r="E235" s="9">
        <v>14.0</v>
      </c>
      <c r="F235" s="9">
        <v>2.0</v>
      </c>
      <c r="G235" s="9">
        <v>2.0</v>
      </c>
      <c r="H235" s="9">
        <v>48.33</v>
      </c>
      <c r="I235" s="9"/>
    </row>
    <row r="236">
      <c r="A236" s="13">
        <v>235.0</v>
      </c>
      <c r="B236" s="9">
        <v>5.0</v>
      </c>
      <c r="C236" s="9">
        <v>2.0</v>
      </c>
      <c r="D236" s="9">
        <v>409.0</v>
      </c>
      <c r="E236" s="9">
        <v>14.0</v>
      </c>
      <c r="F236" s="9">
        <v>2.0</v>
      </c>
      <c r="G236" s="9">
        <v>3.0</v>
      </c>
      <c r="H236" s="9">
        <v>44.14</v>
      </c>
      <c r="I236" s="9"/>
    </row>
    <row r="237">
      <c r="A237" s="13">
        <v>236.0</v>
      </c>
      <c r="B237" s="9">
        <v>5.0</v>
      </c>
      <c r="C237" s="9">
        <v>2.0</v>
      </c>
      <c r="D237" s="9">
        <v>409.0</v>
      </c>
      <c r="E237" s="9">
        <v>14.0</v>
      </c>
      <c r="F237" s="9">
        <v>2.0</v>
      </c>
      <c r="G237" s="9">
        <v>4.0</v>
      </c>
      <c r="H237" s="9">
        <v>51.5</v>
      </c>
      <c r="I237" s="9"/>
    </row>
    <row r="238">
      <c r="A238" s="13">
        <v>237.0</v>
      </c>
      <c r="B238" s="9">
        <v>5.0</v>
      </c>
      <c r="C238" s="9">
        <v>2.0</v>
      </c>
      <c r="D238" s="9">
        <v>410.0</v>
      </c>
      <c r="E238" s="9">
        <v>11.0</v>
      </c>
      <c r="F238" s="9">
        <v>1.0</v>
      </c>
      <c r="G238" s="9">
        <v>1.0</v>
      </c>
      <c r="H238" s="9">
        <v>49.95</v>
      </c>
      <c r="I238" s="9"/>
    </row>
    <row r="239">
      <c r="A239" s="13">
        <v>238.0</v>
      </c>
      <c r="B239" s="9">
        <v>5.0</v>
      </c>
      <c r="C239" s="9">
        <v>2.0</v>
      </c>
      <c r="D239" s="9">
        <v>410.0</v>
      </c>
      <c r="E239" s="9">
        <v>11.0</v>
      </c>
      <c r="F239" s="9">
        <v>1.0</v>
      </c>
      <c r="G239" s="9">
        <v>2.0</v>
      </c>
      <c r="H239" s="9">
        <v>55.11</v>
      </c>
      <c r="I239" s="9"/>
    </row>
    <row r="240">
      <c r="A240" s="13">
        <v>239.0</v>
      </c>
      <c r="B240" s="9">
        <v>5.0</v>
      </c>
      <c r="C240" s="9">
        <v>2.0</v>
      </c>
      <c r="D240" s="9">
        <v>410.0</v>
      </c>
      <c r="E240" s="9">
        <v>11.0</v>
      </c>
      <c r="F240" s="9">
        <v>1.0</v>
      </c>
      <c r="G240" s="9">
        <v>3.0</v>
      </c>
      <c r="H240" s="9">
        <v>55.28</v>
      </c>
      <c r="I240" s="9"/>
    </row>
    <row r="241">
      <c r="A241" s="13">
        <v>240.0</v>
      </c>
      <c r="B241" s="9">
        <v>5.0</v>
      </c>
      <c r="C241" s="9">
        <v>2.0</v>
      </c>
      <c r="D241" s="9">
        <v>410.0</v>
      </c>
      <c r="E241" s="9">
        <v>11.0</v>
      </c>
      <c r="F241" s="9">
        <v>1.0</v>
      </c>
      <c r="G241" s="9">
        <v>4.0</v>
      </c>
      <c r="H241" s="9">
        <v>54.7</v>
      </c>
      <c r="I241" s="9"/>
    </row>
    <row r="242">
      <c r="A242" s="13">
        <v>241.0</v>
      </c>
      <c r="B242" s="9">
        <v>5.0</v>
      </c>
      <c r="C242" s="9">
        <v>2.0</v>
      </c>
      <c r="D242" s="9">
        <v>411.0</v>
      </c>
      <c r="E242" s="9">
        <v>23.0</v>
      </c>
      <c r="F242" s="9">
        <v>3.0</v>
      </c>
      <c r="G242" s="9">
        <v>1.0</v>
      </c>
      <c r="H242" s="9">
        <v>50.11</v>
      </c>
      <c r="I242" s="9"/>
    </row>
    <row r="243">
      <c r="A243" s="13">
        <v>242.0</v>
      </c>
      <c r="B243" s="9">
        <v>5.0</v>
      </c>
      <c r="C243" s="9">
        <v>2.0</v>
      </c>
      <c r="D243" s="9">
        <v>411.0</v>
      </c>
      <c r="E243" s="9">
        <v>23.0</v>
      </c>
      <c r="F243" s="9">
        <v>3.0</v>
      </c>
      <c r="G243" s="9">
        <v>2.0</v>
      </c>
      <c r="H243" s="9">
        <v>55.59</v>
      </c>
      <c r="I243" s="9"/>
    </row>
    <row r="244">
      <c r="A244" s="13">
        <v>243.0</v>
      </c>
      <c r="B244" s="9">
        <v>5.0</v>
      </c>
      <c r="C244" s="9">
        <v>2.0</v>
      </c>
      <c r="D244" s="9">
        <v>411.0</v>
      </c>
      <c r="E244" s="9">
        <v>23.0</v>
      </c>
      <c r="F244" s="9">
        <v>3.0</v>
      </c>
      <c r="G244" s="9">
        <v>3.0</v>
      </c>
      <c r="H244" s="9">
        <v>54.37</v>
      </c>
      <c r="I244" s="9"/>
    </row>
    <row r="245">
      <c r="A245" s="13">
        <v>244.0</v>
      </c>
      <c r="B245" s="9">
        <v>5.0</v>
      </c>
      <c r="C245" s="9">
        <v>2.0</v>
      </c>
      <c r="D245" s="9">
        <v>411.0</v>
      </c>
      <c r="E245" s="9">
        <v>23.0</v>
      </c>
      <c r="F245" s="9">
        <v>3.0</v>
      </c>
      <c r="G245" s="9">
        <v>4.0</v>
      </c>
      <c r="H245" s="9">
        <v>51.91</v>
      </c>
      <c r="I245" s="9"/>
    </row>
    <row r="246">
      <c r="A246" s="13">
        <v>245.0</v>
      </c>
      <c r="B246" s="9">
        <v>5.0</v>
      </c>
      <c r="C246" s="9">
        <v>2.0</v>
      </c>
      <c r="D246" s="9">
        <v>412.0</v>
      </c>
      <c r="E246" s="9">
        <v>6.0</v>
      </c>
      <c r="F246" s="9">
        <v>1.0</v>
      </c>
      <c r="G246" s="9">
        <v>1.0</v>
      </c>
      <c r="H246" s="9">
        <v>59.34</v>
      </c>
      <c r="I246" s="9"/>
    </row>
    <row r="247">
      <c r="A247" s="13">
        <v>246.0</v>
      </c>
      <c r="B247" s="9">
        <v>5.0</v>
      </c>
      <c r="C247" s="9">
        <v>2.0</v>
      </c>
      <c r="D247" s="9">
        <v>412.0</v>
      </c>
      <c r="E247" s="9">
        <v>6.0</v>
      </c>
      <c r="F247" s="9">
        <v>1.0</v>
      </c>
      <c r="G247" s="9">
        <v>2.0</v>
      </c>
      <c r="H247" s="9">
        <v>62.63</v>
      </c>
      <c r="I247" s="9"/>
    </row>
    <row r="248">
      <c r="A248" s="13">
        <v>247.0</v>
      </c>
      <c r="B248" s="9">
        <v>5.0</v>
      </c>
      <c r="C248" s="9">
        <v>2.0</v>
      </c>
      <c r="D248" s="9">
        <v>412.0</v>
      </c>
      <c r="E248" s="9">
        <v>6.0</v>
      </c>
      <c r="F248" s="9">
        <v>1.0</v>
      </c>
      <c r="G248" s="9">
        <v>3.0</v>
      </c>
      <c r="H248" s="9">
        <v>49.08</v>
      </c>
      <c r="I248" s="9"/>
    </row>
    <row r="249">
      <c r="A249" s="13">
        <v>248.0</v>
      </c>
      <c r="B249" s="9">
        <v>5.0</v>
      </c>
      <c r="C249" s="9">
        <v>2.0</v>
      </c>
      <c r="D249" s="9">
        <v>412.0</v>
      </c>
      <c r="E249" s="9">
        <v>6.0</v>
      </c>
      <c r="F249" s="9">
        <v>1.0</v>
      </c>
      <c r="G249" s="9">
        <v>4.0</v>
      </c>
      <c r="H249" s="9">
        <v>58.04</v>
      </c>
      <c r="I249" s="9"/>
    </row>
    <row r="250">
      <c r="A250" s="13">
        <v>249.0</v>
      </c>
      <c r="B250" s="9">
        <v>5.0</v>
      </c>
      <c r="C250" s="9">
        <v>2.0</v>
      </c>
      <c r="D250" s="9">
        <v>413.0</v>
      </c>
      <c r="E250" s="9">
        <v>1.0</v>
      </c>
      <c r="F250" s="9">
        <v>2.0</v>
      </c>
      <c r="G250" s="9">
        <v>1.0</v>
      </c>
      <c r="H250" s="9">
        <v>46.26</v>
      </c>
      <c r="I250" s="9"/>
    </row>
    <row r="251">
      <c r="A251" s="13">
        <v>250.0</v>
      </c>
      <c r="B251" s="9">
        <v>5.0</v>
      </c>
      <c r="C251" s="9">
        <v>2.0</v>
      </c>
      <c r="D251" s="9">
        <v>413.0</v>
      </c>
      <c r="E251" s="9">
        <v>1.0</v>
      </c>
      <c r="F251" s="9">
        <v>2.0</v>
      </c>
      <c r="G251" s="9">
        <v>2.0</v>
      </c>
      <c r="H251" s="9">
        <v>47.71</v>
      </c>
      <c r="I251" s="9"/>
    </row>
    <row r="252">
      <c r="A252" s="13">
        <v>251.0</v>
      </c>
      <c r="B252" s="9">
        <v>5.0</v>
      </c>
      <c r="C252" s="9">
        <v>2.0</v>
      </c>
      <c r="D252" s="9">
        <v>413.0</v>
      </c>
      <c r="E252" s="9">
        <v>1.0</v>
      </c>
      <c r="F252" s="9">
        <v>2.0</v>
      </c>
      <c r="G252" s="9">
        <v>3.0</v>
      </c>
      <c r="H252" s="9">
        <v>54.09</v>
      </c>
      <c r="I252" s="9"/>
    </row>
    <row r="253">
      <c r="A253" s="13">
        <v>252.0</v>
      </c>
      <c r="B253" s="9">
        <v>5.0</v>
      </c>
      <c r="C253" s="9">
        <v>2.0</v>
      </c>
      <c r="D253" s="9">
        <v>413.0</v>
      </c>
      <c r="E253" s="9">
        <v>1.0</v>
      </c>
      <c r="F253" s="9">
        <v>2.0</v>
      </c>
      <c r="G253" s="9">
        <v>4.0</v>
      </c>
      <c r="H253" s="9">
        <v>46.89</v>
      </c>
      <c r="I253" s="9"/>
    </row>
    <row r="254">
      <c r="A254" s="13">
        <v>253.0</v>
      </c>
      <c r="B254" s="9">
        <v>5.0</v>
      </c>
      <c r="C254" s="9">
        <v>2.0</v>
      </c>
      <c r="D254" s="9">
        <v>414.0</v>
      </c>
      <c r="E254" s="9">
        <v>1.0</v>
      </c>
      <c r="F254" s="9">
        <v>3.0</v>
      </c>
      <c r="G254" s="9">
        <v>1.0</v>
      </c>
      <c r="H254" s="9">
        <v>57.37</v>
      </c>
      <c r="I254" s="9"/>
    </row>
    <row r="255">
      <c r="A255" s="13">
        <v>254.0</v>
      </c>
      <c r="B255" s="9">
        <v>5.0</v>
      </c>
      <c r="C255" s="9">
        <v>2.0</v>
      </c>
      <c r="D255" s="9">
        <v>414.0</v>
      </c>
      <c r="E255" s="9">
        <v>1.0</v>
      </c>
      <c r="F255" s="9">
        <v>3.0</v>
      </c>
      <c r="G255" s="9">
        <v>2.0</v>
      </c>
      <c r="H255" s="9">
        <v>55.53</v>
      </c>
      <c r="I255" s="9"/>
    </row>
    <row r="256">
      <c r="A256" s="13">
        <v>255.0</v>
      </c>
      <c r="B256" s="9">
        <v>5.0</v>
      </c>
      <c r="C256" s="9">
        <v>2.0</v>
      </c>
      <c r="D256" s="9">
        <v>414.0</v>
      </c>
      <c r="E256" s="9">
        <v>1.0</v>
      </c>
      <c r="F256" s="9">
        <v>3.0</v>
      </c>
      <c r="G256" s="9">
        <v>3.0</v>
      </c>
      <c r="H256" s="9">
        <v>51.16</v>
      </c>
      <c r="I256" s="9"/>
    </row>
    <row r="257">
      <c r="A257" s="13">
        <v>256.0</v>
      </c>
      <c r="B257" s="9">
        <v>5.0</v>
      </c>
      <c r="C257" s="9">
        <v>2.0</v>
      </c>
      <c r="D257" s="9">
        <v>414.0</v>
      </c>
      <c r="E257" s="9">
        <v>1.0</v>
      </c>
      <c r="F257" s="9">
        <v>3.0</v>
      </c>
      <c r="G257" s="9">
        <v>4.0</v>
      </c>
      <c r="H257" s="9">
        <v>57.06</v>
      </c>
      <c r="I257" s="9"/>
    </row>
    <row r="258">
      <c r="A258" s="13">
        <v>257.0</v>
      </c>
      <c r="B258" s="9">
        <v>5.0</v>
      </c>
      <c r="C258" s="9">
        <v>2.0</v>
      </c>
      <c r="D258" s="9">
        <v>415.0</v>
      </c>
      <c r="E258" s="9">
        <v>12.0</v>
      </c>
      <c r="F258" s="9">
        <v>3.0</v>
      </c>
      <c r="G258" s="9">
        <v>1.0</v>
      </c>
      <c r="H258" s="9">
        <v>50.59</v>
      </c>
      <c r="I258" s="9"/>
    </row>
    <row r="259">
      <c r="A259" s="13">
        <v>258.0</v>
      </c>
      <c r="B259" s="9">
        <v>5.0</v>
      </c>
      <c r="C259" s="9">
        <v>2.0</v>
      </c>
      <c r="D259" s="9">
        <v>415.0</v>
      </c>
      <c r="E259" s="9">
        <v>12.0</v>
      </c>
      <c r="F259" s="9">
        <v>3.0</v>
      </c>
      <c r="G259" s="9">
        <v>2.0</v>
      </c>
      <c r="H259" s="9">
        <v>48.64</v>
      </c>
      <c r="I259" s="9"/>
    </row>
    <row r="260">
      <c r="A260" s="13">
        <v>259.0</v>
      </c>
      <c r="B260" s="9">
        <v>5.0</v>
      </c>
      <c r="C260" s="9">
        <v>2.0</v>
      </c>
      <c r="D260" s="9">
        <v>415.0</v>
      </c>
      <c r="E260" s="9">
        <v>12.0</v>
      </c>
      <c r="F260" s="9">
        <v>3.0</v>
      </c>
      <c r="G260" s="9">
        <v>3.0</v>
      </c>
      <c r="H260" s="9">
        <v>50.55</v>
      </c>
      <c r="I260" s="9"/>
    </row>
    <row r="261">
      <c r="A261" s="13">
        <v>260.0</v>
      </c>
      <c r="B261" s="9">
        <v>5.0</v>
      </c>
      <c r="C261" s="9">
        <v>2.0</v>
      </c>
      <c r="D261" s="9">
        <v>415.0</v>
      </c>
      <c r="E261" s="9">
        <v>12.0</v>
      </c>
      <c r="F261" s="9">
        <v>3.0</v>
      </c>
      <c r="G261" s="9">
        <v>4.0</v>
      </c>
      <c r="H261" s="9">
        <v>49.08</v>
      </c>
      <c r="I261" s="9"/>
    </row>
    <row r="262">
      <c r="A262" s="13">
        <v>261.0</v>
      </c>
      <c r="B262" s="9">
        <v>6.0</v>
      </c>
      <c r="C262" s="9">
        <v>2.0</v>
      </c>
      <c r="D262" s="9">
        <v>501.0</v>
      </c>
      <c r="E262" s="9">
        <v>6.0</v>
      </c>
      <c r="F262" s="9">
        <v>3.0</v>
      </c>
      <c r="G262" s="9">
        <v>1.0</v>
      </c>
      <c r="H262" s="9">
        <v>24.75</v>
      </c>
      <c r="I262" s="9"/>
    </row>
    <row r="263">
      <c r="A263" s="13">
        <v>262.0</v>
      </c>
      <c r="B263" s="9">
        <v>6.0</v>
      </c>
      <c r="C263" s="9">
        <v>2.0</v>
      </c>
      <c r="D263" s="9">
        <v>501.0</v>
      </c>
      <c r="E263" s="9">
        <v>6.0</v>
      </c>
      <c r="F263" s="9">
        <v>3.0</v>
      </c>
      <c r="G263" s="9">
        <v>2.0</v>
      </c>
      <c r="H263" s="9">
        <v>41.47</v>
      </c>
      <c r="I263" s="9"/>
    </row>
    <row r="264">
      <c r="A264" s="13">
        <v>263.0</v>
      </c>
      <c r="B264" s="9">
        <v>6.0</v>
      </c>
      <c r="C264" s="9">
        <v>2.0</v>
      </c>
      <c r="D264" s="9">
        <v>501.0</v>
      </c>
      <c r="E264" s="9">
        <v>6.0</v>
      </c>
      <c r="F264" s="9">
        <v>3.0</v>
      </c>
      <c r="G264" s="9">
        <v>3.0</v>
      </c>
      <c r="H264" s="9">
        <v>35.1</v>
      </c>
      <c r="I264" s="9"/>
    </row>
    <row r="265">
      <c r="A265" s="13">
        <v>264.0</v>
      </c>
      <c r="B265" s="9">
        <v>6.0</v>
      </c>
      <c r="C265" s="9">
        <v>2.0</v>
      </c>
      <c r="D265" s="9">
        <v>501.0</v>
      </c>
      <c r="E265" s="9">
        <v>6.0</v>
      </c>
      <c r="F265" s="9">
        <v>3.0</v>
      </c>
      <c r="G265" s="9">
        <v>4.0</v>
      </c>
      <c r="H265" s="9">
        <v>34.33</v>
      </c>
      <c r="I265" s="9"/>
    </row>
    <row r="266">
      <c r="A266" s="13">
        <v>265.0</v>
      </c>
      <c r="B266" s="9">
        <v>6.0</v>
      </c>
      <c r="C266" s="9">
        <v>2.0</v>
      </c>
      <c r="D266" s="9">
        <v>502.0</v>
      </c>
      <c r="E266" s="9">
        <v>19.0</v>
      </c>
      <c r="F266" s="9">
        <v>2.0</v>
      </c>
      <c r="G266" s="9">
        <v>1.0</v>
      </c>
      <c r="H266" s="9">
        <v>31.94</v>
      </c>
      <c r="I266" s="9"/>
    </row>
    <row r="267">
      <c r="A267" s="13">
        <v>266.0</v>
      </c>
      <c r="B267" s="9">
        <v>6.0</v>
      </c>
      <c r="C267" s="9">
        <v>2.0</v>
      </c>
      <c r="D267" s="9">
        <v>502.0</v>
      </c>
      <c r="E267" s="9">
        <v>19.0</v>
      </c>
      <c r="F267" s="9">
        <v>2.0</v>
      </c>
      <c r="G267" s="9">
        <v>2.0</v>
      </c>
      <c r="H267" s="9">
        <v>29.64</v>
      </c>
      <c r="I267" s="9"/>
    </row>
    <row r="268">
      <c r="A268" s="13">
        <v>267.0</v>
      </c>
      <c r="B268" s="9">
        <v>6.0</v>
      </c>
      <c r="C268" s="9">
        <v>2.0</v>
      </c>
      <c r="D268" s="9">
        <v>502.0</v>
      </c>
      <c r="E268" s="9">
        <v>19.0</v>
      </c>
      <c r="F268" s="9">
        <v>2.0</v>
      </c>
      <c r="G268" s="9">
        <v>3.0</v>
      </c>
      <c r="H268" s="9">
        <v>33.64</v>
      </c>
      <c r="I268" s="9"/>
    </row>
    <row r="269">
      <c r="A269" s="13">
        <v>268.0</v>
      </c>
      <c r="B269" s="9">
        <v>6.0</v>
      </c>
      <c r="C269" s="9">
        <v>2.0</v>
      </c>
      <c r="D269" s="9">
        <v>502.0</v>
      </c>
      <c r="E269" s="9">
        <v>19.0</v>
      </c>
      <c r="F269" s="9">
        <v>2.0</v>
      </c>
      <c r="G269" s="9">
        <v>4.0</v>
      </c>
      <c r="H269" s="9">
        <v>36.05</v>
      </c>
      <c r="I269" s="9"/>
    </row>
    <row r="270">
      <c r="A270" s="13">
        <v>269.0</v>
      </c>
      <c r="B270" s="9">
        <v>6.0</v>
      </c>
      <c r="C270" s="9">
        <v>2.0</v>
      </c>
      <c r="D270" s="9">
        <v>503.0</v>
      </c>
      <c r="E270" s="9">
        <v>2.0</v>
      </c>
      <c r="F270" s="9">
        <v>2.0</v>
      </c>
      <c r="G270" s="9">
        <v>1.0</v>
      </c>
      <c r="H270" s="9">
        <v>36.7</v>
      </c>
      <c r="I270" s="9"/>
    </row>
    <row r="271">
      <c r="A271" s="13">
        <v>270.0</v>
      </c>
      <c r="B271" s="9">
        <v>6.0</v>
      </c>
      <c r="C271" s="9">
        <v>2.0</v>
      </c>
      <c r="D271" s="9">
        <v>503.0</v>
      </c>
      <c r="E271" s="9">
        <v>2.0</v>
      </c>
      <c r="F271" s="9">
        <v>2.0</v>
      </c>
      <c r="G271" s="9">
        <v>2.0</v>
      </c>
      <c r="H271" s="9">
        <v>41.53</v>
      </c>
      <c r="I271" s="9"/>
    </row>
    <row r="272">
      <c r="A272" s="13">
        <v>271.0</v>
      </c>
      <c r="B272" s="9">
        <v>6.0</v>
      </c>
      <c r="C272" s="9">
        <v>2.0</v>
      </c>
      <c r="D272" s="9">
        <v>503.0</v>
      </c>
      <c r="E272" s="9">
        <v>2.0</v>
      </c>
      <c r="F272" s="9">
        <v>2.0</v>
      </c>
      <c r="G272" s="9">
        <v>3.0</v>
      </c>
      <c r="H272" s="9">
        <v>27.71</v>
      </c>
      <c r="I272" s="9"/>
    </row>
    <row r="273">
      <c r="A273" s="13">
        <v>272.0</v>
      </c>
      <c r="B273" s="9">
        <v>6.0</v>
      </c>
      <c r="C273" s="9">
        <v>2.0</v>
      </c>
      <c r="D273" s="9">
        <v>503.0</v>
      </c>
      <c r="E273" s="9">
        <v>2.0</v>
      </c>
      <c r="F273" s="9">
        <v>2.0</v>
      </c>
      <c r="G273" s="9">
        <v>4.0</v>
      </c>
      <c r="H273" s="9">
        <v>37.2</v>
      </c>
      <c r="I273" s="9"/>
    </row>
    <row r="274">
      <c r="A274" s="13">
        <v>273.0</v>
      </c>
      <c r="B274" s="9">
        <v>6.0</v>
      </c>
      <c r="C274" s="9">
        <v>2.0</v>
      </c>
      <c r="D274" s="9">
        <v>504.0</v>
      </c>
      <c r="E274" s="9">
        <v>4.0</v>
      </c>
      <c r="F274" s="9">
        <v>1.0</v>
      </c>
      <c r="G274" s="9">
        <v>1.0</v>
      </c>
      <c r="H274" s="9">
        <v>42.16</v>
      </c>
      <c r="I274" s="9"/>
    </row>
    <row r="275">
      <c r="A275" s="13">
        <v>274.0</v>
      </c>
      <c r="B275" s="9">
        <v>6.0</v>
      </c>
      <c r="C275" s="9">
        <v>2.0</v>
      </c>
      <c r="D275" s="9">
        <v>504.0</v>
      </c>
      <c r="E275" s="9">
        <v>4.0</v>
      </c>
      <c r="F275" s="9">
        <v>1.0</v>
      </c>
      <c r="G275" s="9">
        <v>2.0</v>
      </c>
      <c r="H275" s="9">
        <v>36.8</v>
      </c>
      <c r="I275" s="9"/>
    </row>
    <row r="276">
      <c r="A276" s="13">
        <v>275.0</v>
      </c>
      <c r="B276" s="9">
        <v>6.0</v>
      </c>
      <c r="C276" s="9">
        <v>2.0</v>
      </c>
      <c r="D276" s="9">
        <v>504.0</v>
      </c>
      <c r="E276" s="9">
        <v>4.0</v>
      </c>
      <c r="F276" s="9">
        <v>1.0</v>
      </c>
      <c r="G276" s="9">
        <v>3.0</v>
      </c>
      <c r="H276" s="9">
        <v>46.98</v>
      </c>
      <c r="I276" s="9"/>
    </row>
    <row r="277">
      <c r="A277" s="13">
        <v>276.0</v>
      </c>
      <c r="B277" s="9">
        <v>6.0</v>
      </c>
      <c r="C277" s="9">
        <v>2.0</v>
      </c>
      <c r="D277" s="9">
        <v>504.0</v>
      </c>
      <c r="E277" s="9">
        <v>4.0</v>
      </c>
      <c r="F277" s="9">
        <v>1.0</v>
      </c>
      <c r="G277" s="9">
        <v>4.0</v>
      </c>
      <c r="H277" s="9">
        <v>47.35</v>
      </c>
      <c r="I277" s="9"/>
    </row>
    <row r="278">
      <c r="A278" s="13">
        <v>277.0</v>
      </c>
      <c r="B278" s="9">
        <v>6.0</v>
      </c>
      <c r="C278" s="9">
        <v>2.0</v>
      </c>
      <c r="D278" s="9">
        <v>505.0</v>
      </c>
      <c r="E278" s="9">
        <v>1.0</v>
      </c>
      <c r="F278" s="9">
        <v>2.0</v>
      </c>
      <c r="G278" s="9">
        <v>1.0</v>
      </c>
      <c r="H278" s="9">
        <v>32.21</v>
      </c>
      <c r="I278" s="9"/>
    </row>
    <row r="279">
      <c r="A279" s="13">
        <v>278.0</v>
      </c>
      <c r="B279" s="9">
        <v>6.0</v>
      </c>
      <c r="C279" s="9">
        <v>2.0</v>
      </c>
      <c r="D279" s="9">
        <v>505.0</v>
      </c>
      <c r="E279" s="9">
        <v>1.0</v>
      </c>
      <c r="F279" s="9">
        <v>2.0</v>
      </c>
      <c r="G279" s="9">
        <v>2.0</v>
      </c>
      <c r="H279" s="9">
        <v>38.41</v>
      </c>
      <c r="I279" s="9"/>
    </row>
    <row r="280">
      <c r="A280" s="13">
        <v>279.0</v>
      </c>
      <c r="B280" s="9">
        <v>6.0</v>
      </c>
      <c r="C280" s="9">
        <v>2.0</v>
      </c>
      <c r="D280" s="9">
        <v>505.0</v>
      </c>
      <c r="E280" s="9">
        <v>1.0</v>
      </c>
      <c r="F280" s="9">
        <v>2.0</v>
      </c>
      <c r="G280" s="9">
        <v>3.0</v>
      </c>
      <c r="H280" s="9">
        <v>37.9</v>
      </c>
      <c r="I280" s="9"/>
    </row>
    <row r="281">
      <c r="A281" s="13">
        <v>280.0</v>
      </c>
      <c r="B281" s="9">
        <v>6.0</v>
      </c>
      <c r="C281" s="9">
        <v>2.0</v>
      </c>
      <c r="D281" s="9">
        <v>505.0</v>
      </c>
      <c r="E281" s="9">
        <v>1.0</v>
      </c>
      <c r="F281" s="9">
        <v>2.0</v>
      </c>
      <c r="G281" s="9">
        <v>4.0</v>
      </c>
      <c r="H281" s="9">
        <v>44.84</v>
      </c>
      <c r="I281" s="9"/>
    </row>
    <row r="282">
      <c r="A282" s="13">
        <v>281.0</v>
      </c>
      <c r="B282" s="9">
        <v>6.0</v>
      </c>
      <c r="C282" s="9">
        <v>2.0</v>
      </c>
      <c r="D282" s="9">
        <v>506.0</v>
      </c>
      <c r="E282" s="9">
        <v>12.0</v>
      </c>
      <c r="F282" s="9">
        <v>2.0</v>
      </c>
      <c r="G282" s="9">
        <v>1.0</v>
      </c>
      <c r="H282" s="9">
        <v>37.45</v>
      </c>
      <c r="I282" s="9"/>
    </row>
    <row r="283">
      <c r="A283" s="13">
        <v>282.0</v>
      </c>
      <c r="B283" s="9">
        <v>6.0</v>
      </c>
      <c r="C283" s="9">
        <v>2.0</v>
      </c>
      <c r="D283" s="9">
        <v>506.0</v>
      </c>
      <c r="E283" s="9">
        <v>12.0</v>
      </c>
      <c r="F283" s="9">
        <v>2.0</v>
      </c>
      <c r="G283" s="9">
        <v>2.0</v>
      </c>
      <c r="H283" s="9">
        <v>35.46</v>
      </c>
      <c r="I283" s="9"/>
    </row>
    <row r="284">
      <c r="A284" s="13">
        <v>283.0</v>
      </c>
      <c r="B284" s="9">
        <v>6.0</v>
      </c>
      <c r="C284" s="9">
        <v>2.0</v>
      </c>
      <c r="D284" s="9">
        <v>506.0</v>
      </c>
      <c r="E284" s="9">
        <v>12.0</v>
      </c>
      <c r="F284" s="9">
        <v>2.0</v>
      </c>
      <c r="G284" s="9">
        <v>3.0</v>
      </c>
      <c r="H284" s="9">
        <v>31.85</v>
      </c>
      <c r="I284" s="9"/>
    </row>
    <row r="285">
      <c r="A285" s="13">
        <v>284.0</v>
      </c>
      <c r="B285" s="9">
        <v>6.0</v>
      </c>
      <c r="C285" s="9">
        <v>2.0</v>
      </c>
      <c r="D285" s="9">
        <v>506.0</v>
      </c>
      <c r="E285" s="9">
        <v>12.0</v>
      </c>
      <c r="F285" s="9">
        <v>2.0</v>
      </c>
      <c r="G285" s="9">
        <v>4.0</v>
      </c>
      <c r="H285" s="9">
        <v>19.26</v>
      </c>
      <c r="I285" s="9"/>
    </row>
    <row r="286">
      <c r="A286" s="13">
        <v>285.0</v>
      </c>
      <c r="B286" s="9">
        <v>6.0</v>
      </c>
      <c r="C286" s="9">
        <v>2.0</v>
      </c>
      <c r="D286" s="9">
        <v>507.0</v>
      </c>
      <c r="E286" s="9">
        <v>5.0</v>
      </c>
      <c r="F286" s="9">
        <v>2.0</v>
      </c>
      <c r="G286" s="9">
        <v>1.0</v>
      </c>
      <c r="H286" s="9">
        <v>38.65</v>
      </c>
      <c r="I286" s="9"/>
    </row>
    <row r="287">
      <c r="A287" s="13">
        <v>286.0</v>
      </c>
      <c r="B287" s="9">
        <v>6.0</v>
      </c>
      <c r="C287" s="9">
        <v>2.0</v>
      </c>
      <c r="D287" s="9">
        <v>507.0</v>
      </c>
      <c r="E287" s="9">
        <v>5.0</v>
      </c>
      <c r="F287" s="9">
        <v>2.0</v>
      </c>
      <c r="G287" s="9">
        <v>2.0</v>
      </c>
      <c r="H287" s="9">
        <v>17.34</v>
      </c>
      <c r="I287" s="9"/>
    </row>
    <row r="288">
      <c r="A288" s="13">
        <v>287.0</v>
      </c>
      <c r="B288" s="9">
        <v>6.0</v>
      </c>
      <c r="C288" s="9">
        <v>2.0</v>
      </c>
      <c r="D288" s="9">
        <v>507.0</v>
      </c>
      <c r="E288" s="9">
        <v>5.0</v>
      </c>
      <c r="F288" s="9">
        <v>2.0</v>
      </c>
      <c r="G288" s="9">
        <v>3.0</v>
      </c>
      <c r="H288" s="9">
        <v>33.14</v>
      </c>
      <c r="I288" s="9"/>
    </row>
    <row r="289">
      <c r="A289" s="13">
        <v>288.0</v>
      </c>
      <c r="B289" s="9">
        <v>6.0</v>
      </c>
      <c r="C289" s="9">
        <v>2.0</v>
      </c>
      <c r="D289" s="9">
        <v>507.0</v>
      </c>
      <c r="E289" s="9">
        <v>5.0</v>
      </c>
      <c r="F289" s="9">
        <v>2.0</v>
      </c>
      <c r="G289" s="9">
        <v>4.0</v>
      </c>
      <c r="H289" s="9">
        <v>23.44</v>
      </c>
      <c r="I289" s="9"/>
    </row>
    <row r="290">
      <c r="A290" s="13">
        <v>289.0</v>
      </c>
      <c r="B290" s="9">
        <v>6.0</v>
      </c>
      <c r="C290" s="9">
        <v>2.0</v>
      </c>
      <c r="D290" s="9">
        <v>508.0</v>
      </c>
      <c r="E290" s="9">
        <v>5.0</v>
      </c>
      <c r="F290" s="9">
        <v>3.0</v>
      </c>
      <c r="G290" s="9">
        <v>1.0</v>
      </c>
      <c r="H290" s="9">
        <v>37.17</v>
      </c>
      <c r="I290" s="9"/>
    </row>
    <row r="291">
      <c r="A291" s="13">
        <v>290.0</v>
      </c>
      <c r="B291" s="9">
        <v>6.0</v>
      </c>
      <c r="C291" s="9">
        <v>2.0</v>
      </c>
      <c r="D291" s="9">
        <v>508.0</v>
      </c>
      <c r="E291" s="9">
        <v>5.0</v>
      </c>
      <c r="F291" s="9">
        <v>3.0</v>
      </c>
      <c r="G291" s="9">
        <v>2.0</v>
      </c>
      <c r="H291" s="9">
        <v>30.52</v>
      </c>
      <c r="I291" s="9"/>
    </row>
    <row r="292">
      <c r="A292" s="13">
        <v>291.0</v>
      </c>
      <c r="B292" s="9">
        <v>6.0</v>
      </c>
      <c r="C292" s="9">
        <v>2.0</v>
      </c>
      <c r="D292" s="9">
        <v>508.0</v>
      </c>
      <c r="E292" s="9">
        <v>5.0</v>
      </c>
      <c r="F292" s="9">
        <v>3.0</v>
      </c>
      <c r="G292" s="9">
        <v>3.0</v>
      </c>
      <c r="H292" s="9">
        <v>32.51</v>
      </c>
      <c r="I292" s="9"/>
    </row>
    <row r="293">
      <c r="A293" s="13">
        <v>292.0</v>
      </c>
      <c r="B293" s="9">
        <v>6.0</v>
      </c>
      <c r="C293" s="9">
        <v>2.0</v>
      </c>
      <c r="D293" s="9">
        <v>508.0</v>
      </c>
      <c r="E293" s="9">
        <v>5.0</v>
      </c>
      <c r="F293" s="9">
        <v>3.0</v>
      </c>
      <c r="G293" s="9">
        <v>4.0</v>
      </c>
      <c r="H293" s="9">
        <v>29.12</v>
      </c>
      <c r="I293" s="9"/>
    </row>
    <row r="294">
      <c r="A294" s="13">
        <v>293.0</v>
      </c>
      <c r="B294" s="9">
        <v>6.0</v>
      </c>
      <c r="C294" s="9">
        <v>2.0</v>
      </c>
      <c r="D294" s="9">
        <v>509.0</v>
      </c>
      <c r="E294" s="9">
        <v>8.0</v>
      </c>
      <c r="F294" s="9">
        <v>1.0</v>
      </c>
      <c r="G294" s="9">
        <v>1.0</v>
      </c>
      <c r="H294" s="9">
        <v>40.46</v>
      </c>
      <c r="I294" s="9"/>
    </row>
    <row r="295">
      <c r="A295" s="13">
        <v>294.0</v>
      </c>
      <c r="B295" s="9">
        <v>6.0</v>
      </c>
      <c r="C295" s="9">
        <v>2.0</v>
      </c>
      <c r="D295" s="9">
        <v>509.0</v>
      </c>
      <c r="E295" s="9">
        <v>8.0</v>
      </c>
      <c r="F295" s="9">
        <v>1.0</v>
      </c>
      <c r="G295" s="9">
        <v>2.0</v>
      </c>
      <c r="H295" s="9">
        <v>41.25</v>
      </c>
      <c r="I295" s="9"/>
    </row>
    <row r="296">
      <c r="A296" s="13">
        <v>295.0</v>
      </c>
      <c r="B296" s="9">
        <v>6.0</v>
      </c>
      <c r="C296" s="9">
        <v>2.0</v>
      </c>
      <c r="D296" s="9">
        <v>509.0</v>
      </c>
      <c r="E296" s="9">
        <v>8.0</v>
      </c>
      <c r="F296" s="9">
        <v>1.0</v>
      </c>
      <c r="G296" s="9">
        <v>3.0</v>
      </c>
      <c r="H296" s="9">
        <v>32.05</v>
      </c>
      <c r="I296" s="9"/>
    </row>
    <row r="297">
      <c r="A297" s="13">
        <v>296.0</v>
      </c>
      <c r="B297" s="9">
        <v>6.0</v>
      </c>
      <c r="C297" s="9">
        <v>2.0</v>
      </c>
      <c r="D297" s="9">
        <v>509.0</v>
      </c>
      <c r="E297" s="9">
        <v>8.0</v>
      </c>
      <c r="F297" s="9">
        <v>1.0</v>
      </c>
      <c r="G297" s="9">
        <v>4.0</v>
      </c>
      <c r="H297" s="9">
        <v>47.5</v>
      </c>
      <c r="I297" s="9"/>
    </row>
    <row r="298">
      <c r="A298" s="13">
        <v>297.0</v>
      </c>
      <c r="B298" s="9">
        <v>6.0</v>
      </c>
      <c r="C298" s="9">
        <v>2.0</v>
      </c>
      <c r="D298" s="9">
        <v>510.0</v>
      </c>
      <c r="E298" s="9">
        <v>7.0</v>
      </c>
      <c r="F298" s="9">
        <v>2.0</v>
      </c>
      <c r="G298" s="9">
        <v>1.0</v>
      </c>
      <c r="H298" s="9">
        <v>32.77</v>
      </c>
      <c r="I298" s="9"/>
    </row>
    <row r="299">
      <c r="A299" s="13">
        <v>298.0</v>
      </c>
      <c r="B299" s="9">
        <v>6.0</v>
      </c>
      <c r="C299" s="9">
        <v>2.0</v>
      </c>
      <c r="D299" s="9">
        <v>510.0</v>
      </c>
      <c r="E299" s="9">
        <v>7.0</v>
      </c>
      <c r="F299" s="9">
        <v>2.0</v>
      </c>
      <c r="G299" s="9">
        <v>2.0</v>
      </c>
      <c r="H299" s="9">
        <v>30.26</v>
      </c>
      <c r="I299" s="9"/>
    </row>
    <row r="300">
      <c r="A300" s="13">
        <v>299.0</v>
      </c>
      <c r="B300" s="9">
        <v>6.0</v>
      </c>
      <c r="C300" s="9">
        <v>2.0</v>
      </c>
      <c r="D300" s="9">
        <v>510.0</v>
      </c>
      <c r="E300" s="9">
        <v>7.0</v>
      </c>
      <c r="F300" s="9">
        <v>2.0</v>
      </c>
      <c r="G300" s="9">
        <v>3.0</v>
      </c>
      <c r="H300" s="9">
        <v>27.55</v>
      </c>
      <c r="I300" s="9"/>
    </row>
    <row r="301">
      <c r="A301" s="13">
        <v>300.0</v>
      </c>
      <c r="B301" s="9">
        <v>6.0</v>
      </c>
      <c r="C301" s="9">
        <v>2.0</v>
      </c>
      <c r="D301" s="9">
        <v>510.0</v>
      </c>
      <c r="E301" s="9">
        <v>7.0</v>
      </c>
      <c r="F301" s="9">
        <v>2.0</v>
      </c>
      <c r="G301" s="9">
        <v>4.0</v>
      </c>
      <c r="H301" s="9">
        <v>27.37</v>
      </c>
      <c r="I301" s="9"/>
    </row>
    <row r="302">
      <c r="A302" s="13">
        <v>301.0</v>
      </c>
      <c r="B302" s="9">
        <v>6.0</v>
      </c>
      <c r="C302" s="9">
        <v>2.0</v>
      </c>
      <c r="D302" s="9">
        <v>511.0</v>
      </c>
      <c r="E302" s="9">
        <v>24.0</v>
      </c>
      <c r="F302" s="9">
        <v>3.0</v>
      </c>
      <c r="G302" s="9">
        <v>1.0</v>
      </c>
      <c r="H302" s="9">
        <v>47.48</v>
      </c>
      <c r="I302" s="9"/>
    </row>
    <row r="303">
      <c r="A303" s="13">
        <v>302.0</v>
      </c>
      <c r="B303" s="9">
        <v>6.0</v>
      </c>
      <c r="C303" s="9">
        <v>2.0</v>
      </c>
      <c r="D303" s="9">
        <v>511.0</v>
      </c>
      <c r="E303" s="9">
        <v>24.0</v>
      </c>
      <c r="F303" s="9">
        <v>3.0</v>
      </c>
      <c r="G303" s="9">
        <v>2.0</v>
      </c>
      <c r="H303" s="9">
        <v>39.41</v>
      </c>
      <c r="I303" s="9"/>
    </row>
    <row r="304">
      <c r="A304" s="13">
        <v>303.0</v>
      </c>
      <c r="B304" s="9">
        <v>6.0</v>
      </c>
      <c r="C304" s="9">
        <v>2.0</v>
      </c>
      <c r="D304" s="9">
        <v>511.0</v>
      </c>
      <c r="E304" s="9">
        <v>24.0</v>
      </c>
      <c r="F304" s="9">
        <v>3.0</v>
      </c>
      <c r="G304" s="9">
        <v>3.0</v>
      </c>
      <c r="H304" s="9">
        <v>43.29</v>
      </c>
      <c r="I304" s="9"/>
    </row>
    <row r="305">
      <c r="A305" s="13">
        <v>304.0</v>
      </c>
      <c r="B305" s="9">
        <v>6.0</v>
      </c>
      <c r="C305" s="9">
        <v>2.0</v>
      </c>
      <c r="D305" s="9">
        <v>511.0</v>
      </c>
      <c r="E305" s="9">
        <v>24.0</v>
      </c>
      <c r="F305" s="9">
        <v>3.0</v>
      </c>
      <c r="G305" s="9">
        <v>4.0</v>
      </c>
      <c r="H305" s="9">
        <v>42.59</v>
      </c>
      <c r="I305" s="9"/>
    </row>
    <row r="306">
      <c r="A306" s="13">
        <v>305.0</v>
      </c>
      <c r="B306" s="9">
        <v>6.0</v>
      </c>
      <c r="C306" s="9">
        <v>2.0</v>
      </c>
      <c r="D306" s="9">
        <v>512.0</v>
      </c>
      <c r="E306" s="9">
        <v>4.0</v>
      </c>
      <c r="F306" s="9">
        <v>1.0</v>
      </c>
      <c r="G306" s="9">
        <v>1.0</v>
      </c>
      <c r="H306" s="9">
        <v>35.3</v>
      </c>
      <c r="I306" s="9"/>
    </row>
    <row r="307">
      <c r="A307" s="13">
        <v>306.0</v>
      </c>
      <c r="B307" s="9">
        <v>6.0</v>
      </c>
      <c r="C307" s="9">
        <v>2.0</v>
      </c>
      <c r="D307" s="9">
        <v>512.0</v>
      </c>
      <c r="E307" s="9">
        <v>4.0</v>
      </c>
      <c r="F307" s="9">
        <v>1.0</v>
      </c>
      <c r="G307" s="9">
        <v>2.0</v>
      </c>
      <c r="H307" s="9">
        <v>35.86</v>
      </c>
      <c r="I307" s="9"/>
    </row>
    <row r="308">
      <c r="A308" s="13">
        <v>307.0</v>
      </c>
      <c r="B308" s="9">
        <v>6.0</v>
      </c>
      <c r="C308" s="9">
        <v>2.0</v>
      </c>
      <c r="D308" s="9">
        <v>512.0</v>
      </c>
      <c r="E308" s="9">
        <v>4.0</v>
      </c>
      <c r="F308" s="9">
        <v>1.0</v>
      </c>
      <c r="G308" s="9">
        <v>3.0</v>
      </c>
      <c r="H308" s="9">
        <v>49.3</v>
      </c>
      <c r="I308" s="9"/>
    </row>
    <row r="309">
      <c r="A309" s="13">
        <v>308.0</v>
      </c>
      <c r="B309" s="9">
        <v>6.0</v>
      </c>
      <c r="C309" s="9">
        <v>2.0</v>
      </c>
      <c r="D309" s="9">
        <v>512.0</v>
      </c>
      <c r="E309" s="9">
        <v>4.0</v>
      </c>
      <c r="F309" s="9">
        <v>1.0</v>
      </c>
      <c r="G309" s="9">
        <v>4.0</v>
      </c>
      <c r="H309" s="9">
        <v>30.81</v>
      </c>
      <c r="I309" s="9"/>
    </row>
    <row r="310">
      <c r="A310" s="13">
        <v>309.0</v>
      </c>
      <c r="B310" s="9">
        <v>6.0</v>
      </c>
      <c r="C310" s="9">
        <v>2.0</v>
      </c>
      <c r="D310" s="9">
        <v>513.0</v>
      </c>
      <c r="E310" s="9">
        <v>7.0</v>
      </c>
      <c r="F310" s="9">
        <v>1.0</v>
      </c>
      <c r="G310" s="9">
        <v>1.0</v>
      </c>
      <c r="H310" s="9">
        <v>44.98</v>
      </c>
      <c r="I310" s="9"/>
    </row>
    <row r="311">
      <c r="A311" s="13">
        <v>310.0</v>
      </c>
      <c r="B311" s="9">
        <v>6.0</v>
      </c>
      <c r="C311" s="9">
        <v>2.0</v>
      </c>
      <c r="D311" s="9">
        <v>513.0</v>
      </c>
      <c r="E311" s="9">
        <v>7.0</v>
      </c>
      <c r="F311" s="9">
        <v>1.0</v>
      </c>
      <c r="G311" s="9">
        <v>2.0</v>
      </c>
      <c r="H311" s="9">
        <v>41.71</v>
      </c>
      <c r="I311" s="9"/>
    </row>
    <row r="312">
      <c r="A312" s="13">
        <v>311.0</v>
      </c>
      <c r="B312" s="9">
        <v>6.0</v>
      </c>
      <c r="C312" s="9">
        <v>2.0</v>
      </c>
      <c r="D312" s="9">
        <v>513.0</v>
      </c>
      <c r="E312" s="9">
        <v>7.0</v>
      </c>
      <c r="F312" s="9">
        <v>1.0</v>
      </c>
      <c r="G312" s="9">
        <v>3.0</v>
      </c>
      <c r="H312" s="9">
        <v>41.1</v>
      </c>
      <c r="I312" s="9"/>
    </row>
    <row r="313">
      <c r="A313" s="13">
        <v>312.0</v>
      </c>
      <c r="B313" s="9">
        <v>6.0</v>
      </c>
      <c r="C313" s="9">
        <v>2.0</v>
      </c>
      <c r="D313" s="9">
        <v>513.0</v>
      </c>
      <c r="E313" s="9">
        <v>7.0</v>
      </c>
      <c r="F313" s="9">
        <v>1.0</v>
      </c>
      <c r="G313" s="9">
        <v>4.0</v>
      </c>
      <c r="H313" s="9">
        <v>40.97</v>
      </c>
      <c r="I313" s="9"/>
    </row>
    <row r="314">
      <c r="A314" s="13">
        <v>313.0</v>
      </c>
      <c r="B314" s="9">
        <v>6.0</v>
      </c>
      <c r="C314" s="9">
        <v>2.0</v>
      </c>
      <c r="D314" s="9">
        <v>514.0</v>
      </c>
      <c r="E314" s="9">
        <v>6.0</v>
      </c>
      <c r="F314" s="9">
        <v>1.0</v>
      </c>
      <c r="G314" s="9">
        <v>1.0</v>
      </c>
      <c r="H314" s="9">
        <v>41.1</v>
      </c>
      <c r="I314" s="9"/>
    </row>
    <row r="315">
      <c r="A315" s="13">
        <v>314.0</v>
      </c>
      <c r="B315" s="9">
        <v>6.0</v>
      </c>
      <c r="C315" s="9">
        <v>2.0</v>
      </c>
      <c r="D315" s="9">
        <v>514.0</v>
      </c>
      <c r="E315" s="9">
        <v>6.0</v>
      </c>
      <c r="F315" s="9">
        <v>1.0</v>
      </c>
      <c r="G315" s="9">
        <v>2.0</v>
      </c>
      <c r="H315" s="9">
        <v>41.56</v>
      </c>
      <c r="I315" s="9"/>
    </row>
    <row r="316">
      <c r="A316" s="13">
        <v>315.0</v>
      </c>
      <c r="B316" s="9">
        <v>6.0</v>
      </c>
      <c r="C316" s="9">
        <v>2.0</v>
      </c>
      <c r="D316" s="9">
        <v>514.0</v>
      </c>
      <c r="E316" s="9">
        <v>6.0</v>
      </c>
      <c r="F316" s="9">
        <v>1.0</v>
      </c>
      <c r="G316" s="9">
        <v>3.0</v>
      </c>
      <c r="H316" s="9">
        <v>36.39</v>
      </c>
      <c r="I316" s="9"/>
    </row>
    <row r="317">
      <c r="A317" s="13">
        <v>316.0</v>
      </c>
      <c r="B317" s="9">
        <v>6.0</v>
      </c>
      <c r="C317" s="9">
        <v>2.0</v>
      </c>
      <c r="D317" s="9">
        <v>514.0</v>
      </c>
      <c r="E317" s="9">
        <v>6.0</v>
      </c>
      <c r="F317" s="9">
        <v>1.0</v>
      </c>
      <c r="G317" s="9">
        <v>4.0</v>
      </c>
      <c r="H317" s="9">
        <v>39.67</v>
      </c>
      <c r="I317" s="9"/>
    </row>
    <row r="318">
      <c r="A318" s="13">
        <v>317.0</v>
      </c>
      <c r="B318" s="9">
        <v>6.0</v>
      </c>
      <c r="C318" s="9">
        <v>2.0</v>
      </c>
      <c r="D318" s="9">
        <v>515.0</v>
      </c>
      <c r="E318" s="9">
        <v>8.0</v>
      </c>
      <c r="F318" s="9">
        <v>3.0</v>
      </c>
      <c r="G318" s="9">
        <v>1.0</v>
      </c>
      <c r="H318" s="9">
        <v>34.46</v>
      </c>
      <c r="I318" s="9"/>
    </row>
    <row r="319">
      <c r="A319" s="13">
        <v>318.0</v>
      </c>
      <c r="B319" s="9">
        <v>6.0</v>
      </c>
      <c r="C319" s="9">
        <v>2.0</v>
      </c>
      <c r="D319" s="9">
        <v>515.0</v>
      </c>
      <c r="E319" s="9">
        <v>8.0</v>
      </c>
      <c r="F319" s="9">
        <v>3.0</v>
      </c>
      <c r="G319" s="9">
        <v>2.0</v>
      </c>
      <c r="H319" s="9">
        <v>40.13</v>
      </c>
      <c r="I319" s="9"/>
    </row>
    <row r="320">
      <c r="A320" s="13">
        <v>319.0</v>
      </c>
      <c r="B320" s="9">
        <v>6.0</v>
      </c>
      <c r="C320" s="9">
        <v>2.0</v>
      </c>
      <c r="D320" s="9">
        <v>515.0</v>
      </c>
      <c r="E320" s="9">
        <v>8.0</v>
      </c>
      <c r="F320" s="9">
        <v>3.0</v>
      </c>
      <c r="G320" s="9">
        <v>3.0</v>
      </c>
      <c r="H320" s="9">
        <v>32.18</v>
      </c>
      <c r="I320" s="9"/>
    </row>
    <row r="321">
      <c r="A321" s="13">
        <v>320.0</v>
      </c>
      <c r="B321" s="9">
        <v>6.0</v>
      </c>
      <c r="C321" s="9">
        <v>2.0</v>
      </c>
      <c r="D321" s="9">
        <v>515.0</v>
      </c>
      <c r="E321" s="9">
        <v>8.0</v>
      </c>
      <c r="F321" s="9">
        <v>3.0</v>
      </c>
      <c r="G321" s="9">
        <v>4.0</v>
      </c>
      <c r="H321" s="9">
        <v>43.73</v>
      </c>
      <c r="I321" s="9"/>
    </row>
    <row r="322">
      <c r="A322" s="13">
        <v>321.0</v>
      </c>
      <c r="B322" s="9">
        <v>7.0</v>
      </c>
      <c r="C322" s="9">
        <v>2.0</v>
      </c>
      <c r="D322" s="9">
        <v>601.0</v>
      </c>
      <c r="E322" s="9">
        <v>7.0</v>
      </c>
      <c r="F322" s="9">
        <v>3.0</v>
      </c>
      <c r="G322" s="9">
        <v>1.0</v>
      </c>
      <c r="H322" s="9">
        <v>49.01</v>
      </c>
      <c r="I322" s="9"/>
    </row>
    <row r="323">
      <c r="A323" s="13">
        <v>322.0</v>
      </c>
      <c r="B323" s="9">
        <v>7.0</v>
      </c>
      <c r="C323" s="9">
        <v>2.0</v>
      </c>
      <c r="D323" s="9">
        <v>601.0</v>
      </c>
      <c r="E323" s="9">
        <v>7.0</v>
      </c>
      <c r="F323" s="9">
        <v>3.0</v>
      </c>
      <c r="G323" s="9">
        <v>2.0</v>
      </c>
      <c r="H323" s="9">
        <v>46.29</v>
      </c>
      <c r="I323" s="9"/>
    </row>
    <row r="324">
      <c r="A324" s="13">
        <v>323.0</v>
      </c>
      <c r="B324" s="9">
        <v>7.0</v>
      </c>
      <c r="C324" s="9">
        <v>2.0</v>
      </c>
      <c r="D324" s="9">
        <v>601.0</v>
      </c>
      <c r="E324" s="9">
        <v>7.0</v>
      </c>
      <c r="F324" s="9">
        <v>3.0</v>
      </c>
      <c r="G324" s="9">
        <v>3.0</v>
      </c>
      <c r="H324" s="9">
        <v>37.14</v>
      </c>
      <c r="I324" s="9"/>
    </row>
    <row r="325">
      <c r="A325" s="13">
        <v>324.0</v>
      </c>
      <c r="B325" s="9">
        <v>7.0</v>
      </c>
      <c r="C325" s="9">
        <v>2.0</v>
      </c>
      <c r="D325" s="9">
        <v>601.0</v>
      </c>
      <c r="E325" s="9">
        <v>7.0</v>
      </c>
      <c r="F325" s="9">
        <v>3.0</v>
      </c>
      <c r="G325" s="9">
        <v>4.0</v>
      </c>
      <c r="H325" s="9">
        <v>42.82</v>
      </c>
      <c r="I325" s="9"/>
    </row>
    <row r="326">
      <c r="A326" s="13">
        <v>325.0</v>
      </c>
      <c r="B326" s="9">
        <v>7.0</v>
      </c>
      <c r="C326" s="9">
        <v>2.0</v>
      </c>
      <c r="D326" s="9">
        <v>602.0</v>
      </c>
      <c r="E326" s="9">
        <v>4.0</v>
      </c>
      <c r="F326" s="9">
        <v>3.0</v>
      </c>
      <c r="G326" s="9">
        <v>1.0</v>
      </c>
      <c r="H326" s="9">
        <v>47.22</v>
      </c>
      <c r="I326" s="9"/>
    </row>
    <row r="327">
      <c r="A327" s="13">
        <v>326.0</v>
      </c>
      <c r="B327" s="9">
        <v>7.0</v>
      </c>
      <c r="C327" s="9">
        <v>2.0</v>
      </c>
      <c r="D327" s="9">
        <v>602.0</v>
      </c>
      <c r="E327" s="9">
        <v>4.0</v>
      </c>
      <c r="F327" s="9">
        <v>3.0</v>
      </c>
      <c r="G327" s="9">
        <v>2.0</v>
      </c>
      <c r="H327" s="9">
        <v>35.24</v>
      </c>
      <c r="I327" s="9"/>
    </row>
    <row r="328">
      <c r="A328" s="13">
        <v>327.0</v>
      </c>
      <c r="B328" s="9">
        <v>7.0</v>
      </c>
      <c r="C328" s="9">
        <v>2.0</v>
      </c>
      <c r="D328" s="9">
        <v>602.0</v>
      </c>
      <c r="E328" s="9">
        <v>4.0</v>
      </c>
      <c r="F328" s="9">
        <v>3.0</v>
      </c>
      <c r="G328" s="9">
        <v>3.0</v>
      </c>
      <c r="H328" s="9">
        <v>47.22</v>
      </c>
      <c r="I328" s="9"/>
    </row>
    <row r="329">
      <c r="A329" s="13">
        <v>328.0</v>
      </c>
      <c r="B329" s="9">
        <v>7.0</v>
      </c>
      <c r="C329" s="9">
        <v>2.0</v>
      </c>
      <c r="D329" s="9">
        <v>602.0</v>
      </c>
      <c r="E329" s="9">
        <v>4.0</v>
      </c>
      <c r="F329" s="9">
        <v>3.0</v>
      </c>
      <c r="G329" s="9">
        <v>4.0</v>
      </c>
      <c r="H329" s="9">
        <v>43.15</v>
      </c>
      <c r="I329" s="9"/>
    </row>
    <row r="330">
      <c r="A330" s="13">
        <v>329.0</v>
      </c>
      <c r="B330" s="9">
        <v>7.0</v>
      </c>
      <c r="C330" s="9">
        <v>2.0</v>
      </c>
      <c r="D330" s="9">
        <v>603.0</v>
      </c>
      <c r="E330" s="9">
        <v>4.0</v>
      </c>
      <c r="F330" s="9">
        <v>2.0</v>
      </c>
      <c r="G330" s="9">
        <v>1.0</v>
      </c>
      <c r="H330" s="9">
        <v>40.71</v>
      </c>
      <c r="I330" s="9"/>
    </row>
    <row r="331">
      <c r="A331" s="13">
        <v>330.0</v>
      </c>
      <c r="B331" s="9">
        <v>7.0</v>
      </c>
      <c r="C331" s="9">
        <v>2.0</v>
      </c>
      <c r="D331" s="9">
        <v>603.0</v>
      </c>
      <c r="E331" s="9">
        <v>4.0</v>
      </c>
      <c r="F331" s="9">
        <v>2.0</v>
      </c>
      <c r="G331" s="9">
        <v>2.0</v>
      </c>
      <c r="H331" s="9">
        <v>38.26</v>
      </c>
      <c r="I331" s="9"/>
    </row>
    <row r="332">
      <c r="A332" s="13">
        <v>331.0</v>
      </c>
      <c r="B332" s="9">
        <v>7.0</v>
      </c>
      <c r="C332" s="9">
        <v>2.0</v>
      </c>
      <c r="D332" s="9">
        <v>603.0</v>
      </c>
      <c r="E332" s="9">
        <v>4.0</v>
      </c>
      <c r="F332" s="9">
        <v>2.0</v>
      </c>
      <c r="G332" s="9">
        <v>3.0</v>
      </c>
      <c r="H332" s="9">
        <v>41.44</v>
      </c>
      <c r="I332" s="9"/>
    </row>
    <row r="333">
      <c r="A333" s="13">
        <v>332.0</v>
      </c>
      <c r="B333" s="9">
        <v>7.0</v>
      </c>
      <c r="C333" s="9">
        <v>2.0</v>
      </c>
      <c r="D333" s="9">
        <v>603.0</v>
      </c>
      <c r="E333" s="9">
        <v>4.0</v>
      </c>
      <c r="F333" s="9">
        <v>2.0</v>
      </c>
      <c r="G333" s="9">
        <v>4.0</v>
      </c>
      <c r="H333" s="9">
        <v>25.7</v>
      </c>
      <c r="I333" s="9"/>
    </row>
    <row r="334">
      <c r="A334" s="13">
        <v>333.0</v>
      </c>
      <c r="B334" s="9">
        <v>7.0</v>
      </c>
      <c r="C334" s="9">
        <v>2.0</v>
      </c>
      <c r="D334" s="9">
        <v>604.0</v>
      </c>
      <c r="E334" s="9">
        <v>11.0</v>
      </c>
      <c r="F334" s="9">
        <v>3.0</v>
      </c>
      <c r="G334" s="9">
        <v>1.0</v>
      </c>
      <c r="H334" s="9">
        <v>40.29</v>
      </c>
      <c r="I334" s="9"/>
    </row>
    <row r="335">
      <c r="A335" s="13">
        <v>334.0</v>
      </c>
      <c r="B335" s="9">
        <v>7.0</v>
      </c>
      <c r="C335" s="9">
        <v>2.0</v>
      </c>
      <c r="D335" s="9">
        <v>604.0</v>
      </c>
      <c r="E335" s="9">
        <v>11.0</v>
      </c>
      <c r="F335" s="9">
        <v>3.0</v>
      </c>
      <c r="G335" s="9">
        <v>2.0</v>
      </c>
      <c r="H335" s="9">
        <v>48.35</v>
      </c>
      <c r="I335" s="9"/>
    </row>
    <row r="336">
      <c r="A336" s="13">
        <v>335.0</v>
      </c>
      <c r="B336" s="9">
        <v>7.0</v>
      </c>
      <c r="C336" s="9">
        <v>2.0</v>
      </c>
      <c r="D336" s="9">
        <v>604.0</v>
      </c>
      <c r="E336" s="9">
        <v>11.0</v>
      </c>
      <c r="F336" s="9">
        <v>3.0</v>
      </c>
      <c r="G336" s="9">
        <v>3.0</v>
      </c>
      <c r="H336" s="9">
        <v>43.26</v>
      </c>
      <c r="I336" s="9"/>
    </row>
    <row r="337">
      <c r="A337" s="13">
        <v>336.0</v>
      </c>
      <c r="B337" s="9">
        <v>7.0</v>
      </c>
      <c r="C337" s="9">
        <v>2.0</v>
      </c>
      <c r="D337" s="9">
        <v>604.0</v>
      </c>
      <c r="E337" s="9">
        <v>11.0</v>
      </c>
      <c r="F337" s="9">
        <v>3.0</v>
      </c>
      <c r="G337" s="9">
        <v>4.0</v>
      </c>
      <c r="H337" s="9">
        <v>44.2</v>
      </c>
      <c r="I337" s="9"/>
    </row>
    <row r="338">
      <c r="A338" s="13">
        <v>337.0</v>
      </c>
      <c r="B338" s="9">
        <v>7.0</v>
      </c>
      <c r="C338" s="9">
        <v>2.0</v>
      </c>
      <c r="D338" s="9">
        <v>605.0</v>
      </c>
      <c r="E338" s="9">
        <v>8.0</v>
      </c>
      <c r="F338" s="9">
        <v>3.0</v>
      </c>
      <c r="G338" s="9">
        <v>1.0</v>
      </c>
      <c r="H338" s="9">
        <v>46.14</v>
      </c>
      <c r="I338" s="9"/>
    </row>
    <row r="339">
      <c r="A339" s="13">
        <v>338.0</v>
      </c>
      <c r="B339" s="9">
        <v>7.0</v>
      </c>
      <c r="C339" s="9">
        <v>2.0</v>
      </c>
      <c r="D339" s="9">
        <v>605.0</v>
      </c>
      <c r="E339" s="9">
        <v>8.0</v>
      </c>
      <c r="F339" s="9">
        <v>3.0</v>
      </c>
      <c r="G339" s="9">
        <v>2.0</v>
      </c>
      <c r="H339" s="9">
        <v>41.12</v>
      </c>
      <c r="I339" s="9"/>
    </row>
    <row r="340">
      <c r="A340" s="13">
        <v>339.0</v>
      </c>
      <c r="B340" s="9">
        <v>7.0</v>
      </c>
      <c r="C340" s="9">
        <v>2.0</v>
      </c>
      <c r="D340" s="9">
        <v>605.0</v>
      </c>
      <c r="E340" s="9">
        <v>8.0</v>
      </c>
      <c r="F340" s="9">
        <v>3.0</v>
      </c>
      <c r="G340" s="9">
        <v>3.0</v>
      </c>
      <c r="H340" s="9">
        <v>45.03</v>
      </c>
      <c r="I340" s="9"/>
    </row>
    <row r="341">
      <c r="A341" s="13">
        <v>340.0</v>
      </c>
      <c r="B341" s="9">
        <v>7.0</v>
      </c>
      <c r="C341" s="9">
        <v>2.0</v>
      </c>
      <c r="D341" s="9">
        <v>605.0</v>
      </c>
      <c r="E341" s="9">
        <v>8.0</v>
      </c>
      <c r="F341" s="9">
        <v>3.0</v>
      </c>
      <c r="G341" s="9">
        <v>4.0</v>
      </c>
      <c r="H341" s="9">
        <v>38.85</v>
      </c>
      <c r="I341" s="9"/>
    </row>
    <row r="342">
      <c r="A342" s="13">
        <v>341.0</v>
      </c>
      <c r="B342" s="9">
        <v>7.0</v>
      </c>
      <c r="C342" s="9">
        <v>2.0</v>
      </c>
      <c r="D342" s="9">
        <v>606.0</v>
      </c>
      <c r="E342" s="9">
        <v>8.0</v>
      </c>
      <c r="F342" s="9">
        <v>3.0</v>
      </c>
      <c r="G342" s="9">
        <v>1.0</v>
      </c>
      <c r="H342" s="9">
        <v>41.96</v>
      </c>
      <c r="I342" s="9"/>
    </row>
    <row r="343">
      <c r="A343" s="13">
        <v>342.0</v>
      </c>
      <c r="B343" s="9">
        <v>7.0</v>
      </c>
      <c r="C343" s="9">
        <v>2.0</v>
      </c>
      <c r="D343" s="9">
        <v>606.0</v>
      </c>
      <c r="E343" s="9">
        <v>8.0</v>
      </c>
      <c r="F343" s="9">
        <v>3.0</v>
      </c>
      <c r="G343" s="9">
        <v>2.0</v>
      </c>
      <c r="H343" s="9">
        <v>42.27</v>
      </c>
      <c r="I343" s="9"/>
    </row>
    <row r="344">
      <c r="A344" s="13">
        <v>343.0</v>
      </c>
      <c r="B344" s="9">
        <v>7.0</v>
      </c>
      <c r="C344" s="9">
        <v>2.0</v>
      </c>
      <c r="D344" s="9">
        <v>606.0</v>
      </c>
      <c r="E344" s="9">
        <v>8.0</v>
      </c>
      <c r="F344" s="9">
        <v>3.0</v>
      </c>
      <c r="G344" s="9">
        <v>3.0</v>
      </c>
      <c r="H344" s="9">
        <v>38.51</v>
      </c>
      <c r="I344" s="9"/>
    </row>
    <row r="345">
      <c r="A345" s="13">
        <v>344.0</v>
      </c>
      <c r="B345" s="9">
        <v>7.0</v>
      </c>
      <c r="C345" s="9">
        <v>2.0</v>
      </c>
      <c r="D345" s="9">
        <v>606.0</v>
      </c>
      <c r="E345" s="9">
        <v>8.0</v>
      </c>
      <c r="F345" s="9">
        <v>3.0</v>
      </c>
      <c r="G345" s="9">
        <v>4.0</v>
      </c>
      <c r="H345" s="9">
        <v>43.51</v>
      </c>
      <c r="I345" s="9"/>
    </row>
    <row r="346">
      <c r="A346" s="13">
        <v>345.0</v>
      </c>
      <c r="B346" s="9">
        <v>7.0</v>
      </c>
      <c r="C346" s="9">
        <v>2.0</v>
      </c>
      <c r="D346" s="9">
        <v>607.0</v>
      </c>
      <c r="E346" s="9">
        <v>3.0</v>
      </c>
      <c r="F346" s="9">
        <v>2.0</v>
      </c>
      <c r="G346" s="9">
        <v>1.0</v>
      </c>
      <c r="H346" s="9">
        <v>49.39</v>
      </c>
      <c r="I346" s="9"/>
    </row>
    <row r="347">
      <c r="A347" s="13">
        <v>346.0</v>
      </c>
      <c r="B347" s="9">
        <v>7.0</v>
      </c>
      <c r="C347" s="9">
        <v>2.0</v>
      </c>
      <c r="D347" s="9">
        <v>607.0</v>
      </c>
      <c r="E347" s="9">
        <v>3.0</v>
      </c>
      <c r="F347" s="9">
        <v>2.0</v>
      </c>
      <c r="G347" s="9">
        <v>2.0</v>
      </c>
      <c r="H347" s="9">
        <v>40.25</v>
      </c>
      <c r="I347" s="9"/>
    </row>
    <row r="348">
      <c r="A348" s="13">
        <v>347.0</v>
      </c>
      <c r="B348" s="9">
        <v>7.0</v>
      </c>
      <c r="C348" s="9">
        <v>2.0</v>
      </c>
      <c r="D348" s="9">
        <v>607.0</v>
      </c>
      <c r="E348" s="9">
        <v>3.0</v>
      </c>
      <c r="F348" s="9">
        <v>2.0</v>
      </c>
      <c r="G348" s="9">
        <v>3.0</v>
      </c>
      <c r="H348" s="9">
        <v>42.46</v>
      </c>
      <c r="I348" s="9"/>
    </row>
    <row r="349">
      <c r="A349" s="13">
        <v>348.0</v>
      </c>
      <c r="B349" s="9">
        <v>7.0</v>
      </c>
      <c r="C349" s="9">
        <v>2.0</v>
      </c>
      <c r="D349" s="9">
        <v>607.0</v>
      </c>
      <c r="E349" s="9">
        <v>3.0</v>
      </c>
      <c r="F349" s="9">
        <v>2.0</v>
      </c>
      <c r="G349" s="9">
        <v>4.0</v>
      </c>
      <c r="H349" s="9">
        <v>31.62</v>
      </c>
      <c r="I349" s="9"/>
    </row>
    <row r="350">
      <c r="A350" s="13">
        <v>349.0</v>
      </c>
      <c r="B350" s="9">
        <v>7.0</v>
      </c>
      <c r="C350" s="9">
        <v>2.0</v>
      </c>
      <c r="D350" s="9">
        <v>608.0</v>
      </c>
      <c r="E350" s="9">
        <v>18.0</v>
      </c>
      <c r="F350" s="9">
        <v>1.0</v>
      </c>
      <c r="G350" s="9">
        <v>1.0</v>
      </c>
      <c r="H350" s="9">
        <v>53.38</v>
      </c>
      <c r="I350" s="9"/>
    </row>
    <row r="351">
      <c r="A351" s="13">
        <v>350.0</v>
      </c>
      <c r="B351" s="9">
        <v>7.0</v>
      </c>
      <c r="C351" s="9">
        <v>2.0</v>
      </c>
      <c r="D351" s="9">
        <v>608.0</v>
      </c>
      <c r="E351" s="9">
        <v>18.0</v>
      </c>
      <c r="F351" s="9">
        <v>1.0</v>
      </c>
      <c r="G351" s="9">
        <v>2.0</v>
      </c>
      <c r="H351" s="9">
        <v>55.31</v>
      </c>
      <c r="I351" s="9"/>
    </row>
    <row r="352">
      <c r="A352" s="13">
        <v>351.0</v>
      </c>
      <c r="B352" s="9">
        <v>7.0</v>
      </c>
      <c r="C352" s="9">
        <v>2.0</v>
      </c>
      <c r="D352" s="9">
        <v>608.0</v>
      </c>
      <c r="E352" s="9">
        <v>18.0</v>
      </c>
      <c r="F352" s="9">
        <v>1.0</v>
      </c>
      <c r="G352" s="9">
        <v>3.0</v>
      </c>
      <c r="H352" s="9">
        <v>56.1</v>
      </c>
      <c r="I352" s="9"/>
    </row>
    <row r="353">
      <c r="A353" s="13">
        <v>352.0</v>
      </c>
      <c r="B353" s="9">
        <v>7.0</v>
      </c>
      <c r="C353" s="9">
        <v>2.0</v>
      </c>
      <c r="D353" s="9">
        <v>608.0</v>
      </c>
      <c r="E353" s="9">
        <v>18.0</v>
      </c>
      <c r="F353" s="9">
        <v>1.0</v>
      </c>
      <c r="G353" s="9">
        <v>4.0</v>
      </c>
      <c r="H353" s="9">
        <v>43.24</v>
      </c>
      <c r="I353" s="9"/>
    </row>
    <row r="354">
      <c r="A354" s="13">
        <v>353.0</v>
      </c>
      <c r="B354" s="9">
        <v>7.0</v>
      </c>
      <c r="C354" s="9">
        <v>2.0</v>
      </c>
      <c r="D354" s="9">
        <v>609.0</v>
      </c>
      <c r="E354" s="9">
        <v>9.0</v>
      </c>
      <c r="F354" s="9">
        <v>1.0</v>
      </c>
      <c r="G354" s="9">
        <v>1.0</v>
      </c>
      <c r="H354" s="9">
        <v>48.18</v>
      </c>
      <c r="I354" s="9"/>
    </row>
    <row r="355">
      <c r="A355" s="13">
        <v>354.0</v>
      </c>
      <c r="B355" s="9">
        <v>7.0</v>
      </c>
      <c r="C355" s="9">
        <v>2.0</v>
      </c>
      <c r="D355" s="9">
        <v>609.0</v>
      </c>
      <c r="E355" s="9">
        <v>9.0</v>
      </c>
      <c r="F355" s="9">
        <v>1.0</v>
      </c>
      <c r="G355" s="9">
        <v>2.0</v>
      </c>
      <c r="H355" s="9">
        <v>43.11</v>
      </c>
      <c r="I355" s="9"/>
    </row>
    <row r="356">
      <c r="A356" s="13">
        <v>355.0</v>
      </c>
      <c r="B356" s="9">
        <v>7.0</v>
      </c>
      <c r="C356" s="9">
        <v>2.0</v>
      </c>
      <c r="D356" s="9">
        <v>609.0</v>
      </c>
      <c r="E356" s="9">
        <v>9.0</v>
      </c>
      <c r="F356" s="9">
        <v>1.0</v>
      </c>
      <c r="G356" s="9">
        <v>3.0</v>
      </c>
      <c r="H356" s="9">
        <v>43.78</v>
      </c>
      <c r="I356" s="9"/>
    </row>
    <row r="357">
      <c r="A357" s="13">
        <v>356.0</v>
      </c>
      <c r="B357" s="9">
        <v>7.0</v>
      </c>
      <c r="C357" s="9">
        <v>2.0</v>
      </c>
      <c r="D357" s="9">
        <v>609.0</v>
      </c>
      <c r="E357" s="9">
        <v>9.0</v>
      </c>
      <c r="F357" s="9">
        <v>1.0</v>
      </c>
      <c r="G357" s="9">
        <v>4.0</v>
      </c>
      <c r="H357" s="9">
        <v>56.9</v>
      </c>
      <c r="I357" s="9"/>
    </row>
    <row r="358">
      <c r="A358" s="13">
        <v>357.0</v>
      </c>
      <c r="B358" s="9">
        <v>7.0</v>
      </c>
      <c r="C358" s="9">
        <v>2.0</v>
      </c>
      <c r="D358" s="9">
        <v>610.0</v>
      </c>
      <c r="E358" s="9">
        <v>4.0</v>
      </c>
      <c r="F358" s="9">
        <v>1.0</v>
      </c>
      <c r="G358" s="9">
        <v>1.0</v>
      </c>
      <c r="H358" s="9">
        <v>53.53</v>
      </c>
      <c r="I358" s="9"/>
    </row>
    <row r="359">
      <c r="A359" s="13">
        <v>358.0</v>
      </c>
      <c r="B359" s="9">
        <v>7.0</v>
      </c>
      <c r="C359" s="9">
        <v>2.0</v>
      </c>
      <c r="D359" s="9">
        <v>610.0</v>
      </c>
      <c r="E359" s="9">
        <v>4.0</v>
      </c>
      <c r="F359" s="9">
        <v>1.0</v>
      </c>
      <c r="G359" s="9">
        <v>2.0</v>
      </c>
      <c r="H359" s="9">
        <v>47.92</v>
      </c>
      <c r="I359" s="9"/>
    </row>
    <row r="360">
      <c r="A360" s="13">
        <v>359.0</v>
      </c>
      <c r="B360" s="9">
        <v>7.0</v>
      </c>
      <c r="C360" s="9">
        <v>2.0</v>
      </c>
      <c r="D360" s="9">
        <v>610.0</v>
      </c>
      <c r="E360" s="9">
        <v>4.0</v>
      </c>
      <c r="F360" s="9">
        <v>1.0</v>
      </c>
      <c r="G360" s="9">
        <v>3.0</v>
      </c>
      <c r="H360" s="9">
        <v>56.18</v>
      </c>
      <c r="I360" s="9"/>
    </row>
    <row r="361">
      <c r="A361" s="13">
        <v>360.0</v>
      </c>
      <c r="B361" s="9">
        <v>7.0</v>
      </c>
      <c r="C361" s="9">
        <v>2.0</v>
      </c>
      <c r="D361" s="9">
        <v>610.0</v>
      </c>
      <c r="E361" s="9">
        <v>4.0</v>
      </c>
      <c r="F361" s="9">
        <v>1.0</v>
      </c>
      <c r="G361" s="9">
        <v>4.0</v>
      </c>
      <c r="H361" s="9">
        <v>46.66</v>
      </c>
      <c r="I361" s="9"/>
    </row>
    <row r="362">
      <c r="A362" s="13">
        <v>361.0</v>
      </c>
      <c r="B362" s="9">
        <v>7.0</v>
      </c>
      <c r="C362" s="9">
        <v>2.0</v>
      </c>
      <c r="D362" s="9">
        <v>611.0</v>
      </c>
      <c r="E362" s="9">
        <v>11.0</v>
      </c>
      <c r="F362" s="9">
        <v>3.0</v>
      </c>
      <c r="G362" s="9">
        <v>1.0</v>
      </c>
      <c r="H362" s="9">
        <v>40.43</v>
      </c>
      <c r="I362" s="9"/>
    </row>
    <row r="363">
      <c r="A363" s="13">
        <v>362.0</v>
      </c>
      <c r="B363" s="9">
        <v>7.0</v>
      </c>
      <c r="C363" s="9">
        <v>2.0</v>
      </c>
      <c r="D363" s="9">
        <v>611.0</v>
      </c>
      <c r="E363" s="9">
        <v>11.0</v>
      </c>
      <c r="F363" s="9">
        <v>3.0</v>
      </c>
      <c r="G363" s="9">
        <v>2.0</v>
      </c>
      <c r="H363" s="9">
        <v>51.15</v>
      </c>
      <c r="I363" s="9"/>
    </row>
    <row r="364">
      <c r="A364" s="13">
        <v>363.0</v>
      </c>
      <c r="B364" s="9">
        <v>7.0</v>
      </c>
      <c r="C364" s="9">
        <v>2.0</v>
      </c>
      <c r="D364" s="9">
        <v>611.0</v>
      </c>
      <c r="E364" s="9">
        <v>11.0</v>
      </c>
      <c r="F364" s="9">
        <v>3.0</v>
      </c>
      <c r="G364" s="9">
        <v>3.0</v>
      </c>
      <c r="H364" s="9">
        <v>42.5</v>
      </c>
      <c r="I364" s="9"/>
    </row>
    <row r="365">
      <c r="A365" s="13">
        <v>364.0</v>
      </c>
      <c r="B365" s="9">
        <v>7.0</v>
      </c>
      <c r="C365" s="9">
        <v>2.0</v>
      </c>
      <c r="D365" s="9">
        <v>611.0</v>
      </c>
      <c r="E365" s="9">
        <v>11.0</v>
      </c>
      <c r="F365" s="9">
        <v>3.0</v>
      </c>
      <c r="G365" s="9">
        <v>4.0</v>
      </c>
      <c r="H365" s="9">
        <v>52.76</v>
      </c>
      <c r="I365" s="9"/>
    </row>
    <row r="366">
      <c r="A366" s="13">
        <v>365.0</v>
      </c>
      <c r="B366" s="9">
        <v>7.0</v>
      </c>
      <c r="C366" s="9">
        <v>2.0</v>
      </c>
      <c r="D366" s="9">
        <v>612.0</v>
      </c>
      <c r="E366" s="9">
        <v>1.0</v>
      </c>
      <c r="F366" s="9">
        <v>3.0</v>
      </c>
      <c r="G366" s="9">
        <v>1.0</v>
      </c>
      <c r="H366" s="9">
        <v>47.63</v>
      </c>
      <c r="I366" s="9"/>
    </row>
    <row r="367">
      <c r="A367" s="13">
        <v>366.0</v>
      </c>
      <c r="B367" s="9">
        <v>7.0</v>
      </c>
      <c r="C367" s="9">
        <v>2.0</v>
      </c>
      <c r="D367" s="9">
        <v>612.0</v>
      </c>
      <c r="E367" s="9">
        <v>1.0</v>
      </c>
      <c r="F367" s="9">
        <v>3.0</v>
      </c>
      <c r="G367" s="9">
        <v>2.0</v>
      </c>
      <c r="H367" s="9">
        <v>52.21</v>
      </c>
      <c r="I367" s="9"/>
    </row>
    <row r="368">
      <c r="A368" s="13">
        <v>367.0</v>
      </c>
      <c r="B368" s="9">
        <v>7.0</v>
      </c>
      <c r="C368" s="9">
        <v>2.0</v>
      </c>
      <c r="D368" s="9">
        <v>612.0</v>
      </c>
      <c r="E368" s="9">
        <v>1.0</v>
      </c>
      <c r="F368" s="9">
        <v>3.0</v>
      </c>
      <c r="G368" s="9">
        <v>3.0</v>
      </c>
      <c r="H368" s="9">
        <v>40.17</v>
      </c>
      <c r="I368" s="9"/>
    </row>
    <row r="369">
      <c r="A369" s="13">
        <v>368.0</v>
      </c>
      <c r="B369" s="9">
        <v>7.0</v>
      </c>
      <c r="C369" s="9">
        <v>2.0</v>
      </c>
      <c r="D369" s="9">
        <v>612.0</v>
      </c>
      <c r="E369" s="9">
        <v>1.0</v>
      </c>
      <c r="F369" s="9">
        <v>3.0</v>
      </c>
      <c r="G369" s="9">
        <v>4.0</v>
      </c>
      <c r="H369" s="9">
        <v>48.36</v>
      </c>
      <c r="I369" s="9"/>
    </row>
    <row r="370">
      <c r="A370" s="13">
        <v>369.0</v>
      </c>
      <c r="B370" s="9">
        <v>7.0</v>
      </c>
      <c r="C370" s="9">
        <v>2.0</v>
      </c>
      <c r="D370" s="9">
        <v>613.0</v>
      </c>
      <c r="E370" s="9">
        <v>18.0</v>
      </c>
      <c r="F370" s="9">
        <v>1.0</v>
      </c>
      <c r="G370" s="9">
        <v>1.0</v>
      </c>
      <c r="H370" s="9">
        <v>42.76</v>
      </c>
      <c r="I370" s="9"/>
    </row>
    <row r="371">
      <c r="A371" s="13">
        <v>370.0</v>
      </c>
      <c r="B371" s="9">
        <v>7.0</v>
      </c>
      <c r="C371" s="9">
        <v>2.0</v>
      </c>
      <c r="D371" s="9">
        <v>613.0</v>
      </c>
      <c r="E371" s="9">
        <v>18.0</v>
      </c>
      <c r="F371" s="9">
        <v>1.0</v>
      </c>
      <c r="G371" s="9">
        <v>2.0</v>
      </c>
      <c r="H371" s="9">
        <v>50.52</v>
      </c>
      <c r="I371" s="9"/>
    </row>
    <row r="372">
      <c r="A372" s="13">
        <v>371.0</v>
      </c>
      <c r="B372" s="9">
        <v>7.0</v>
      </c>
      <c r="C372" s="9">
        <v>2.0</v>
      </c>
      <c r="D372" s="9">
        <v>613.0</v>
      </c>
      <c r="E372" s="9">
        <v>18.0</v>
      </c>
      <c r="F372" s="9">
        <v>1.0</v>
      </c>
      <c r="G372" s="9">
        <v>3.0</v>
      </c>
      <c r="H372" s="9">
        <v>56.86</v>
      </c>
      <c r="I372" s="9"/>
    </row>
    <row r="373">
      <c r="A373" s="13">
        <v>372.0</v>
      </c>
      <c r="B373" s="9">
        <v>7.0</v>
      </c>
      <c r="C373" s="9">
        <v>2.0</v>
      </c>
      <c r="D373" s="9">
        <v>613.0</v>
      </c>
      <c r="E373" s="9">
        <v>18.0</v>
      </c>
      <c r="F373" s="9">
        <v>1.0</v>
      </c>
      <c r="G373" s="9">
        <v>4.0</v>
      </c>
      <c r="H373" s="9">
        <v>47.51</v>
      </c>
      <c r="I373" s="9"/>
    </row>
    <row r="374">
      <c r="A374" s="13">
        <v>373.0</v>
      </c>
      <c r="B374" s="9">
        <v>7.0</v>
      </c>
      <c r="C374" s="9">
        <v>2.0</v>
      </c>
      <c r="D374" s="9">
        <v>614.0</v>
      </c>
      <c r="E374" s="9">
        <v>8.0</v>
      </c>
      <c r="F374" s="9">
        <v>2.0</v>
      </c>
      <c r="G374" s="9">
        <v>1.0</v>
      </c>
      <c r="H374" s="9">
        <v>38.56</v>
      </c>
      <c r="I374" s="9"/>
    </row>
    <row r="375">
      <c r="A375" s="13">
        <v>374.0</v>
      </c>
      <c r="B375" s="9">
        <v>7.0</v>
      </c>
      <c r="C375" s="9">
        <v>2.0</v>
      </c>
      <c r="D375" s="9">
        <v>614.0</v>
      </c>
      <c r="E375" s="9">
        <v>8.0</v>
      </c>
      <c r="F375" s="9">
        <v>2.0</v>
      </c>
      <c r="G375" s="9">
        <v>2.0</v>
      </c>
      <c r="H375" s="9">
        <v>37.29</v>
      </c>
      <c r="I375" s="9"/>
    </row>
    <row r="376">
      <c r="A376" s="13">
        <v>375.0</v>
      </c>
      <c r="B376" s="9">
        <v>7.0</v>
      </c>
      <c r="C376" s="9">
        <v>2.0</v>
      </c>
      <c r="D376" s="9">
        <v>614.0</v>
      </c>
      <c r="E376" s="9">
        <v>8.0</v>
      </c>
      <c r="F376" s="9">
        <v>2.0</v>
      </c>
      <c r="G376" s="9">
        <v>3.0</v>
      </c>
      <c r="H376" s="9">
        <v>35.6</v>
      </c>
      <c r="I376" s="9"/>
    </row>
    <row r="377">
      <c r="A377" s="13">
        <v>376.0</v>
      </c>
      <c r="B377" s="9">
        <v>7.0</v>
      </c>
      <c r="C377" s="9">
        <v>2.0</v>
      </c>
      <c r="D377" s="9">
        <v>614.0</v>
      </c>
      <c r="E377" s="9">
        <v>8.0</v>
      </c>
      <c r="F377" s="9">
        <v>2.0</v>
      </c>
      <c r="G377" s="9">
        <v>4.0</v>
      </c>
      <c r="H377" s="9">
        <v>33.35</v>
      </c>
      <c r="I377" s="9"/>
    </row>
    <row r="378">
      <c r="A378" s="13">
        <v>377.0</v>
      </c>
      <c r="B378" s="9">
        <v>7.0</v>
      </c>
      <c r="C378" s="9">
        <v>2.0</v>
      </c>
      <c r="D378" s="9">
        <v>615.0</v>
      </c>
      <c r="E378" s="9">
        <v>1.0</v>
      </c>
      <c r="F378" s="9">
        <v>2.0</v>
      </c>
      <c r="G378" s="9">
        <v>1.0</v>
      </c>
      <c r="H378" s="9">
        <v>48.5</v>
      </c>
      <c r="I378" s="9"/>
    </row>
    <row r="379">
      <c r="A379" s="13">
        <v>378.0</v>
      </c>
      <c r="B379" s="9">
        <v>7.0</v>
      </c>
      <c r="C379" s="9">
        <v>2.0</v>
      </c>
      <c r="D379" s="9">
        <v>615.0</v>
      </c>
      <c r="E379" s="9">
        <v>1.0</v>
      </c>
      <c r="F379" s="9">
        <v>2.0</v>
      </c>
      <c r="G379" s="9">
        <v>2.0</v>
      </c>
      <c r="H379" s="9">
        <v>36.8</v>
      </c>
      <c r="I379" s="9"/>
    </row>
    <row r="380">
      <c r="A380" s="13">
        <v>379.0</v>
      </c>
      <c r="B380" s="9">
        <v>7.0</v>
      </c>
      <c r="C380" s="9">
        <v>2.0</v>
      </c>
      <c r="D380" s="9">
        <v>615.0</v>
      </c>
      <c r="E380" s="9">
        <v>1.0</v>
      </c>
      <c r="F380" s="9">
        <v>2.0</v>
      </c>
      <c r="G380" s="9">
        <v>3.0</v>
      </c>
      <c r="H380" s="9">
        <v>48.32</v>
      </c>
      <c r="I380" s="9"/>
    </row>
    <row r="381">
      <c r="A381" s="13">
        <v>380.0</v>
      </c>
      <c r="B381" s="9">
        <v>7.0</v>
      </c>
      <c r="C381" s="9">
        <v>2.0</v>
      </c>
      <c r="D381" s="9">
        <v>615.0</v>
      </c>
      <c r="E381" s="9">
        <v>1.0</v>
      </c>
      <c r="F381" s="9">
        <v>2.0</v>
      </c>
      <c r="G381" s="9">
        <v>4.0</v>
      </c>
      <c r="H381" s="9">
        <v>41.54</v>
      </c>
      <c r="I381" s="9"/>
    </row>
    <row r="382">
      <c r="A382" s="13">
        <v>381.0</v>
      </c>
      <c r="B382" s="9">
        <v>8.0</v>
      </c>
      <c r="C382" s="9">
        <v>2.0</v>
      </c>
      <c r="D382" s="9">
        <v>701.0</v>
      </c>
      <c r="E382" s="9">
        <v>1.0</v>
      </c>
      <c r="F382" s="9">
        <v>3.0</v>
      </c>
      <c r="G382" s="9">
        <v>1.0</v>
      </c>
      <c r="H382" s="9">
        <v>53.56</v>
      </c>
      <c r="I382" s="9"/>
    </row>
    <row r="383">
      <c r="A383" s="13">
        <v>382.0</v>
      </c>
      <c r="B383" s="9">
        <v>8.0</v>
      </c>
      <c r="C383" s="9">
        <v>2.0</v>
      </c>
      <c r="D383" s="9">
        <v>701.0</v>
      </c>
      <c r="E383" s="9">
        <v>1.0</v>
      </c>
      <c r="F383" s="9">
        <v>3.0</v>
      </c>
      <c r="G383" s="9">
        <v>2.0</v>
      </c>
      <c r="H383" s="9">
        <v>49.72</v>
      </c>
      <c r="I383" s="9"/>
    </row>
    <row r="384">
      <c r="A384" s="13">
        <v>383.0</v>
      </c>
      <c r="B384" s="9">
        <v>8.0</v>
      </c>
      <c r="C384" s="9">
        <v>2.0</v>
      </c>
      <c r="D384" s="9">
        <v>701.0</v>
      </c>
      <c r="E384" s="9">
        <v>1.0</v>
      </c>
      <c r="F384" s="9">
        <v>3.0</v>
      </c>
      <c r="G384" s="9">
        <v>3.0</v>
      </c>
      <c r="H384" s="9">
        <v>48.77</v>
      </c>
      <c r="I384" s="9"/>
    </row>
    <row r="385">
      <c r="A385" s="13">
        <v>384.0</v>
      </c>
      <c r="B385" s="9">
        <v>8.0</v>
      </c>
      <c r="C385" s="9">
        <v>2.0</v>
      </c>
      <c r="D385" s="9">
        <v>701.0</v>
      </c>
      <c r="E385" s="9">
        <v>1.0</v>
      </c>
      <c r="F385" s="9">
        <v>3.0</v>
      </c>
      <c r="G385" s="9">
        <v>4.0</v>
      </c>
      <c r="H385" s="9">
        <v>46.84</v>
      </c>
      <c r="I385" s="9"/>
    </row>
    <row r="386">
      <c r="A386" s="13">
        <v>385.0</v>
      </c>
      <c r="B386" s="9">
        <v>8.0</v>
      </c>
      <c r="C386" s="9">
        <v>2.0</v>
      </c>
      <c r="D386" s="9">
        <v>702.0</v>
      </c>
      <c r="E386" s="9">
        <v>13.0</v>
      </c>
      <c r="F386" s="9">
        <v>1.0</v>
      </c>
      <c r="G386" s="9">
        <v>1.0</v>
      </c>
      <c r="H386" s="9">
        <v>51.82</v>
      </c>
      <c r="I386" s="9"/>
    </row>
    <row r="387">
      <c r="A387" s="13">
        <v>386.0</v>
      </c>
      <c r="B387" s="9">
        <v>8.0</v>
      </c>
      <c r="C387" s="9">
        <v>2.0</v>
      </c>
      <c r="D387" s="9">
        <v>702.0</v>
      </c>
      <c r="E387" s="9">
        <v>13.0</v>
      </c>
      <c r="F387" s="9">
        <v>1.0</v>
      </c>
      <c r="G387" s="9">
        <v>2.0</v>
      </c>
      <c r="H387" s="9">
        <v>45.02</v>
      </c>
      <c r="I387" s="9"/>
    </row>
    <row r="388">
      <c r="A388" s="13">
        <v>387.0</v>
      </c>
      <c r="B388" s="9">
        <v>8.0</v>
      </c>
      <c r="C388" s="9">
        <v>2.0</v>
      </c>
      <c r="D388" s="9">
        <v>702.0</v>
      </c>
      <c r="E388" s="9">
        <v>13.0</v>
      </c>
      <c r="F388" s="9">
        <v>1.0</v>
      </c>
      <c r="G388" s="9">
        <v>3.0</v>
      </c>
      <c r="H388" s="9">
        <v>49.44</v>
      </c>
      <c r="I388" s="9"/>
    </row>
    <row r="389">
      <c r="A389" s="13">
        <v>388.0</v>
      </c>
      <c r="B389" s="9">
        <v>8.0</v>
      </c>
      <c r="C389" s="9">
        <v>2.0</v>
      </c>
      <c r="D389" s="9">
        <v>702.0</v>
      </c>
      <c r="E389" s="9">
        <v>13.0</v>
      </c>
      <c r="F389" s="9">
        <v>1.0</v>
      </c>
      <c r="G389" s="9">
        <v>4.0</v>
      </c>
      <c r="H389" s="9">
        <v>51.32</v>
      </c>
      <c r="I389" s="9"/>
    </row>
    <row r="390">
      <c r="A390" s="13">
        <v>389.0</v>
      </c>
      <c r="B390" s="9">
        <v>8.0</v>
      </c>
      <c r="C390" s="9">
        <v>2.0</v>
      </c>
      <c r="D390" s="9">
        <v>703.0</v>
      </c>
      <c r="E390" s="9">
        <v>4.0</v>
      </c>
      <c r="F390" s="9">
        <v>1.0</v>
      </c>
      <c r="G390" s="9">
        <v>1.0</v>
      </c>
      <c r="H390" s="9">
        <v>52.85</v>
      </c>
      <c r="I390" s="9"/>
    </row>
    <row r="391">
      <c r="A391" s="13">
        <v>390.0</v>
      </c>
      <c r="B391" s="9">
        <v>8.0</v>
      </c>
      <c r="C391" s="9">
        <v>2.0</v>
      </c>
      <c r="D391" s="9">
        <v>703.0</v>
      </c>
      <c r="E391" s="9">
        <v>4.0</v>
      </c>
      <c r="F391" s="9">
        <v>1.0</v>
      </c>
      <c r="G391" s="9">
        <v>2.0</v>
      </c>
      <c r="H391" s="9">
        <v>40.84</v>
      </c>
      <c r="I391" s="9"/>
    </row>
    <row r="392">
      <c r="A392" s="13">
        <v>391.0</v>
      </c>
      <c r="B392" s="9">
        <v>8.0</v>
      </c>
      <c r="C392" s="9">
        <v>2.0</v>
      </c>
      <c r="D392" s="9">
        <v>703.0</v>
      </c>
      <c r="E392" s="9">
        <v>4.0</v>
      </c>
      <c r="F392" s="9">
        <v>1.0</v>
      </c>
      <c r="G392" s="9">
        <v>3.0</v>
      </c>
      <c r="H392" s="9">
        <v>64.45</v>
      </c>
      <c r="I392" s="9"/>
    </row>
    <row r="393">
      <c r="A393" s="13">
        <v>392.0</v>
      </c>
      <c r="B393" s="9">
        <v>8.0</v>
      </c>
      <c r="C393" s="9">
        <v>2.0</v>
      </c>
      <c r="D393" s="9">
        <v>703.0</v>
      </c>
      <c r="E393" s="9">
        <v>4.0</v>
      </c>
      <c r="F393" s="9">
        <v>1.0</v>
      </c>
      <c r="G393" s="9">
        <v>4.0</v>
      </c>
      <c r="H393" s="9">
        <v>44.43</v>
      </c>
      <c r="I393" s="9"/>
    </row>
    <row r="394">
      <c r="A394" s="13">
        <v>393.0</v>
      </c>
      <c r="B394" s="9">
        <v>8.0</v>
      </c>
      <c r="C394" s="9">
        <v>2.0</v>
      </c>
      <c r="D394" s="9">
        <v>704.0</v>
      </c>
      <c r="E394" s="9">
        <v>27.0</v>
      </c>
      <c r="F394" s="9">
        <v>1.0</v>
      </c>
      <c r="G394" s="9">
        <v>1.0</v>
      </c>
      <c r="H394" s="9">
        <v>56.64</v>
      </c>
      <c r="I394" s="9"/>
    </row>
    <row r="395">
      <c r="A395" s="13">
        <v>394.0</v>
      </c>
      <c r="B395" s="9">
        <v>8.0</v>
      </c>
      <c r="C395" s="9">
        <v>2.0</v>
      </c>
      <c r="D395" s="9">
        <v>704.0</v>
      </c>
      <c r="E395" s="9">
        <v>27.0</v>
      </c>
      <c r="F395" s="9">
        <v>1.0</v>
      </c>
      <c r="G395" s="9">
        <v>2.0</v>
      </c>
      <c r="H395" s="9">
        <v>46.06</v>
      </c>
      <c r="I395" s="9"/>
    </row>
    <row r="396">
      <c r="A396" s="13">
        <v>395.0</v>
      </c>
      <c r="B396" s="9">
        <v>8.0</v>
      </c>
      <c r="C396" s="9">
        <v>2.0</v>
      </c>
      <c r="D396" s="9">
        <v>704.0</v>
      </c>
      <c r="E396" s="9">
        <v>27.0</v>
      </c>
      <c r="F396" s="9">
        <v>1.0</v>
      </c>
      <c r="G396" s="9">
        <v>3.0</v>
      </c>
      <c r="H396" s="9">
        <v>55.46</v>
      </c>
      <c r="I396" s="9"/>
    </row>
    <row r="397">
      <c r="A397" s="13">
        <v>396.0</v>
      </c>
      <c r="B397" s="9">
        <v>8.0</v>
      </c>
      <c r="C397" s="9">
        <v>2.0</v>
      </c>
      <c r="D397" s="9">
        <v>704.0</v>
      </c>
      <c r="E397" s="9">
        <v>27.0</v>
      </c>
      <c r="F397" s="9">
        <v>1.0</v>
      </c>
      <c r="G397" s="9">
        <v>4.0</v>
      </c>
      <c r="H397" s="9">
        <v>51.41</v>
      </c>
      <c r="I397" s="9"/>
    </row>
    <row r="398">
      <c r="A398" s="13">
        <v>397.0</v>
      </c>
      <c r="B398" s="9">
        <v>8.0</v>
      </c>
      <c r="C398" s="9">
        <v>2.0</v>
      </c>
      <c r="D398" s="9">
        <v>705.0</v>
      </c>
      <c r="E398" s="9">
        <v>22.0</v>
      </c>
      <c r="F398" s="9">
        <v>3.0</v>
      </c>
      <c r="G398" s="9">
        <v>1.0</v>
      </c>
      <c r="H398" s="9">
        <v>49.67</v>
      </c>
      <c r="I398" s="9"/>
    </row>
    <row r="399">
      <c r="A399" s="13">
        <v>398.0</v>
      </c>
      <c r="B399" s="9">
        <v>8.0</v>
      </c>
      <c r="C399" s="9">
        <v>2.0</v>
      </c>
      <c r="D399" s="9">
        <v>705.0</v>
      </c>
      <c r="E399" s="9">
        <v>22.0</v>
      </c>
      <c r="F399" s="9">
        <v>3.0</v>
      </c>
      <c r="G399" s="9">
        <v>2.0</v>
      </c>
      <c r="H399" s="9">
        <v>49.98</v>
      </c>
      <c r="I399" s="9"/>
    </row>
    <row r="400">
      <c r="A400" s="13">
        <v>399.0</v>
      </c>
      <c r="B400" s="9">
        <v>8.0</v>
      </c>
      <c r="C400" s="9">
        <v>2.0</v>
      </c>
      <c r="D400" s="9">
        <v>705.0</v>
      </c>
      <c r="E400" s="9">
        <v>22.0</v>
      </c>
      <c r="F400" s="9">
        <v>3.0</v>
      </c>
      <c r="G400" s="9">
        <v>3.0</v>
      </c>
      <c r="H400" s="9">
        <v>49.5</v>
      </c>
      <c r="I400" s="9"/>
    </row>
    <row r="401">
      <c r="A401" s="13">
        <v>400.0</v>
      </c>
      <c r="B401" s="9">
        <v>8.0</v>
      </c>
      <c r="C401" s="9">
        <v>2.0</v>
      </c>
      <c r="D401" s="9">
        <v>705.0</v>
      </c>
      <c r="E401" s="9">
        <v>22.0</v>
      </c>
      <c r="F401" s="9">
        <v>3.0</v>
      </c>
      <c r="G401" s="9">
        <v>4.0</v>
      </c>
      <c r="H401" s="9">
        <v>47.35</v>
      </c>
      <c r="I401" s="9"/>
    </row>
    <row r="402">
      <c r="A402" s="13">
        <v>401.0</v>
      </c>
      <c r="B402" s="9">
        <v>8.0</v>
      </c>
      <c r="C402" s="9">
        <v>2.0</v>
      </c>
      <c r="D402" s="9">
        <v>706.0</v>
      </c>
      <c r="E402" s="9">
        <v>17.0</v>
      </c>
      <c r="F402" s="9">
        <v>3.0</v>
      </c>
      <c r="G402" s="9">
        <v>1.0</v>
      </c>
      <c r="H402" s="9">
        <v>50.26</v>
      </c>
      <c r="I402" s="9"/>
    </row>
    <row r="403">
      <c r="A403" s="13">
        <v>402.0</v>
      </c>
      <c r="B403" s="9">
        <v>8.0</v>
      </c>
      <c r="C403" s="9">
        <v>2.0</v>
      </c>
      <c r="D403" s="9">
        <v>706.0</v>
      </c>
      <c r="E403" s="9">
        <v>17.0</v>
      </c>
      <c r="F403" s="9">
        <v>3.0</v>
      </c>
      <c r="G403" s="9">
        <v>2.0</v>
      </c>
      <c r="H403" s="9">
        <v>52.05</v>
      </c>
      <c r="I403" s="9"/>
    </row>
    <row r="404">
      <c r="A404" s="13">
        <v>403.0</v>
      </c>
      <c r="B404" s="9">
        <v>8.0</v>
      </c>
      <c r="C404" s="9">
        <v>2.0</v>
      </c>
      <c r="D404" s="9">
        <v>706.0</v>
      </c>
      <c r="E404" s="9">
        <v>17.0</v>
      </c>
      <c r="F404" s="9">
        <v>3.0</v>
      </c>
      <c r="G404" s="9">
        <v>3.0</v>
      </c>
      <c r="H404" s="9">
        <v>51.14</v>
      </c>
      <c r="I404" s="9"/>
    </row>
    <row r="405">
      <c r="A405" s="13">
        <v>404.0</v>
      </c>
      <c r="B405" s="9">
        <v>8.0</v>
      </c>
      <c r="C405" s="9">
        <v>2.0</v>
      </c>
      <c r="D405" s="9">
        <v>706.0</v>
      </c>
      <c r="E405" s="9">
        <v>17.0</v>
      </c>
      <c r="F405" s="9">
        <v>3.0</v>
      </c>
      <c r="G405" s="9">
        <v>4.0</v>
      </c>
      <c r="H405" s="9">
        <v>46.3</v>
      </c>
      <c r="I405" s="9"/>
    </row>
    <row r="406">
      <c r="A406" s="13">
        <v>405.0</v>
      </c>
      <c r="B406" s="9">
        <v>8.0</v>
      </c>
      <c r="C406" s="9">
        <v>2.0</v>
      </c>
      <c r="D406" s="9">
        <v>707.0</v>
      </c>
      <c r="E406" s="9">
        <v>5.0</v>
      </c>
      <c r="F406" s="9">
        <v>1.0</v>
      </c>
      <c r="G406" s="9">
        <v>1.0</v>
      </c>
      <c r="H406" s="9">
        <v>56.99</v>
      </c>
      <c r="I406" s="9"/>
    </row>
    <row r="407">
      <c r="A407" s="13">
        <v>406.0</v>
      </c>
      <c r="B407" s="9">
        <v>8.0</v>
      </c>
      <c r="C407" s="9">
        <v>2.0</v>
      </c>
      <c r="D407" s="9">
        <v>707.0</v>
      </c>
      <c r="E407" s="9">
        <v>5.0</v>
      </c>
      <c r="F407" s="9">
        <v>1.0</v>
      </c>
      <c r="G407" s="9">
        <v>2.0</v>
      </c>
      <c r="H407" s="9">
        <v>45.57</v>
      </c>
      <c r="I407" s="9"/>
    </row>
    <row r="408">
      <c r="A408" s="13">
        <v>407.0</v>
      </c>
      <c r="B408" s="9">
        <v>8.0</v>
      </c>
      <c r="C408" s="9">
        <v>2.0</v>
      </c>
      <c r="D408" s="9">
        <v>707.0</v>
      </c>
      <c r="E408" s="9">
        <v>5.0</v>
      </c>
      <c r="F408" s="9">
        <v>1.0</v>
      </c>
      <c r="G408" s="9">
        <v>3.0</v>
      </c>
      <c r="H408" s="9">
        <v>45.92</v>
      </c>
      <c r="I408" s="9"/>
    </row>
    <row r="409">
      <c r="A409" s="13">
        <v>408.0</v>
      </c>
      <c r="B409" s="9">
        <v>8.0</v>
      </c>
      <c r="C409" s="9">
        <v>2.0</v>
      </c>
      <c r="D409" s="9">
        <v>707.0</v>
      </c>
      <c r="E409" s="9">
        <v>5.0</v>
      </c>
      <c r="F409" s="9">
        <v>1.0</v>
      </c>
      <c r="G409" s="9">
        <v>4.0</v>
      </c>
      <c r="H409" s="9">
        <v>50.52</v>
      </c>
      <c r="I409" s="9"/>
    </row>
    <row r="410">
      <c r="A410" s="13">
        <v>409.0</v>
      </c>
      <c r="B410" s="9">
        <v>8.0</v>
      </c>
      <c r="C410" s="9">
        <v>2.0</v>
      </c>
      <c r="D410" s="9">
        <v>708.0</v>
      </c>
      <c r="E410" s="9">
        <v>15.0</v>
      </c>
      <c r="F410" s="9">
        <v>2.0</v>
      </c>
      <c r="G410" s="9">
        <v>1.0</v>
      </c>
      <c r="H410" s="9">
        <v>32.61</v>
      </c>
      <c r="I410" s="9"/>
    </row>
    <row r="411">
      <c r="A411" s="13">
        <v>410.0</v>
      </c>
      <c r="B411" s="9">
        <v>8.0</v>
      </c>
      <c r="C411" s="9">
        <v>2.0</v>
      </c>
      <c r="D411" s="9">
        <v>708.0</v>
      </c>
      <c r="E411" s="9">
        <v>15.0</v>
      </c>
      <c r="F411" s="9">
        <v>2.0</v>
      </c>
      <c r="G411" s="9">
        <v>2.0</v>
      </c>
      <c r="H411" s="9">
        <v>57.27</v>
      </c>
      <c r="I411" s="9"/>
    </row>
    <row r="412">
      <c r="A412" s="13">
        <v>411.0</v>
      </c>
      <c r="B412" s="9">
        <v>8.0</v>
      </c>
      <c r="C412" s="9">
        <v>2.0</v>
      </c>
      <c r="D412" s="9">
        <v>708.0</v>
      </c>
      <c r="E412" s="9">
        <v>15.0</v>
      </c>
      <c r="F412" s="9">
        <v>2.0</v>
      </c>
      <c r="G412" s="9">
        <v>3.0</v>
      </c>
      <c r="H412" s="9">
        <v>37.32</v>
      </c>
      <c r="I412" s="9"/>
    </row>
    <row r="413">
      <c r="A413" s="13">
        <v>412.0</v>
      </c>
      <c r="B413" s="9">
        <v>8.0</v>
      </c>
      <c r="C413" s="9">
        <v>2.0</v>
      </c>
      <c r="D413" s="9">
        <v>708.0</v>
      </c>
      <c r="E413" s="9">
        <v>15.0</v>
      </c>
      <c r="F413" s="9">
        <v>2.0</v>
      </c>
      <c r="G413" s="9">
        <v>4.0</v>
      </c>
      <c r="H413" s="9">
        <v>41.22</v>
      </c>
      <c r="I413" s="9"/>
    </row>
    <row r="414">
      <c r="A414" s="13">
        <v>413.0</v>
      </c>
      <c r="B414" s="9">
        <v>8.0</v>
      </c>
      <c r="C414" s="9">
        <v>2.0</v>
      </c>
      <c r="D414" s="9">
        <v>709.0</v>
      </c>
      <c r="E414" s="9">
        <v>1.0</v>
      </c>
      <c r="F414" s="9">
        <v>2.0</v>
      </c>
      <c r="G414" s="9">
        <v>1.0</v>
      </c>
      <c r="H414" s="9">
        <v>39.73</v>
      </c>
      <c r="I414" s="9"/>
    </row>
    <row r="415">
      <c r="A415" s="13">
        <v>414.0</v>
      </c>
      <c r="B415" s="9">
        <v>8.0</v>
      </c>
      <c r="C415" s="9">
        <v>2.0</v>
      </c>
      <c r="D415" s="9">
        <v>709.0</v>
      </c>
      <c r="E415" s="9">
        <v>1.0</v>
      </c>
      <c r="F415" s="9">
        <v>2.0</v>
      </c>
      <c r="G415" s="9">
        <v>2.0</v>
      </c>
      <c r="H415" s="9">
        <v>50.3</v>
      </c>
      <c r="I415" s="9"/>
    </row>
    <row r="416">
      <c r="A416" s="13">
        <v>415.0</v>
      </c>
      <c r="B416" s="9">
        <v>8.0</v>
      </c>
      <c r="C416" s="9">
        <v>2.0</v>
      </c>
      <c r="D416" s="9">
        <v>709.0</v>
      </c>
      <c r="E416" s="9">
        <v>1.0</v>
      </c>
      <c r="F416" s="9">
        <v>2.0</v>
      </c>
      <c r="G416" s="9">
        <v>3.0</v>
      </c>
      <c r="H416" s="9">
        <v>40.16</v>
      </c>
      <c r="I416" s="9"/>
    </row>
    <row r="417">
      <c r="A417" s="13">
        <v>416.0</v>
      </c>
      <c r="B417" s="9">
        <v>8.0</v>
      </c>
      <c r="C417" s="9">
        <v>2.0</v>
      </c>
      <c r="D417" s="9">
        <v>709.0</v>
      </c>
      <c r="E417" s="9">
        <v>1.0</v>
      </c>
      <c r="F417" s="9">
        <v>2.0</v>
      </c>
      <c r="G417" s="9">
        <v>4.0</v>
      </c>
      <c r="H417" s="9">
        <v>41.37</v>
      </c>
      <c r="I417" s="9"/>
    </row>
    <row r="418">
      <c r="A418" s="13">
        <v>417.0</v>
      </c>
      <c r="B418" s="9">
        <v>8.0</v>
      </c>
      <c r="C418" s="9">
        <v>2.0</v>
      </c>
      <c r="D418" s="9">
        <v>710.0</v>
      </c>
      <c r="E418" s="9">
        <v>24.0</v>
      </c>
      <c r="F418" s="9">
        <v>3.0</v>
      </c>
      <c r="G418" s="9">
        <v>1.0</v>
      </c>
      <c r="H418" s="9">
        <v>54.79</v>
      </c>
      <c r="I418" s="9"/>
    </row>
    <row r="419">
      <c r="A419" s="13">
        <v>418.0</v>
      </c>
      <c r="B419" s="9">
        <v>8.0</v>
      </c>
      <c r="C419" s="9">
        <v>2.0</v>
      </c>
      <c r="D419" s="9">
        <v>710.0</v>
      </c>
      <c r="E419" s="9">
        <v>24.0</v>
      </c>
      <c r="F419" s="9">
        <v>3.0</v>
      </c>
      <c r="G419" s="9">
        <v>2.0</v>
      </c>
      <c r="H419" s="9">
        <v>52.39</v>
      </c>
      <c r="I419" s="9"/>
    </row>
    <row r="420">
      <c r="A420" s="13">
        <v>419.0</v>
      </c>
      <c r="B420" s="9">
        <v>8.0</v>
      </c>
      <c r="C420" s="9">
        <v>2.0</v>
      </c>
      <c r="D420" s="9">
        <v>710.0</v>
      </c>
      <c r="E420" s="9">
        <v>24.0</v>
      </c>
      <c r="F420" s="9">
        <v>3.0</v>
      </c>
      <c r="G420" s="9">
        <v>3.0</v>
      </c>
      <c r="H420" s="9">
        <v>42.15</v>
      </c>
      <c r="I420" s="9"/>
    </row>
    <row r="421">
      <c r="A421" s="13">
        <v>420.0</v>
      </c>
      <c r="B421" s="9">
        <v>8.0</v>
      </c>
      <c r="C421" s="9">
        <v>2.0</v>
      </c>
      <c r="D421" s="9">
        <v>710.0</v>
      </c>
      <c r="E421" s="9">
        <v>24.0</v>
      </c>
      <c r="F421" s="9">
        <v>3.0</v>
      </c>
      <c r="G421" s="9">
        <v>4.0</v>
      </c>
      <c r="H421" s="9">
        <v>49.63</v>
      </c>
      <c r="I421" s="9"/>
    </row>
    <row r="422">
      <c r="A422" s="13">
        <v>421.0</v>
      </c>
      <c r="B422" s="9">
        <v>8.0</v>
      </c>
      <c r="C422" s="9">
        <v>2.0</v>
      </c>
      <c r="D422" s="9">
        <v>711.0</v>
      </c>
      <c r="E422" s="9">
        <v>1.0</v>
      </c>
      <c r="F422" s="9">
        <v>1.0</v>
      </c>
      <c r="G422" s="9">
        <v>1.0</v>
      </c>
      <c r="H422" s="9">
        <v>54.95</v>
      </c>
      <c r="I422" s="9"/>
    </row>
    <row r="423">
      <c r="A423" s="13">
        <v>422.0</v>
      </c>
      <c r="B423" s="9">
        <v>8.0</v>
      </c>
      <c r="C423" s="9">
        <v>2.0</v>
      </c>
      <c r="D423" s="9">
        <v>711.0</v>
      </c>
      <c r="E423" s="9">
        <v>1.0</v>
      </c>
      <c r="F423" s="9">
        <v>1.0</v>
      </c>
      <c r="G423" s="9">
        <v>2.0</v>
      </c>
      <c r="H423" s="9">
        <v>55.78</v>
      </c>
      <c r="I423" s="9"/>
    </row>
    <row r="424">
      <c r="A424" s="13">
        <v>423.0</v>
      </c>
      <c r="B424" s="9">
        <v>8.0</v>
      </c>
      <c r="C424" s="9">
        <v>2.0</v>
      </c>
      <c r="D424" s="9">
        <v>711.0</v>
      </c>
      <c r="E424" s="9">
        <v>1.0</v>
      </c>
      <c r="F424" s="9">
        <v>1.0</v>
      </c>
      <c r="G424" s="9">
        <v>3.0</v>
      </c>
      <c r="H424" s="9">
        <v>46.49</v>
      </c>
      <c r="I424" s="9"/>
    </row>
    <row r="425">
      <c r="A425" s="13">
        <v>424.0</v>
      </c>
      <c r="B425" s="9">
        <v>8.0</v>
      </c>
      <c r="C425" s="9">
        <v>2.0</v>
      </c>
      <c r="D425" s="9">
        <v>711.0</v>
      </c>
      <c r="E425" s="9">
        <v>1.0</v>
      </c>
      <c r="F425" s="9">
        <v>1.0</v>
      </c>
      <c r="G425" s="9">
        <v>4.0</v>
      </c>
      <c r="H425" s="9">
        <v>56.84</v>
      </c>
      <c r="I425" s="9"/>
    </row>
    <row r="426">
      <c r="A426" s="13">
        <v>425.0</v>
      </c>
      <c r="B426" s="9">
        <v>8.0</v>
      </c>
      <c r="C426" s="9">
        <v>2.0</v>
      </c>
      <c r="D426" s="9">
        <v>712.0</v>
      </c>
      <c r="E426" s="9">
        <v>9.0</v>
      </c>
      <c r="F426" s="9">
        <v>3.0</v>
      </c>
      <c r="G426" s="9">
        <v>1.0</v>
      </c>
      <c r="H426" s="9">
        <v>48.06</v>
      </c>
      <c r="I426" s="9"/>
    </row>
    <row r="427">
      <c r="A427" s="13">
        <v>426.0</v>
      </c>
      <c r="B427" s="9">
        <v>8.0</v>
      </c>
      <c r="C427" s="9">
        <v>2.0</v>
      </c>
      <c r="D427" s="9">
        <v>712.0</v>
      </c>
      <c r="E427" s="9">
        <v>9.0</v>
      </c>
      <c r="F427" s="9">
        <v>3.0</v>
      </c>
      <c r="G427" s="9">
        <v>2.0</v>
      </c>
      <c r="H427" s="9">
        <v>51.09</v>
      </c>
      <c r="I427" s="9"/>
    </row>
    <row r="428">
      <c r="A428" s="13">
        <v>427.0</v>
      </c>
      <c r="B428" s="9">
        <v>8.0</v>
      </c>
      <c r="C428" s="9">
        <v>2.0</v>
      </c>
      <c r="D428" s="9">
        <v>712.0</v>
      </c>
      <c r="E428" s="9">
        <v>9.0</v>
      </c>
      <c r="F428" s="9">
        <v>3.0</v>
      </c>
      <c r="G428" s="9">
        <v>3.0</v>
      </c>
      <c r="H428" s="9">
        <v>44.19</v>
      </c>
      <c r="I428" s="9"/>
    </row>
    <row r="429">
      <c r="A429" s="13">
        <v>428.0</v>
      </c>
      <c r="B429" s="9">
        <v>8.0</v>
      </c>
      <c r="C429" s="9">
        <v>2.0</v>
      </c>
      <c r="D429" s="9">
        <v>712.0</v>
      </c>
      <c r="E429" s="9">
        <v>9.0</v>
      </c>
      <c r="F429" s="9">
        <v>3.0</v>
      </c>
      <c r="G429" s="9">
        <v>4.0</v>
      </c>
      <c r="H429" s="9">
        <v>49.52</v>
      </c>
      <c r="I429" s="9"/>
    </row>
    <row r="430">
      <c r="A430" s="13">
        <v>429.0</v>
      </c>
      <c r="B430" s="9">
        <v>9.0</v>
      </c>
      <c r="C430" s="9">
        <v>2.0</v>
      </c>
      <c r="D430" s="9">
        <v>801.0</v>
      </c>
      <c r="E430" s="9">
        <v>3.0</v>
      </c>
      <c r="F430" s="9">
        <v>1.0</v>
      </c>
      <c r="G430" s="9">
        <v>1.0</v>
      </c>
      <c r="H430" s="9">
        <v>65.11</v>
      </c>
      <c r="I430" s="9"/>
    </row>
    <row r="431">
      <c r="A431" s="13">
        <v>430.0</v>
      </c>
      <c r="B431" s="9">
        <v>9.0</v>
      </c>
      <c r="C431" s="9">
        <v>2.0</v>
      </c>
      <c r="D431" s="9">
        <v>801.0</v>
      </c>
      <c r="E431" s="9">
        <v>3.0</v>
      </c>
      <c r="F431" s="9">
        <v>1.0</v>
      </c>
      <c r="G431" s="9">
        <v>2.0</v>
      </c>
      <c r="H431" s="9">
        <v>54.38</v>
      </c>
      <c r="I431" s="9"/>
    </row>
    <row r="432">
      <c r="A432" s="13">
        <v>431.0</v>
      </c>
      <c r="B432" s="9">
        <v>9.0</v>
      </c>
      <c r="C432" s="9">
        <v>2.0</v>
      </c>
      <c r="D432" s="9">
        <v>801.0</v>
      </c>
      <c r="E432" s="9">
        <v>3.0</v>
      </c>
      <c r="F432" s="9">
        <v>1.0</v>
      </c>
      <c r="G432" s="9">
        <v>3.0</v>
      </c>
      <c r="H432" s="9">
        <v>57.14</v>
      </c>
      <c r="I432" s="9"/>
    </row>
    <row r="433">
      <c r="A433" s="13">
        <v>432.0</v>
      </c>
      <c r="B433" s="9">
        <v>9.0</v>
      </c>
      <c r="C433" s="9">
        <v>2.0</v>
      </c>
      <c r="D433" s="9">
        <v>801.0</v>
      </c>
      <c r="E433" s="9">
        <v>3.0</v>
      </c>
      <c r="F433" s="9">
        <v>1.0</v>
      </c>
      <c r="G433" s="9">
        <v>4.0</v>
      </c>
      <c r="H433" s="9">
        <v>49.91</v>
      </c>
      <c r="I433" s="9"/>
    </row>
    <row r="434">
      <c r="A434" s="13">
        <v>433.0</v>
      </c>
      <c r="B434" s="9">
        <v>9.0</v>
      </c>
      <c r="C434" s="9">
        <v>2.0</v>
      </c>
      <c r="D434" s="9">
        <v>802.0</v>
      </c>
      <c r="E434" s="9">
        <v>9.0</v>
      </c>
      <c r="F434" s="9">
        <v>2.0</v>
      </c>
      <c r="G434" s="9">
        <v>1.0</v>
      </c>
      <c r="H434" s="9">
        <v>48.76</v>
      </c>
      <c r="I434" s="9"/>
    </row>
    <row r="435">
      <c r="A435" s="13">
        <v>434.0</v>
      </c>
      <c r="B435" s="9">
        <v>9.0</v>
      </c>
      <c r="C435" s="9">
        <v>2.0</v>
      </c>
      <c r="D435" s="9">
        <v>802.0</v>
      </c>
      <c r="E435" s="9">
        <v>9.0</v>
      </c>
      <c r="F435" s="9">
        <v>2.0</v>
      </c>
      <c r="G435" s="9">
        <v>2.0</v>
      </c>
      <c r="H435" s="9">
        <v>44.14</v>
      </c>
      <c r="I435" s="9"/>
    </row>
    <row r="436">
      <c r="A436" s="13">
        <v>435.0</v>
      </c>
      <c r="B436" s="9">
        <v>9.0</v>
      </c>
      <c r="C436" s="9">
        <v>2.0</v>
      </c>
      <c r="D436" s="9">
        <v>802.0</v>
      </c>
      <c r="E436" s="9">
        <v>9.0</v>
      </c>
      <c r="F436" s="9">
        <v>2.0</v>
      </c>
      <c r="G436" s="9">
        <v>3.0</v>
      </c>
      <c r="H436" s="9">
        <v>58.1</v>
      </c>
      <c r="I436" s="9"/>
    </row>
    <row r="437">
      <c r="A437" s="13">
        <v>436.0</v>
      </c>
      <c r="B437" s="9">
        <v>9.0</v>
      </c>
      <c r="C437" s="9">
        <v>2.0</v>
      </c>
      <c r="D437" s="9">
        <v>802.0</v>
      </c>
      <c r="E437" s="9">
        <v>9.0</v>
      </c>
      <c r="F437" s="9">
        <v>2.0</v>
      </c>
      <c r="G437" s="9">
        <v>4.0</v>
      </c>
      <c r="H437" s="9">
        <v>44.16</v>
      </c>
      <c r="I437" s="9"/>
    </row>
    <row r="438">
      <c r="A438" s="13">
        <v>437.0</v>
      </c>
      <c r="B438" s="9">
        <v>9.0</v>
      </c>
      <c r="C438" s="9">
        <v>2.0</v>
      </c>
      <c r="D438" s="9">
        <v>803.0</v>
      </c>
      <c r="E438" s="9">
        <v>10.0</v>
      </c>
      <c r="F438" s="9">
        <v>3.0</v>
      </c>
      <c r="G438" s="9">
        <v>1.0</v>
      </c>
      <c r="H438" s="9">
        <v>44.66</v>
      </c>
      <c r="I438" s="9"/>
    </row>
    <row r="439">
      <c r="A439" s="13">
        <v>438.0</v>
      </c>
      <c r="B439" s="9">
        <v>9.0</v>
      </c>
      <c r="C439" s="9">
        <v>2.0</v>
      </c>
      <c r="D439" s="9">
        <v>803.0</v>
      </c>
      <c r="E439" s="9">
        <v>10.0</v>
      </c>
      <c r="F439" s="9">
        <v>3.0</v>
      </c>
      <c r="G439" s="9">
        <v>2.0</v>
      </c>
      <c r="H439" s="9">
        <v>53.78</v>
      </c>
      <c r="I439" s="9"/>
    </row>
    <row r="440">
      <c r="A440" s="13">
        <v>439.0</v>
      </c>
      <c r="B440" s="9">
        <v>9.0</v>
      </c>
      <c r="C440" s="9">
        <v>2.0</v>
      </c>
      <c r="D440" s="9">
        <v>803.0</v>
      </c>
      <c r="E440" s="9">
        <v>10.0</v>
      </c>
      <c r="F440" s="9">
        <v>3.0</v>
      </c>
      <c r="G440" s="9">
        <v>3.0</v>
      </c>
      <c r="H440" s="9">
        <v>43.91</v>
      </c>
      <c r="I440" s="9"/>
    </row>
    <row r="441">
      <c r="A441" s="13">
        <v>440.0</v>
      </c>
      <c r="B441" s="9">
        <v>9.0</v>
      </c>
      <c r="C441" s="9">
        <v>2.0</v>
      </c>
      <c r="D441" s="9">
        <v>803.0</v>
      </c>
      <c r="E441" s="9">
        <v>10.0</v>
      </c>
      <c r="F441" s="9">
        <v>3.0</v>
      </c>
      <c r="G441" s="9">
        <v>4.0</v>
      </c>
      <c r="H441" s="9">
        <v>52.41</v>
      </c>
      <c r="I441" s="9"/>
    </row>
    <row r="442">
      <c r="A442" s="13">
        <v>441.0</v>
      </c>
      <c r="B442" s="9">
        <v>9.0</v>
      </c>
      <c r="C442" s="9">
        <v>2.0</v>
      </c>
      <c r="D442" s="9">
        <v>804.0</v>
      </c>
      <c r="E442" s="9">
        <v>1.0</v>
      </c>
      <c r="F442" s="9">
        <v>1.0</v>
      </c>
      <c r="G442" s="9">
        <v>1.0</v>
      </c>
      <c r="H442" s="9">
        <v>50.54</v>
      </c>
      <c r="I442" s="9"/>
    </row>
    <row r="443">
      <c r="A443" s="13">
        <v>442.0</v>
      </c>
      <c r="B443" s="9">
        <v>9.0</v>
      </c>
      <c r="C443" s="9">
        <v>2.0</v>
      </c>
      <c r="D443" s="9">
        <v>804.0</v>
      </c>
      <c r="E443" s="9">
        <v>1.0</v>
      </c>
      <c r="F443" s="9">
        <v>1.0</v>
      </c>
      <c r="G443" s="9">
        <v>2.0</v>
      </c>
      <c r="H443" s="9">
        <v>58.43</v>
      </c>
      <c r="I443" s="9"/>
    </row>
    <row r="444">
      <c r="A444" s="13">
        <v>443.0</v>
      </c>
      <c r="B444" s="9">
        <v>9.0</v>
      </c>
      <c r="C444" s="9">
        <v>2.0</v>
      </c>
      <c r="D444" s="9">
        <v>804.0</v>
      </c>
      <c r="E444" s="9">
        <v>1.0</v>
      </c>
      <c r="F444" s="9">
        <v>1.0</v>
      </c>
      <c r="G444" s="9">
        <v>3.0</v>
      </c>
      <c r="H444" s="9">
        <v>59.77</v>
      </c>
      <c r="I444" s="9"/>
    </row>
    <row r="445">
      <c r="A445" s="13">
        <v>444.0</v>
      </c>
      <c r="B445" s="9">
        <v>9.0</v>
      </c>
      <c r="C445" s="9">
        <v>2.0</v>
      </c>
      <c r="D445" s="9">
        <v>804.0</v>
      </c>
      <c r="E445" s="9">
        <v>1.0</v>
      </c>
      <c r="F445" s="9">
        <v>1.0</v>
      </c>
      <c r="G445" s="9">
        <v>4.0</v>
      </c>
      <c r="H445" s="9">
        <v>60.44</v>
      </c>
      <c r="I445" s="9"/>
    </row>
    <row r="446">
      <c r="A446" s="13">
        <v>445.0</v>
      </c>
      <c r="B446" s="9">
        <v>9.0</v>
      </c>
      <c r="C446" s="9">
        <v>2.0</v>
      </c>
      <c r="D446" s="9">
        <v>805.0</v>
      </c>
      <c r="E446" s="9">
        <v>6.0</v>
      </c>
      <c r="F446" s="9">
        <v>3.0</v>
      </c>
      <c r="G446" s="9">
        <v>1.0</v>
      </c>
      <c r="H446" s="9">
        <v>50.94</v>
      </c>
      <c r="I446" s="9"/>
    </row>
    <row r="447">
      <c r="A447" s="13">
        <v>446.0</v>
      </c>
      <c r="B447" s="9">
        <v>9.0</v>
      </c>
      <c r="C447" s="9">
        <v>2.0</v>
      </c>
      <c r="D447" s="9">
        <v>805.0</v>
      </c>
      <c r="E447" s="9">
        <v>6.0</v>
      </c>
      <c r="F447" s="9">
        <v>3.0</v>
      </c>
      <c r="G447" s="9">
        <v>2.0</v>
      </c>
      <c r="H447" s="9">
        <v>49.38</v>
      </c>
      <c r="I447" s="9"/>
    </row>
    <row r="448">
      <c r="A448" s="13">
        <v>447.0</v>
      </c>
      <c r="B448" s="9">
        <v>9.0</v>
      </c>
      <c r="C448" s="9">
        <v>2.0</v>
      </c>
      <c r="D448" s="9">
        <v>805.0</v>
      </c>
      <c r="E448" s="9">
        <v>6.0</v>
      </c>
      <c r="F448" s="9">
        <v>3.0</v>
      </c>
      <c r="G448" s="9">
        <v>3.0</v>
      </c>
      <c r="H448" s="9">
        <v>63.98</v>
      </c>
      <c r="I448" s="9"/>
    </row>
    <row r="449">
      <c r="A449" s="13">
        <v>448.0</v>
      </c>
      <c r="B449" s="9">
        <v>9.0</v>
      </c>
      <c r="C449" s="9">
        <v>2.0</v>
      </c>
      <c r="D449" s="9">
        <v>805.0</v>
      </c>
      <c r="E449" s="9">
        <v>6.0</v>
      </c>
      <c r="F449" s="9">
        <v>3.0</v>
      </c>
      <c r="G449" s="9">
        <v>4.0</v>
      </c>
      <c r="H449" s="9">
        <v>45.84</v>
      </c>
      <c r="I449" s="9"/>
    </row>
    <row r="450">
      <c r="A450" s="13">
        <v>449.0</v>
      </c>
      <c r="B450" s="9">
        <v>9.0</v>
      </c>
      <c r="C450" s="9">
        <v>2.0</v>
      </c>
      <c r="D450" s="9">
        <v>806.0</v>
      </c>
      <c r="E450" s="9">
        <v>5.0</v>
      </c>
      <c r="F450" s="9">
        <v>3.0</v>
      </c>
      <c r="G450" s="9">
        <v>1.0</v>
      </c>
      <c r="H450" s="9">
        <v>51.01</v>
      </c>
      <c r="I450" s="9"/>
    </row>
    <row r="451">
      <c r="A451" s="13">
        <v>450.0</v>
      </c>
      <c r="B451" s="9">
        <v>9.0</v>
      </c>
      <c r="C451" s="9">
        <v>2.0</v>
      </c>
      <c r="D451" s="9">
        <v>806.0</v>
      </c>
      <c r="E451" s="9">
        <v>5.0</v>
      </c>
      <c r="F451" s="9">
        <v>3.0</v>
      </c>
      <c r="G451" s="9">
        <v>2.0</v>
      </c>
      <c r="H451" s="9">
        <v>56.16</v>
      </c>
      <c r="I451" s="9"/>
    </row>
    <row r="452">
      <c r="A452" s="13">
        <v>451.0</v>
      </c>
      <c r="B452" s="9">
        <v>9.0</v>
      </c>
      <c r="C452" s="9">
        <v>2.0</v>
      </c>
      <c r="D452" s="9">
        <v>806.0</v>
      </c>
      <c r="E452" s="9">
        <v>5.0</v>
      </c>
      <c r="F452" s="9">
        <v>3.0</v>
      </c>
      <c r="G452" s="9">
        <v>3.0</v>
      </c>
      <c r="H452" s="9">
        <v>45.77</v>
      </c>
      <c r="I452" s="9"/>
    </row>
    <row r="453">
      <c r="A453" s="13">
        <v>452.0</v>
      </c>
      <c r="B453" s="9">
        <v>9.0</v>
      </c>
      <c r="C453" s="9">
        <v>2.0</v>
      </c>
      <c r="D453" s="9">
        <v>806.0</v>
      </c>
      <c r="E453" s="9">
        <v>5.0</v>
      </c>
      <c r="F453" s="9">
        <v>3.0</v>
      </c>
      <c r="G453" s="9">
        <v>4.0</v>
      </c>
      <c r="H453" s="9">
        <v>46.47</v>
      </c>
      <c r="I453" s="9"/>
    </row>
    <row r="454">
      <c r="A454" s="13">
        <v>453.0</v>
      </c>
      <c r="B454" s="9">
        <v>9.0</v>
      </c>
      <c r="C454" s="9">
        <v>2.0</v>
      </c>
      <c r="D454" s="9">
        <v>807.0</v>
      </c>
      <c r="E454" s="9">
        <v>1.0</v>
      </c>
      <c r="F454" s="9">
        <v>2.0</v>
      </c>
      <c r="G454" s="9">
        <v>1.0</v>
      </c>
      <c r="H454" s="9">
        <v>46.02</v>
      </c>
      <c r="I454" s="9"/>
    </row>
    <row r="455">
      <c r="A455" s="13">
        <v>454.0</v>
      </c>
      <c r="B455" s="9">
        <v>9.0</v>
      </c>
      <c r="C455" s="9">
        <v>2.0</v>
      </c>
      <c r="D455" s="9">
        <v>807.0</v>
      </c>
      <c r="E455" s="9">
        <v>1.0</v>
      </c>
      <c r="F455" s="9">
        <v>2.0</v>
      </c>
      <c r="G455" s="9">
        <v>2.0</v>
      </c>
      <c r="H455" s="9">
        <v>51.09</v>
      </c>
      <c r="I455" s="9"/>
    </row>
    <row r="456">
      <c r="A456" s="13">
        <v>455.0</v>
      </c>
      <c r="B456" s="9">
        <v>9.0</v>
      </c>
      <c r="C456" s="9">
        <v>2.0</v>
      </c>
      <c r="D456" s="9">
        <v>807.0</v>
      </c>
      <c r="E456" s="9">
        <v>1.0</v>
      </c>
      <c r="F456" s="9">
        <v>2.0</v>
      </c>
      <c r="G456" s="9">
        <v>3.0</v>
      </c>
      <c r="H456" s="9">
        <v>51.68</v>
      </c>
      <c r="I456" s="9"/>
    </row>
    <row r="457">
      <c r="A457" s="13">
        <v>456.0</v>
      </c>
      <c r="B457" s="9">
        <v>9.0</v>
      </c>
      <c r="C457" s="9">
        <v>2.0</v>
      </c>
      <c r="D457" s="9">
        <v>807.0</v>
      </c>
      <c r="E457" s="9">
        <v>1.0</v>
      </c>
      <c r="F457" s="9">
        <v>2.0</v>
      </c>
      <c r="G457" s="9">
        <v>4.0</v>
      </c>
      <c r="H457" s="9">
        <v>55.91</v>
      </c>
      <c r="I457" s="9"/>
    </row>
    <row r="458">
      <c r="A458" s="13">
        <v>457.0</v>
      </c>
      <c r="B458" s="9">
        <v>9.0</v>
      </c>
      <c r="C458" s="9">
        <v>2.0</v>
      </c>
      <c r="D458" s="9">
        <v>808.0</v>
      </c>
      <c r="E458" s="9">
        <v>20.0</v>
      </c>
      <c r="F458" s="9">
        <v>3.0</v>
      </c>
      <c r="G458" s="9">
        <v>1.0</v>
      </c>
      <c r="H458" s="9">
        <v>55.9</v>
      </c>
      <c r="I458" s="9"/>
    </row>
    <row r="459">
      <c r="A459" s="13">
        <v>458.0</v>
      </c>
      <c r="B459" s="9">
        <v>9.0</v>
      </c>
      <c r="C459" s="9">
        <v>2.0</v>
      </c>
      <c r="D459" s="9">
        <v>808.0</v>
      </c>
      <c r="E459" s="9">
        <v>20.0</v>
      </c>
      <c r="F459" s="9">
        <v>3.0</v>
      </c>
      <c r="G459" s="9">
        <v>2.0</v>
      </c>
      <c r="H459" s="9">
        <v>59.8</v>
      </c>
      <c r="I459" s="9"/>
    </row>
    <row r="460">
      <c r="A460" s="13">
        <v>459.0</v>
      </c>
      <c r="B460" s="9">
        <v>9.0</v>
      </c>
      <c r="C460" s="9">
        <v>2.0</v>
      </c>
      <c r="D460" s="9">
        <v>808.0</v>
      </c>
      <c r="E460" s="9">
        <v>20.0</v>
      </c>
      <c r="F460" s="9">
        <v>3.0</v>
      </c>
      <c r="G460" s="9">
        <v>3.0</v>
      </c>
      <c r="H460" s="9">
        <v>60.97</v>
      </c>
      <c r="I460" s="9"/>
    </row>
    <row r="461">
      <c r="A461" s="13">
        <v>460.0</v>
      </c>
      <c r="B461" s="9">
        <v>9.0</v>
      </c>
      <c r="C461" s="9">
        <v>2.0</v>
      </c>
      <c r="D461" s="9">
        <v>808.0</v>
      </c>
      <c r="E461" s="9">
        <v>20.0</v>
      </c>
      <c r="F461" s="9">
        <v>3.0</v>
      </c>
      <c r="G461" s="9">
        <v>4.0</v>
      </c>
      <c r="H461" s="9">
        <v>64.14</v>
      </c>
      <c r="I461" s="9"/>
    </row>
    <row r="462">
      <c r="A462" s="13">
        <v>461.0</v>
      </c>
      <c r="B462" s="9">
        <v>9.0</v>
      </c>
      <c r="C462" s="9">
        <v>2.0</v>
      </c>
      <c r="D462" s="9">
        <v>809.0</v>
      </c>
      <c r="E462" s="9">
        <v>9.0</v>
      </c>
      <c r="F462" s="9">
        <v>3.0</v>
      </c>
      <c r="G462" s="9">
        <v>1.0</v>
      </c>
      <c r="H462" s="9">
        <v>39.98</v>
      </c>
      <c r="I462" s="9"/>
    </row>
    <row r="463">
      <c r="A463" s="13">
        <v>462.0</v>
      </c>
      <c r="B463" s="9">
        <v>9.0</v>
      </c>
      <c r="C463" s="9">
        <v>2.0</v>
      </c>
      <c r="D463" s="9">
        <v>809.0</v>
      </c>
      <c r="E463" s="9">
        <v>9.0</v>
      </c>
      <c r="F463" s="9">
        <v>3.0</v>
      </c>
      <c r="G463" s="9">
        <v>2.0</v>
      </c>
      <c r="H463" s="9">
        <v>54.58</v>
      </c>
      <c r="I463" s="9"/>
    </row>
    <row r="464">
      <c r="A464" s="13">
        <v>463.0</v>
      </c>
      <c r="B464" s="9">
        <v>9.0</v>
      </c>
      <c r="C464" s="9">
        <v>2.0</v>
      </c>
      <c r="D464" s="9">
        <v>809.0</v>
      </c>
      <c r="E464" s="9">
        <v>9.0</v>
      </c>
      <c r="F464" s="9">
        <v>3.0</v>
      </c>
      <c r="G464" s="9">
        <v>3.0</v>
      </c>
      <c r="H464" s="9">
        <v>52.64</v>
      </c>
      <c r="I464" s="9"/>
    </row>
    <row r="465">
      <c r="A465" s="13">
        <v>464.0</v>
      </c>
      <c r="B465" s="9">
        <v>9.0</v>
      </c>
      <c r="C465" s="9">
        <v>2.0</v>
      </c>
      <c r="D465" s="9">
        <v>809.0</v>
      </c>
      <c r="E465" s="9">
        <v>9.0</v>
      </c>
      <c r="F465" s="9">
        <v>3.0</v>
      </c>
      <c r="G465" s="9">
        <v>4.0</v>
      </c>
      <c r="H465" s="9">
        <v>45.43</v>
      </c>
      <c r="I465" s="9"/>
    </row>
    <row r="466">
      <c r="A466" s="13">
        <v>465.0</v>
      </c>
      <c r="B466" s="9">
        <v>9.0</v>
      </c>
      <c r="C466" s="9">
        <v>2.0</v>
      </c>
      <c r="D466" s="9">
        <v>810.0</v>
      </c>
      <c r="E466" s="9">
        <v>13.0</v>
      </c>
      <c r="F466" s="9">
        <v>1.0</v>
      </c>
      <c r="G466" s="9">
        <v>1.0</v>
      </c>
      <c r="H466" s="9">
        <v>49.3</v>
      </c>
      <c r="I466" s="9"/>
    </row>
    <row r="467">
      <c r="A467" s="13">
        <v>466.0</v>
      </c>
      <c r="B467" s="9">
        <v>9.0</v>
      </c>
      <c r="C467" s="9">
        <v>2.0</v>
      </c>
      <c r="D467" s="9">
        <v>810.0</v>
      </c>
      <c r="E467" s="9">
        <v>13.0</v>
      </c>
      <c r="F467" s="9">
        <v>1.0</v>
      </c>
      <c r="G467" s="9">
        <v>2.0</v>
      </c>
      <c r="H467" s="9">
        <v>61.8</v>
      </c>
      <c r="I467" s="9"/>
    </row>
    <row r="468">
      <c r="A468" s="13">
        <v>467.0</v>
      </c>
      <c r="B468" s="9">
        <v>9.0</v>
      </c>
      <c r="C468" s="9">
        <v>2.0</v>
      </c>
      <c r="D468" s="9">
        <v>810.0</v>
      </c>
      <c r="E468" s="9">
        <v>13.0</v>
      </c>
      <c r="F468" s="9">
        <v>1.0</v>
      </c>
      <c r="G468" s="9">
        <v>3.0</v>
      </c>
      <c r="H468" s="9">
        <v>58.0</v>
      </c>
      <c r="I468" s="9"/>
    </row>
    <row r="469">
      <c r="A469" s="13">
        <v>468.0</v>
      </c>
      <c r="B469" s="9">
        <v>9.0</v>
      </c>
      <c r="C469" s="9">
        <v>2.0</v>
      </c>
      <c r="D469" s="9">
        <v>810.0</v>
      </c>
      <c r="E469" s="9">
        <v>13.0</v>
      </c>
      <c r="F469" s="9">
        <v>1.0</v>
      </c>
      <c r="G469" s="9">
        <v>4.0</v>
      </c>
      <c r="H469" s="9">
        <v>55.2</v>
      </c>
      <c r="I469" s="9"/>
    </row>
    <row r="470">
      <c r="A470" s="13">
        <v>469.0</v>
      </c>
      <c r="B470" s="9">
        <v>10.0</v>
      </c>
      <c r="C470" s="9">
        <v>3.0</v>
      </c>
      <c r="D470" s="9">
        <v>901.0</v>
      </c>
      <c r="E470" s="9">
        <v>7.0</v>
      </c>
      <c r="F470" s="9">
        <v>2.0</v>
      </c>
      <c r="G470" s="9">
        <v>1.0</v>
      </c>
      <c r="H470" s="9">
        <v>53.76</v>
      </c>
      <c r="I470" s="9"/>
    </row>
    <row r="471">
      <c r="A471" s="13">
        <v>470.0</v>
      </c>
      <c r="B471" s="9">
        <v>10.0</v>
      </c>
      <c r="C471" s="9">
        <v>3.0</v>
      </c>
      <c r="D471" s="9">
        <v>901.0</v>
      </c>
      <c r="E471" s="9">
        <v>7.0</v>
      </c>
      <c r="F471" s="9">
        <v>2.0</v>
      </c>
      <c r="G471" s="9">
        <v>2.0</v>
      </c>
      <c r="H471" s="9">
        <v>39.36</v>
      </c>
      <c r="I471" s="9"/>
    </row>
    <row r="472">
      <c r="A472" s="13">
        <v>471.0</v>
      </c>
      <c r="B472" s="9">
        <v>10.0</v>
      </c>
      <c r="C472" s="9">
        <v>3.0</v>
      </c>
      <c r="D472" s="9">
        <v>901.0</v>
      </c>
      <c r="E472" s="9">
        <v>7.0</v>
      </c>
      <c r="F472" s="9">
        <v>2.0</v>
      </c>
      <c r="G472" s="9">
        <v>3.0</v>
      </c>
      <c r="H472" s="9">
        <v>47.2</v>
      </c>
      <c r="I472" s="9"/>
    </row>
    <row r="473">
      <c r="A473" s="13">
        <v>472.0</v>
      </c>
      <c r="B473" s="9">
        <v>10.0</v>
      </c>
      <c r="C473" s="9">
        <v>3.0</v>
      </c>
      <c r="D473" s="9">
        <v>901.0</v>
      </c>
      <c r="E473" s="9">
        <v>7.0</v>
      </c>
      <c r="F473" s="9">
        <v>2.0</v>
      </c>
      <c r="G473" s="9">
        <v>4.0</v>
      </c>
      <c r="H473" s="9">
        <v>53.66</v>
      </c>
      <c r="I473" s="9"/>
    </row>
    <row r="474">
      <c r="A474" s="13">
        <v>473.0</v>
      </c>
      <c r="B474" s="9">
        <v>10.0</v>
      </c>
      <c r="C474" s="9">
        <v>3.0</v>
      </c>
      <c r="D474" s="9">
        <v>902.0</v>
      </c>
      <c r="E474" s="9">
        <v>1.0</v>
      </c>
      <c r="F474" s="9">
        <v>1.0</v>
      </c>
      <c r="G474" s="9">
        <v>1.0</v>
      </c>
      <c r="H474" s="9">
        <v>61.53</v>
      </c>
      <c r="I474" s="9"/>
    </row>
    <row r="475">
      <c r="A475" s="13">
        <v>474.0</v>
      </c>
      <c r="B475" s="9">
        <v>10.0</v>
      </c>
      <c r="C475" s="9">
        <v>3.0</v>
      </c>
      <c r="D475" s="9">
        <v>902.0</v>
      </c>
      <c r="E475" s="9">
        <v>1.0</v>
      </c>
      <c r="F475" s="9">
        <v>1.0</v>
      </c>
      <c r="G475" s="9">
        <v>2.0</v>
      </c>
      <c r="H475" s="9">
        <v>59.17</v>
      </c>
      <c r="I475" s="9"/>
    </row>
    <row r="476">
      <c r="A476" s="13">
        <v>475.0</v>
      </c>
      <c r="B476" s="9">
        <v>10.0</v>
      </c>
      <c r="C476" s="9">
        <v>3.0</v>
      </c>
      <c r="D476" s="9">
        <v>902.0</v>
      </c>
      <c r="E476" s="9">
        <v>1.0</v>
      </c>
      <c r="F476" s="9">
        <v>1.0</v>
      </c>
      <c r="G476" s="9">
        <v>3.0</v>
      </c>
      <c r="H476" s="9">
        <v>63.73</v>
      </c>
      <c r="I476" s="9"/>
    </row>
    <row r="477">
      <c r="A477" s="13">
        <v>476.0</v>
      </c>
      <c r="B477" s="9">
        <v>10.0</v>
      </c>
      <c r="C477" s="9">
        <v>3.0</v>
      </c>
      <c r="D477" s="9">
        <v>902.0</v>
      </c>
      <c r="E477" s="9">
        <v>1.0</v>
      </c>
      <c r="F477" s="9">
        <v>1.0</v>
      </c>
      <c r="G477" s="9">
        <v>4.0</v>
      </c>
      <c r="H477" s="9">
        <v>61.77</v>
      </c>
      <c r="I477" s="9"/>
    </row>
    <row r="478">
      <c r="A478" s="13">
        <v>477.0</v>
      </c>
      <c r="B478" s="9">
        <v>10.0</v>
      </c>
      <c r="C478" s="9">
        <v>3.0</v>
      </c>
      <c r="D478" s="9">
        <v>903.0</v>
      </c>
      <c r="E478" s="9">
        <v>7.0</v>
      </c>
      <c r="F478" s="9">
        <v>3.0</v>
      </c>
      <c r="G478" s="9">
        <v>1.0</v>
      </c>
      <c r="H478" s="9">
        <v>51.89</v>
      </c>
      <c r="I478" s="9"/>
    </row>
    <row r="479">
      <c r="A479" s="13">
        <v>478.0</v>
      </c>
      <c r="B479" s="9">
        <v>10.0</v>
      </c>
      <c r="C479" s="9">
        <v>3.0</v>
      </c>
      <c r="D479" s="9">
        <v>903.0</v>
      </c>
      <c r="E479" s="9">
        <v>7.0</v>
      </c>
      <c r="F479" s="9">
        <v>3.0</v>
      </c>
      <c r="G479" s="9">
        <v>2.0</v>
      </c>
      <c r="H479" s="9">
        <v>51.17</v>
      </c>
      <c r="I479" s="9"/>
    </row>
    <row r="480">
      <c r="A480" s="13">
        <v>479.0</v>
      </c>
      <c r="B480" s="9">
        <v>10.0</v>
      </c>
      <c r="C480" s="9">
        <v>3.0</v>
      </c>
      <c r="D480" s="9">
        <v>903.0</v>
      </c>
      <c r="E480" s="9">
        <v>7.0</v>
      </c>
      <c r="F480" s="9">
        <v>3.0</v>
      </c>
      <c r="G480" s="9">
        <v>3.0</v>
      </c>
      <c r="H480" s="9">
        <v>54.33</v>
      </c>
      <c r="I480" s="9"/>
    </row>
    <row r="481">
      <c r="A481" s="13">
        <v>480.0</v>
      </c>
      <c r="B481" s="9">
        <v>10.0</v>
      </c>
      <c r="C481" s="9">
        <v>3.0</v>
      </c>
      <c r="D481" s="9">
        <v>903.0</v>
      </c>
      <c r="E481" s="9">
        <v>7.0</v>
      </c>
      <c r="F481" s="9">
        <v>3.0</v>
      </c>
      <c r="G481" s="9">
        <v>4.0</v>
      </c>
      <c r="H481" s="9">
        <v>50.05</v>
      </c>
      <c r="I481" s="9"/>
    </row>
    <row r="482">
      <c r="A482" s="13">
        <v>481.0</v>
      </c>
      <c r="B482" s="9">
        <v>10.0</v>
      </c>
      <c r="C482" s="9">
        <v>3.0</v>
      </c>
      <c r="D482" s="9">
        <v>904.0</v>
      </c>
      <c r="E482" s="9">
        <v>10.0</v>
      </c>
      <c r="F482" s="9">
        <v>2.0</v>
      </c>
      <c r="G482" s="9">
        <v>1.0</v>
      </c>
      <c r="H482" s="9">
        <v>51.09</v>
      </c>
      <c r="I482" s="9"/>
    </row>
    <row r="483">
      <c r="A483" s="13">
        <v>482.0</v>
      </c>
      <c r="B483" s="9">
        <v>10.0</v>
      </c>
      <c r="C483" s="9">
        <v>3.0</v>
      </c>
      <c r="D483" s="9">
        <v>904.0</v>
      </c>
      <c r="E483" s="9">
        <v>10.0</v>
      </c>
      <c r="F483" s="9">
        <v>2.0</v>
      </c>
      <c r="G483" s="9">
        <v>2.0</v>
      </c>
      <c r="H483" s="9">
        <v>54.82</v>
      </c>
      <c r="I483" s="9"/>
    </row>
    <row r="484">
      <c r="A484" s="13">
        <v>483.0</v>
      </c>
      <c r="B484" s="9">
        <v>10.0</v>
      </c>
      <c r="C484" s="9">
        <v>3.0</v>
      </c>
      <c r="D484" s="9">
        <v>904.0</v>
      </c>
      <c r="E484" s="9">
        <v>10.0</v>
      </c>
      <c r="F484" s="9">
        <v>2.0</v>
      </c>
      <c r="G484" s="9">
        <v>3.0</v>
      </c>
      <c r="H484" s="9">
        <v>44.16</v>
      </c>
      <c r="I484" s="9"/>
    </row>
    <row r="485">
      <c r="A485" s="13">
        <v>484.0</v>
      </c>
      <c r="B485" s="9">
        <v>10.0</v>
      </c>
      <c r="C485" s="9">
        <v>3.0</v>
      </c>
      <c r="D485" s="9">
        <v>904.0</v>
      </c>
      <c r="E485" s="9">
        <v>10.0</v>
      </c>
      <c r="F485" s="9">
        <v>2.0</v>
      </c>
      <c r="G485" s="9">
        <v>4.0</v>
      </c>
      <c r="H485" s="9">
        <v>53.95</v>
      </c>
      <c r="I485" s="9"/>
    </row>
    <row r="486">
      <c r="A486" s="13">
        <v>485.0</v>
      </c>
      <c r="B486" s="9">
        <v>10.0</v>
      </c>
      <c r="C486" s="9">
        <v>3.0</v>
      </c>
      <c r="D486" s="9">
        <v>905.0</v>
      </c>
      <c r="E486" s="9">
        <v>2.0</v>
      </c>
      <c r="F486" s="9">
        <v>3.0</v>
      </c>
      <c r="G486" s="9">
        <v>1.0</v>
      </c>
      <c r="H486" s="9">
        <v>54.34</v>
      </c>
      <c r="I486" s="9"/>
    </row>
    <row r="487">
      <c r="A487" s="13">
        <v>486.0</v>
      </c>
      <c r="B487" s="9">
        <v>10.0</v>
      </c>
      <c r="C487" s="9">
        <v>3.0</v>
      </c>
      <c r="D487" s="9">
        <v>905.0</v>
      </c>
      <c r="E487" s="9">
        <v>2.0</v>
      </c>
      <c r="F487" s="9">
        <v>3.0</v>
      </c>
      <c r="G487" s="9">
        <v>2.0</v>
      </c>
      <c r="H487" s="9">
        <v>60.24</v>
      </c>
      <c r="I487" s="9"/>
    </row>
    <row r="488">
      <c r="A488" s="13">
        <v>487.0</v>
      </c>
      <c r="B488" s="9">
        <v>10.0</v>
      </c>
      <c r="C488" s="9">
        <v>3.0</v>
      </c>
      <c r="D488" s="9">
        <v>905.0</v>
      </c>
      <c r="E488" s="9">
        <v>2.0</v>
      </c>
      <c r="F488" s="9">
        <v>3.0</v>
      </c>
      <c r="G488" s="9">
        <v>3.0</v>
      </c>
      <c r="H488" s="9">
        <v>56.39</v>
      </c>
      <c r="I488" s="9"/>
    </row>
    <row r="489">
      <c r="A489" s="13">
        <v>488.0</v>
      </c>
      <c r="B489" s="9">
        <v>10.0</v>
      </c>
      <c r="C489" s="9">
        <v>3.0</v>
      </c>
      <c r="D489" s="9">
        <v>905.0</v>
      </c>
      <c r="E489" s="9">
        <v>2.0</v>
      </c>
      <c r="F489" s="9">
        <v>3.0</v>
      </c>
      <c r="G489" s="9">
        <v>4.0</v>
      </c>
      <c r="H489" s="9">
        <v>58.33</v>
      </c>
      <c r="I489" s="9"/>
    </row>
    <row r="490">
      <c r="A490" s="13">
        <v>489.0</v>
      </c>
      <c r="B490" s="9">
        <v>10.0</v>
      </c>
      <c r="C490" s="9">
        <v>3.0</v>
      </c>
      <c r="D490" s="9">
        <v>906.0</v>
      </c>
      <c r="E490" s="9">
        <v>13.0</v>
      </c>
      <c r="F490" s="9">
        <v>2.0</v>
      </c>
      <c r="G490" s="9">
        <v>1.0</v>
      </c>
      <c r="H490" s="9">
        <v>51.26</v>
      </c>
      <c r="I490" s="9"/>
    </row>
    <row r="491">
      <c r="A491" s="13">
        <v>490.0</v>
      </c>
      <c r="B491" s="9">
        <v>10.0</v>
      </c>
      <c r="C491" s="9">
        <v>3.0</v>
      </c>
      <c r="D491" s="9">
        <v>906.0</v>
      </c>
      <c r="E491" s="9">
        <v>13.0</v>
      </c>
      <c r="F491" s="9">
        <v>2.0</v>
      </c>
      <c r="G491" s="9">
        <v>2.0</v>
      </c>
      <c r="H491" s="9">
        <v>51.73</v>
      </c>
      <c r="I491" s="9"/>
    </row>
    <row r="492">
      <c r="A492" s="13">
        <v>491.0</v>
      </c>
      <c r="B492" s="9">
        <v>10.0</v>
      </c>
      <c r="C492" s="9">
        <v>3.0</v>
      </c>
      <c r="D492" s="9">
        <v>906.0</v>
      </c>
      <c r="E492" s="9">
        <v>13.0</v>
      </c>
      <c r="F492" s="9">
        <v>2.0</v>
      </c>
      <c r="G492" s="9">
        <v>3.0</v>
      </c>
      <c r="H492" s="9">
        <v>51.35</v>
      </c>
      <c r="I492" s="9"/>
    </row>
    <row r="493">
      <c r="A493" s="13">
        <v>492.0</v>
      </c>
      <c r="B493" s="9">
        <v>10.0</v>
      </c>
      <c r="C493" s="9">
        <v>3.0</v>
      </c>
      <c r="D493" s="9">
        <v>906.0</v>
      </c>
      <c r="E493" s="9">
        <v>13.0</v>
      </c>
      <c r="F493" s="9">
        <v>2.0</v>
      </c>
      <c r="G493" s="9">
        <v>4.0</v>
      </c>
      <c r="H493" s="9">
        <v>41.85</v>
      </c>
      <c r="I493" s="9"/>
    </row>
    <row r="494">
      <c r="A494" s="13">
        <v>493.0</v>
      </c>
      <c r="B494" s="9">
        <v>10.0</v>
      </c>
      <c r="C494" s="9">
        <v>3.0</v>
      </c>
      <c r="D494" s="9">
        <v>907.0</v>
      </c>
      <c r="E494" s="9">
        <v>10.0</v>
      </c>
      <c r="F494" s="9">
        <v>2.0</v>
      </c>
      <c r="G494" s="9">
        <v>1.0</v>
      </c>
      <c r="H494" s="9">
        <v>45.21</v>
      </c>
      <c r="I494" s="9"/>
    </row>
    <row r="495">
      <c r="A495" s="13">
        <v>494.0</v>
      </c>
      <c r="B495" s="9">
        <v>10.0</v>
      </c>
      <c r="C495" s="9">
        <v>3.0</v>
      </c>
      <c r="D495" s="9">
        <v>907.0</v>
      </c>
      <c r="E495" s="9">
        <v>10.0</v>
      </c>
      <c r="F495" s="9">
        <v>2.0</v>
      </c>
      <c r="G495" s="9">
        <v>2.0</v>
      </c>
      <c r="H495" s="9">
        <v>55.02</v>
      </c>
      <c r="I495" s="9"/>
    </row>
    <row r="496">
      <c r="A496" s="13">
        <v>495.0</v>
      </c>
      <c r="B496" s="9">
        <v>10.0</v>
      </c>
      <c r="C496" s="9">
        <v>3.0</v>
      </c>
      <c r="D496" s="9">
        <v>907.0</v>
      </c>
      <c r="E496" s="9">
        <v>10.0</v>
      </c>
      <c r="F496" s="9">
        <v>2.0</v>
      </c>
      <c r="G496" s="9">
        <v>3.0</v>
      </c>
      <c r="H496" s="9">
        <v>45.35</v>
      </c>
      <c r="I496" s="9"/>
    </row>
    <row r="497">
      <c r="A497" s="13">
        <v>496.0</v>
      </c>
      <c r="B497" s="9">
        <v>10.0</v>
      </c>
      <c r="C497" s="9">
        <v>3.0</v>
      </c>
      <c r="D497" s="9">
        <v>907.0</v>
      </c>
      <c r="E497" s="9">
        <v>10.0</v>
      </c>
      <c r="F497" s="9">
        <v>2.0</v>
      </c>
      <c r="G497" s="9">
        <v>4.0</v>
      </c>
      <c r="H497" s="9">
        <v>47.06</v>
      </c>
      <c r="I497" s="9"/>
    </row>
    <row r="498">
      <c r="A498" s="13">
        <v>497.0</v>
      </c>
      <c r="B498" s="9">
        <v>10.0</v>
      </c>
      <c r="C498" s="9">
        <v>3.0</v>
      </c>
      <c r="D498" s="9">
        <v>908.0</v>
      </c>
      <c r="E498" s="9">
        <v>3.0</v>
      </c>
      <c r="F498" s="9">
        <v>2.0</v>
      </c>
      <c r="G498" s="9">
        <v>1.0</v>
      </c>
      <c r="H498" s="9">
        <v>43.59</v>
      </c>
      <c r="I498" s="9"/>
    </row>
    <row r="499">
      <c r="A499" s="13">
        <v>498.0</v>
      </c>
      <c r="B499" s="9">
        <v>10.0</v>
      </c>
      <c r="C499" s="9">
        <v>3.0</v>
      </c>
      <c r="D499" s="9">
        <v>908.0</v>
      </c>
      <c r="E499" s="9">
        <v>3.0</v>
      </c>
      <c r="F499" s="9">
        <v>2.0</v>
      </c>
      <c r="G499" s="9">
        <v>2.0</v>
      </c>
      <c r="H499" s="9">
        <v>46.03</v>
      </c>
      <c r="I499" s="9"/>
    </row>
    <row r="500">
      <c r="A500" s="13">
        <v>499.0</v>
      </c>
      <c r="B500" s="9">
        <v>10.0</v>
      </c>
      <c r="C500" s="9">
        <v>3.0</v>
      </c>
      <c r="D500" s="9">
        <v>908.0</v>
      </c>
      <c r="E500" s="9">
        <v>3.0</v>
      </c>
      <c r="F500" s="9">
        <v>2.0</v>
      </c>
      <c r="G500" s="9">
        <v>3.0</v>
      </c>
      <c r="H500" s="9">
        <v>47.22</v>
      </c>
      <c r="I500" s="9"/>
    </row>
    <row r="501">
      <c r="A501" s="13">
        <v>500.0</v>
      </c>
      <c r="B501" s="9">
        <v>10.0</v>
      </c>
      <c r="C501" s="9">
        <v>3.0</v>
      </c>
      <c r="D501" s="9">
        <v>908.0</v>
      </c>
      <c r="E501" s="9">
        <v>3.0</v>
      </c>
      <c r="F501" s="9">
        <v>2.0</v>
      </c>
      <c r="G501" s="9">
        <v>4.0</v>
      </c>
      <c r="H501" s="9">
        <v>51.41</v>
      </c>
      <c r="I501" s="9"/>
    </row>
    <row r="502">
      <c r="A502" s="13">
        <v>501.0</v>
      </c>
      <c r="B502" s="9">
        <v>10.0</v>
      </c>
      <c r="C502" s="9">
        <v>3.0</v>
      </c>
      <c r="D502" s="9">
        <v>909.0</v>
      </c>
      <c r="E502" s="9">
        <v>1.0</v>
      </c>
      <c r="F502" s="9">
        <v>1.0</v>
      </c>
      <c r="G502" s="9">
        <v>1.0</v>
      </c>
      <c r="H502" s="9">
        <v>58.19</v>
      </c>
      <c r="I502" s="9"/>
    </row>
    <row r="503">
      <c r="A503" s="13">
        <v>502.0</v>
      </c>
      <c r="B503" s="9">
        <v>10.0</v>
      </c>
      <c r="C503" s="9">
        <v>3.0</v>
      </c>
      <c r="D503" s="9">
        <v>909.0</v>
      </c>
      <c r="E503" s="9">
        <v>1.0</v>
      </c>
      <c r="F503" s="9">
        <v>1.0</v>
      </c>
      <c r="G503" s="9">
        <v>2.0</v>
      </c>
      <c r="H503" s="9">
        <v>62.72</v>
      </c>
      <c r="I503" s="9"/>
    </row>
    <row r="504">
      <c r="A504" s="13">
        <v>503.0</v>
      </c>
      <c r="B504" s="9">
        <v>10.0</v>
      </c>
      <c r="C504" s="9">
        <v>3.0</v>
      </c>
      <c r="D504" s="9">
        <v>909.0</v>
      </c>
      <c r="E504" s="9">
        <v>1.0</v>
      </c>
      <c r="F504" s="9">
        <v>1.0</v>
      </c>
      <c r="G504" s="9">
        <v>3.0</v>
      </c>
      <c r="H504" s="9">
        <v>66.66</v>
      </c>
      <c r="I504" s="9"/>
    </row>
    <row r="505">
      <c r="A505" s="13">
        <v>504.0</v>
      </c>
      <c r="B505" s="9">
        <v>10.0</v>
      </c>
      <c r="C505" s="9">
        <v>3.0</v>
      </c>
      <c r="D505" s="9">
        <v>909.0</v>
      </c>
      <c r="E505" s="9">
        <v>1.0</v>
      </c>
      <c r="F505" s="9">
        <v>1.0</v>
      </c>
      <c r="G505" s="9">
        <v>4.0</v>
      </c>
      <c r="H505" s="9">
        <v>64.66</v>
      </c>
      <c r="I505" s="9"/>
    </row>
    <row r="506">
      <c r="A506" s="13">
        <v>505.0</v>
      </c>
      <c r="B506" s="9">
        <v>10.0</v>
      </c>
      <c r="C506" s="9">
        <v>3.0</v>
      </c>
      <c r="D506" s="9">
        <v>910.0</v>
      </c>
      <c r="E506" s="9">
        <v>1.0</v>
      </c>
      <c r="F506" s="9">
        <v>1.0</v>
      </c>
      <c r="G506" s="9">
        <v>1.0</v>
      </c>
      <c r="H506" s="9">
        <v>66.34</v>
      </c>
      <c r="I506" s="9"/>
    </row>
    <row r="507">
      <c r="A507" s="13">
        <v>506.0</v>
      </c>
      <c r="B507" s="9">
        <v>10.0</v>
      </c>
      <c r="C507" s="9">
        <v>3.0</v>
      </c>
      <c r="D507" s="9">
        <v>910.0</v>
      </c>
      <c r="E507" s="9">
        <v>1.0</v>
      </c>
      <c r="F507" s="9">
        <v>1.0</v>
      </c>
      <c r="G507" s="9">
        <v>2.0</v>
      </c>
      <c r="H507" s="9">
        <v>60.59</v>
      </c>
      <c r="I507" s="9"/>
    </row>
    <row r="508">
      <c r="A508" s="13">
        <v>507.0</v>
      </c>
      <c r="B508" s="9">
        <v>10.0</v>
      </c>
      <c r="C508" s="9">
        <v>3.0</v>
      </c>
      <c r="D508" s="9">
        <v>910.0</v>
      </c>
      <c r="E508" s="9">
        <v>1.0</v>
      </c>
      <c r="F508" s="9">
        <v>1.0</v>
      </c>
      <c r="G508" s="9">
        <v>3.0</v>
      </c>
      <c r="H508" s="9">
        <v>61.95</v>
      </c>
      <c r="I508" s="9"/>
    </row>
    <row r="509">
      <c r="A509" s="13">
        <v>508.0</v>
      </c>
      <c r="B509" s="9">
        <v>10.0</v>
      </c>
      <c r="C509" s="9">
        <v>3.0</v>
      </c>
      <c r="D509" s="9">
        <v>910.0</v>
      </c>
      <c r="E509" s="9">
        <v>1.0</v>
      </c>
      <c r="F509" s="9">
        <v>1.0</v>
      </c>
      <c r="G509" s="9">
        <v>4.0</v>
      </c>
      <c r="H509" s="9">
        <v>67.84</v>
      </c>
      <c r="I509" s="9"/>
    </row>
    <row r="510">
      <c r="A510" s="13">
        <v>509.0</v>
      </c>
      <c r="B510" s="9">
        <v>10.0</v>
      </c>
      <c r="C510" s="9">
        <v>3.0</v>
      </c>
      <c r="D510" s="9">
        <v>911.0</v>
      </c>
      <c r="E510" s="9">
        <v>1.0</v>
      </c>
      <c r="F510" s="9">
        <v>2.0</v>
      </c>
      <c r="G510" s="9">
        <v>1.0</v>
      </c>
      <c r="H510" s="9">
        <v>55.39</v>
      </c>
      <c r="I510" s="9"/>
    </row>
    <row r="511">
      <c r="A511" s="13">
        <v>510.0</v>
      </c>
      <c r="B511" s="9">
        <v>10.0</v>
      </c>
      <c r="C511" s="9">
        <v>3.0</v>
      </c>
      <c r="D511" s="9">
        <v>911.0</v>
      </c>
      <c r="E511" s="9">
        <v>1.0</v>
      </c>
      <c r="F511" s="9">
        <v>2.0</v>
      </c>
      <c r="G511" s="9">
        <v>2.0</v>
      </c>
      <c r="H511" s="9">
        <v>49.16</v>
      </c>
      <c r="I511" s="9"/>
    </row>
    <row r="512">
      <c r="A512" s="13">
        <v>511.0</v>
      </c>
      <c r="B512" s="9">
        <v>10.0</v>
      </c>
      <c r="C512" s="9">
        <v>3.0</v>
      </c>
      <c r="D512" s="9">
        <v>911.0</v>
      </c>
      <c r="E512" s="9">
        <v>1.0</v>
      </c>
      <c r="F512" s="9">
        <v>2.0</v>
      </c>
      <c r="G512" s="9">
        <v>3.0</v>
      </c>
      <c r="H512" s="9">
        <v>58.26</v>
      </c>
      <c r="I512" s="9"/>
    </row>
    <row r="513">
      <c r="A513" s="13">
        <v>512.0</v>
      </c>
      <c r="B513" s="9">
        <v>10.0</v>
      </c>
      <c r="C513" s="9">
        <v>3.0</v>
      </c>
      <c r="D513" s="9">
        <v>911.0</v>
      </c>
      <c r="E513" s="9">
        <v>1.0</v>
      </c>
      <c r="F513" s="9">
        <v>2.0</v>
      </c>
      <c r="G513" s="9">
        <v>4.0</v>
      </c>
      <c r="H513" s="9">
        <v>48.12</v>
      </c>
      <c r="I513" s="9"/>
    </row>
    <row r="514">
      <c r="A514" s="13">
        <v>513.0</v>
      </c>
      <c r="B514" s="9">
        <v>10.0</v>
      </c>
      <c r="C514" s="9">
        <v>3.0</v>
      </c>
      <c r="D514" s="9">
        <v>912.0</v>
      </c>
      <c r="E514" s="9">
        <v>6.0</v>
      </c>
      <c r="F514" s="9">
        <v>2.0</v>
      </c>
      <c r="G514" s="9">
        <v>1.0</v>
      </c>
      <c r="H514" s="9">
        <v>49.98</v>
      </c>
      <c r="I514" s="9"/>
    </row>
    <row r="515">
      <c r="A515" s="13">
        <v>514.0</v>
      </c>
      <c r="B515" s="9">
        <v>10.0</v>
      </c>
      <c r="C515" s="9">
        <v>3.0</v>
      </c>
      <c r="D515" s="9">
        <v>912.0</v>
      </c>
      <c r="E515" s="9">
        <v>6.0</v>
      </c>
      <c r="F515" s="9">
        <v>2.0</v>
      </c>
      <c r="G515" s="9">
        <v>2.0</v>
      </c>
      <c r="H515" s="9">
        <v>44.84</v>
      </c>
      <c r="I515" s="9"/>
    </row>
    <row r="516">
      <c r="A516" s="13">
        <v>515.0</v>
      </c>
      <c r="B516" s="9">
        <v>10.0</v>
      </c>
      <c r="C516" s="9">
        <v>3.0</v>
      </c>
      <c r="D516" s="9">
        <v>912.0</v>
      </c>
      <c r="E516" s="9">
        <v>6.0</v>
      </c>
      <c r="F516" s="9">
        <v>2.0</v>
      </c>
      <c r="G516" s="9">
        <v>3.0</v>
      </c>
      <c r="H516" s="9">
        <v>55.12</v>
      </c>
      <c r="I516" s="9"/>
    </row>
    <row r="517">
      <c r="A517" s="13">
        <v>516.0</v>
      </c>
      <c r="B517" s="9">
        <v>10.0</v>
      </c>
      <c r="C517" s="9">
        <v>3.0</v>
      </c>
      <c r="D517" s="9">
        <v>912.0</v>
      </c>
      <c r="E517" s="9">
        <v>6.0</v>
      </c>
      <c r="F517" s="9">
        <v>2.0</v>
      </c>
      <c r="G517" s="9">
        <v>4.0</v>
      </c>
      <c r="H517" s="9">
        <v>47.36</v>
      </c>
      <c r="I517" s="9"/>
    </row>
    <row r="518">
      <c r="A518" s="13">
        <v>517.0</v>
      </c>
      <c r="B518" s="9">
        <v>10.0</v>
      </c>
      <c r="C518" s="9">
        <v>3.0</v>
      </c>
      <c r="D518" s="9">
        <v>913.0</v>
      </c>
      <c r="E518" s="9">
        <v>24.0</v>
      </c>
      <c r="F518" s="9">
        <v>1.0</v>
      </c>
      <c r="G518" s="9">
        <v>1.0</v>
      </c>
      <c r="H518" s="9">
        <v>62.33</v>
      </c>
      <c r="I518" s="9"/>
    </row>
    <row r="519">
      <c r="A519" s="13">
        <v>518.0</v>
      </c>
      <c r="B519" s="9">
        <v>10.0</v>
      </c>
      <c r="C519" s="9">
        <v>3.0</v>
      </c>
      <c r="D519" s="9">
        <v>913.0</v>
      </c>
      <c r="E519" s="9">
        <v>24.0</v>
      </c>
      <c r="F519" s="9">
        <v>1.0</v>
      </c>
      <c r="G519" s="9">
        <v>2.0</v>
      </c>
      <c r="H519" s="9">
        <v>53.68</v>
      </c>
      <c r="I519" s="9"/>
    </row>
    <row r="520">
      <c r="A520" s="13">
        <v>519.0</v>
      </c>
      <c r="B520" s="9">
        <v>10.0</v>
      </c>
      <c r="C520" s="9">
        <v>3.0</v>
      </c>
      <c r="D520" s="9">
        <v>913.0</v>
      </c>
      <c r="E520" s="9">
        <v>24.0</v>
      </c>
      <c r="F520" s="9">
        <v>1.0</v>
      </c>
      <c r="G520" s="9">
        <v>3.0</v>
      </c>
      <c r="H520" s="9">
        <v>62.37</v>
      </c>
      <c r="I520" s="9"/>
    </row>
    <row r="521">
      <c r="A521" s="13">
        <v>520.0</v>
      </c>
      <c r="B521" s="9">
        <v>10.0</v>
      </c>
      <c r="C521" s="9">
        <v>3.0</v>
      </c>
      <c r="D521" s="9">
        <v>913.0</v>
      </c>
      <c r="E521" s="9">
        <v>24.0</v>
      </c>
      <c r="F521" s="9">
        <v>1.0</v>
      </c>
      <c r="G521" s="9">
        <v>4.0</v>
      </c>
      <c r="H521" s="9">
        <v>63.58</v>
      </c>
      <c r="I521" s="9"/>
    </row>
    <row r="522">
      <c r="A522" s="13">
        <v>521.0</v>
      </c>
      <c r="B522" s="9">
        <v>10.0</v>
      </c>
      <c r="C522" s="9">
        <v>3.0</v>
      </c>
      <c r="D522" s="9">
        <v>914.0</v>
      </c>
      <c r="E522" s="9">
        <v>9.0</v>
      </c>
      <c r="F522" s="9">
        <v>2.0</v>
      </c>
      <c r="G522" s="9">
        <v>1.0</v>
      </c>
      <c r="H522" s="9">
        <v>44.7</v>
      </c>
      <c r="I522" s="9"/>
    </row>
    <row r="523">
      <c r="A523" s="13">
        <v>522.0</v>
      </c>
      <c r="B523" s="9">
        <v>10.0</v>
      </c>
      <c r="C523" s="9">
        <v>3.0</v>
      </c>
      <c r="D523" s="9">
        <v>914.0</v>
      </c>
      <c r="E523" s="9">
        <v>9.0</v>
      </c>
      <c r="F523" s="9">
        <v>2.0</v>
      </c>
      <c r="G523" s="9">
        <v>2.0</v>
      </c>
      <c r="H523" s="9">
        <v>43.44</v>
      </c>
      <c r="I523" s="9"/>
    </row>
    <row r="524">
      <c r="A524" s="13">
        <v>523.0</v>
      </c>
      <c r="B524" s="9">
        <v>10.0</v>
      </c>
      <c r="C524" s="9">
        <v>3.0</v>
      </c>
      <c r="D524" s="9">
        <v>914.0</v>
      </c>
      <c r="E524" s="9">
        <v>9.0</v>
      </c>
      <c r="F524" s="9">
        <v>2.0</v>
      </c>
      <c r="G524" s="9">
        <v>3.0</v>
      </c>
      <c r="H524" s="9">
        <v>52.36</v>
      </c>
      <c r="I524" s="9"/>
    </row>
    <row r="525">
      <c r="A525" s="13">
        <v>524.0</v>
      </c>
      <c r="B525" s="9">
        <v>10.0</v>
      </c>
      <c r="C525" s="9">
        <v>3.0</v>
      </c>
      <c r="D525" s="9">
        <v>914.0</v>
      </c>
      <c r="E525" s="9">
        <v>9.0</v>
      </c>
      <c r="F525" s="9">
        <v>2.0</v>
      </c>
      <c r="G525" s="9">
        <v>4.0</v>
      </c>
      <c r="H525" s="9">
        <v>45.9</v>
      </c>
      <c r="I525" s="9"/>
    </row>
    <row r="526">
      <c r="A526" s="13">
        <v>525.0</v>
      </c>
      <c r="B526" s="9">
        <v>10.0</v>
      </c>
      <c r="C526" s="9">
        <v>3.0</v>
      </c>
      <c r="D526" s="9">
        <v>915.0</v>
      </c>
      <c r="E526" s="9">
        <v>3.0</v>
      </c>
      <c r="F526" s="9">
        <v>1.0</v>
      </c>
      <c r="G526" s="9">
        <v>1.0</v>
      </c>
      <c r="H526" s="9">
        <v>53.51</v>
      </c>
      <c r="I526" s="9"/>
    </row>
    <row r="527">
      <c r="A527" s="13">
        <v>526.0</v>
      </c>
      <c r="B527" s="9">
        <v>10.0</v>
      </c>
      <c r="C527" s="9">
        <v>3.0</v>
      </c>
      <c r="D527" s="9">
        <v>915.0</v>
      </c>
      <c r="E527" s="9">
        <v>3.0</v>
      </c>
      <c r="F527" s="9">
        <v>1.0</v>
      </c>
      <c r="G527" s="9">
        <v>2.0</v>
      </c>
      <c r="H527" s="9">
        <v>49.76</v>
      </c>
      <c r="I527" s="9"/>
    </row>
    <row r="528">
      <c r="A528" s="13">
        <v>527.0</v>
      </c>
      <c r="B528" s="9">
        <v>10.0</v>
      </c>
      <c r="C528" s="9">
        <v>3.0</v>
      </c>
      <c r="D528" s="9">
        <v>915.0</v>
      </c>
      <c r="E528" s="9">
        <v>3.0</v>
      </c>
      <c r="F528" s="9">
        <v>1.0</v>
      </c>
      <c r="G528" s="9">
        <v>3.0</v>
      </c>
      <c r="H528" s="9">
        <v>68.31</v>
      </c>
      <c r="I528" s="9"/>
    </row>
    <row r="529">
      <c r="A529" s="13">
        <v>528.0</v>
      </c>
      <c r="B529" s="9">
        <v>10.0</v>
      </c>
      <c r="C529" s="9">
        <v>3.0</v>
      </c>
      <c r="D529" s="9">
        <v>915.0</v>
      </c>
      <c r="E529" s="9">
        <v>3.0</v>
      </c>
      <c r="F529" s="9">
        <v>1.0</v>
      </c>
      <c r="G529" s="9">
        <v>4.0</v>
      </c>
      <c r="H529" s="9">
        <v>66.1</v>
      </c>
      <c r="I529" s="9"/>
    </row>
    <row r="530">
      <c r="A530" s="13">
        <v>529.0</v>
      </c>
      <c r="B530" s="9">
        <v>10.0</v>
      </c>
      <c r="C530" s="9">
        <v>3.0</v>
      </c>
      <c r="D530" s="9">
        <v>916.0</v>
      </c>
      <c r="E530" s="9">
        <v>7.0</v>
      </c>
      <c r="F530" s="9">
        <v>2.0</v>
      </c>
      <c r="G530" s="9">
        <v>1.0</v>
      </c>
      <c r="H530" s="9">
        <v>43.61</v>
      </c>
      <c r="I530" s="9"/>
    </row>
    <row r="531">
      <c r="A531" s="13">
        <v>530.0</v>
      </c>
      <c r="B531" s="9">
        <v>10.0</v>
      </c>
      <c r="C531" s="9">
        <v>3.0</v>
      </c>
      <c r="D531" s="9">
        <v>916.0</v>
      </c>
      <c r="E531" s="9">
        <v>7.0</v>
      </c>
      <c r="F531" s="9">
        <v>2.0</v>
      </c>
      <c r="G531" s="9">
        <v>2.0</v>
      </c>
      <c r="H531" s="9">
        <v>46.2</v>
      </c>
      <c r="I531" s="9"/>
    </row>
    <row r="532">
      <c r="A532" s="13">
        <v>531.0</v>
      </c>
      <c r="B532" s="9">
        <v>10.0</v>
      </c>
      <c r="C532" s="9">
        <v>3.0</v>
      </c>
      <c r="D532" s="9">
        <v>916.0</v>
      </c>
      <c r="E532" s="9">
        <v>7.0</v>
      </c>
      <c r="F532" s="9">
        <v>2.0</v>
      </c>
      <c r="G532" s="9">
        <v>3.0</v>
      </c>
      <c r="H532" s="9">
        <v>51.52</v>
      </c>
      <c r="I532" s="9"/>
    </row>
    <row r="533">
      <c r="A533" s="13">
        <v>532.0</v>
      </c>
      <c r="B533" s="9">
        <v>10.0</v>
      </c>
      <c r="C533" s="9">
        <v>3.0</v>
      </c>
      <c r="D533" s="9">
        <v>916.0</v>
      </c>
      <c r="E533" s="9">
        <v>7.0</v>
      </c>
      <c r="F533" s="9">
        <v>2.0</v>
      </c>
      <c r="G533" s="9">
        <v>4.0</v>
      </c>
      <c r="H533" s="9">
        <v>49.71</v>
      </c>
      <c r="I533" s="9"/>
    </row>
    <row r="534">
      <c r="A534" s="13">
        <v>533.0</v>
      </c>
      <c r="B534" s="9">
        <v>10.0</v>
      </c>
      <c r="C534" s="9">
        <v>3.0</v>
      </c>
      <c r="D534" s="9">
        <v>917.0</v>
      </c>
      <c r="E534" s="9">
        <v>14.0</v>
      </c>
      <c r="F534" s="9">
        <v>3.0</v>
      </c>
      <c r="G534" s="9">
        <v>1.0</v>
      </c>
      <c r="H534" s="9">
        <v>53.5</v>
      </c>
      <c r="I534" s="9"/>
    </row>
    <row r="535">
      <c r="A535" s="13">
        <v>534.0</v>
      </c>
      <c r="B535" s="9">
        <v>10.0</v>
      </c>
      <c r="C535" s="9">
        <v>3.0</v>
      </c>
      <c r="D535" s="9">
        <v>917.0</v>
      </c>
      <c r="E535" s="9">
        <v>14.0</v>
      </c>
      <c r="F535" s="9">
        <v>3.0</v>
      </c>
      <c r="G535" s="9">
        <v>2.0</v>
      </c>
      <c r="H535" s="9">
        <v>56.34</v>
      </c>
      <c r="I535" s="9"/>
    </row>
    <row r="536">
      <c r="A536" s="13">
        <v>535.0</v>
      </c>
      <c r="B536" s="9">
        <v>10.0</v>
      </c>
      <c r="C536" s="9">
        <v>3.0</v>
      </c>
      <c r="D536" s="9">
        <v>917.0</v>
      </c>
      <c r="E536" s="9">
        <v>14.0</v>
      </c>
      <c r="F536" s="9">
        <v>3.0</v>
      </c>
      <c r="G536" s="9">
        <v>3.0</v>
      </c>
      <c r="H536" s="9">
        <v>51.83</v>
      </c>
      <c r="I536" s="9"/>
    </row>
    <row r="537">
      <c r="A537" s="13">
        <v>536.0</v>
      </c>
      <c r="B537" s="9">
        <v>10.0</v>
      </c>
      <c r="C537" s="9">
        <v>3.0</v>
      </c>
      <c r="D537" s="9">
        <v>917.0</v>
      </c>
      <c r="E537" s="9">
        <v>14.0</v>
      </c>
      <c r="F537" s="9">
        <v>3.0</v>
      </c>
      <c r="G537" s="9">
        <v>4.0</v>
      </c>
      <c r="H537" s="9">
        <v>50.2</v>
      </c>
      <c r="I537" s="9"/>
    </row>
    <row r="538">
      <c r="A538" s="13">
        <v>537.0</v>
      </c>
      <c r="B538" s="9">
        <v>10.0</v>
      </c>
      <c r="C538" s="9">
        <v>3.0</v>
      </c>
      <c r="D538" s="9">
        <v>918.0</v>
      </c>
      <c r="E538" s="9">
        <v>6.0</v>
      </c>
      <c r="F538" s="9">
        <v>1.0</v>
      </c>
      <c r="G538" s="9">
        <v>1.0</v>
      </c>
      <c r="H538" s="9">
        <v>49.62</v>
      </c>
      <c r="I538" s="9"/>
    </row>
    <row r="539">
      <c r="A539" s="13">
        <v>538.0</v>
      </c>
      <c r="B539" s="9">
        <v>10.0</v>
      </c>
      <c r="C539" s="9">
        <v>3.0</v>
      </c>
      <c r="D539" s="9">
        <v>918.0</v>
      </c>
      <c r="E539" s="9">
        <v>6.0</v>
      </c>
      <c r="F539" s="9">
        <v>1.0</v>
      </c>
      <c r="G539" s="9">
        <v>2.0</v>
      </c>
      <c r="H539" s="9">
        <v>62.54</v>
      </c>
      <c r="I539" s="9"/>
    </row>
    <row r="540">
      <c r="A540" s="13">
        <v>539.0</v>
      </c>
      <c r="B540" s="9">
        <v>10.0</v>
      </c>
      <c r="C540" s="9">
        <v>3.0</v>
      </c>
      <c r="D540" s="9">
        <v>918.0</v>
      </c>
      <c r="E540" s="9">
        <v>6.0</v>
      </c>
      <c r="F540" s="9">
        <v>1.0</v>
      </c>
      <c r="G540" s="9">
        <v>3.0</v>
      </c>
      <c r="H540" s="9">
        <v>50.11</v>
      </c>
      <c r="I540" s="9"/>
    </row>
    <row r="541">
      <c r="A541" s="13">
        <v>540.0</v>
      </c>
      <c r="B541" s="9">
        <v>10.0</v>
      </c>
      <c r="C541" s="9">
        <v>3.0</v>
      </c>
      <c r="D541" s="9">
        <v>918.0</v>
      </c>
      <c r="E541" s="9">
        <v>6.0</v>
      </c>
      <c r="F541" s="9">
        <v>1.0</v>
      </c>
      <c r="G541" s="9">
        <v>4.0</v>
      </c>
      <c r="H541" s="9">
        <v>61.63</v>
      </c>
      <c r="I541" s="9"/>
    </row>
    <row r="542">
      <c r="A542" s="13">
        <v>541.0</v>
      </c>
      <c r="B542" s="9">
        <v>10.0</v>
      </c>
      <c r="C542" s="9">
        <v>3.0</v>
      </c>
      <c r="D542" s="9">
        <v>919.0</v>
      </c>
      <c r="E542" s="9">
        <v>2.0</v>
      </c>
      <c r="F542" s="9">
        <v>1.0</v>
      </c>
      <c r="G542" s="9">
        <v>1.0</v>
      </c>
      <c r="H542" s="9">
        <v>59.87</v>
      </c>
      <c r="I542" s="9"/>
    </row>
    <row r="543">
      <c r="A543" s="13">
        <v>542.0</v>
      </c>
      <c r="B543" s="9">
        <v>10.0</v>
      </c>
      <c r="C543" s="9">
        <v>3.0</v>
      </c>
      <c r="D543" s="9">
        <v>919.0</v>
      </c>
      <c r="E543" s="9">
        <v>2.0</v>
      </c>
      <c r="F543" s="9">
        <v>1.0</v>
      </c>
      <c r="G543" s="9">
        <v>2.0</v>
      </c>
      <c r="H543" s="9">
        <v>62.99</v>
      </c>
      <c r="I543" s="9"/>
    </row>
    <row r="544">
      <c r="A544" s="13">
        <v>543.0</v>
      </c>
      <c r="B544" s="9">
        <v>10.0</v>
      </c>
      <c r="C544" s="9">
        <v>3.0</v>
      </c>
      <c r="D544" s="9">
        <v>919.0</v>
      </c>
      <c r="E544" s="9">
        <v>2.0</v>
      </c>
      <c r="F544" s="9">
        <v>1.0</v>
      </c>
      <c r="G544" s="9">
        <v>3.0</v>
      </c>
      <c r="H544" s="9">
        <v>57.2</v>
      </c>
      <c r="I544" s="9"/>
    </row>
    <row r="545">
      <c r="A545" s="13">
        <v>544.0</v>
      </c>
      <c r="B545" s="9">
        <v>10.0</v>
      </c>
      <c r="C545" s="9">
        <v>3.0</v>
      </c>
      <c r="D545" s="9">
        <v>919.0</v>
      </c>
      <c r="E545" s="9">
        <v>2.0</v>
      </c>
      <c r="F545" s="9">
        <v>1.0</v>
      </c>
      <c r="G545" s="9">
        <v>4.0</v>
      </c>
      <c r="H545" s="9">
        <v>64.34</v>
      </c>
      <c r="I545" s="9"/>
    </row>
    <row r="546">
      <c r="A546" s="13">
        <v>545.0</v>
      </c>
      <c r="B546" s="9">
        <v>10.0</v>
      </c>
      <c r="C546" s="9">
        <v>3.0</v>
      </c>
      <c r="D546" s="9">
        <v>920.0</v>
      </c>
      <c r="E546" s="9">
        <v>14.0</v>
      </c>
      <c r="F546" s="9">
        <v>2.0</v>
      </c>
      <c r="G546" s="9">
        <v>1.0</v>
      </c>
      <c r="H546" s="9">
        <v>50.2</v>
      </c>
    </row>
    <row r="547">
      <c r="A547" s="13">
        <v>546.0</v>
      </c>
      <c r="B547" s="9">
        <v>10.0</v>
      </c>
      <c r="C547" s="9">
        <v>3.0</v>
      </c>
      <c r="D547" s="9">
        <v>920.0</v>
      </c>
      <c r="E547" s="9">
        <v>14.0</v>
      </c>
      <c r="F547" s="9">
        <v>2.0</v>
      </c>
      <c r="G547" s="9">
        <v>2.0</v>
      </c>
      <c r="H547" s="9">
        <v>45.75</v>
      </c>
    </row>
    <row r="548">
      <c r="A548" s="13">
        <v>547.0</v>
      </c>
      <c r="B548" s="9">
        <v>10.0</v>
      </c>
      <c r="C548" s="9">
        <v>3.0</v>
      </c>
      <c r="D548" s="9">
        <v>920.0</v>
      </c>
      <c r="E548" s="9">
        <v>14.0</v>
      </c>
      <c r="F548" s="9">
        <v>2.0</v>
      </c>
      <c r="G548" s="9">
        <v>3.0</v>
      </c>
      <c r="H548" s="9">
        <v>44.29</v>
      </c>
    </row>
    <row r="549">
      <c r="A549" s="13">
        <v>548.0</v>
      </c>
      <c r="B549" s="9">
        <v>10.0</v>
      </c>
      <c r="C549" s="9">
        <v>3.0</v>
      </c>
      <c r="D549" s="9">
        <v>920.0</v>
      </c>
      <c r="E549" s="9">
        <v>14.0</v>
      </c>
      <c r="F549" s="9">
        <v>2.0</v>
      </c>
      <c r="G549" s="9">
        <v>4.0</v>
      </c>
      <c r="H549" s="9">
        <v>49.41</v>
      </c>
    </row>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42</v>
      </c>
      <c r="B1" s="8" t="s">
        <v>4</v>
      </c>
      <c r="C1" s="12" t="s">
        <v>36</v>
      </c>
      <c r="D1" s="8" t="s">
        <v>10</v>
      </c>
      <c r="E1" s="8" t="s">
        <v>13</v>
      </c>
      <c r="F1" s="8" t="s">
        <v>16</v>
      </c>
      <c r="G1" s="12" t="s">
        <v>19</v>
      </c>
      <c r="H1" s="8" t="s">
        <v>22</v>
      </c>
      <c r="I1" s="12"/>
      <c r="L1" s="12"/>
    </row>
    <row r="2">
      <c r="A2" s="13">
        <v>1.0</v>
      </c>
      <c r="B2" s="9">
        <v>1.0</v>
      </c>
      <c r="C2" s="9">
        <v>2.0</v>
      </c>
      <c r="D2" s="9">
        <v>1.0</v>
      </c>
      <c r="E2" s="9">
        <v>4.0</v>
      </c>
      <c r="F2" s="9">
        <v>3.0</v>
      </c>
      <c r="G2" s="9">
        <v>1.0</v>
      </c>
      <c r="H2" s="9">
        <v>33.73</v>
      </c>
      <c r="I2" s="9"/>
      <c r="L2" s="9"/>
      <c r="S2" s="15" t="s">
        <v>46</v>
      </c>
      <c r="V2" s="16"/>
    </row>
    <row r="3">
      <c r="A3" s="13">
        <v>2.0</v>
      </c>
      <c r="B3" s="9">
        <v>1.0</v>
      </c>
      <c r="C3" s="9">
        <v>2.0</v>
      </c>
      <c r="D3" s="9">
        <v>1.0</v>
      </c>
      <c r="E3" s="9">
        <v>4.0</v>
      </c>
      <c r="F3" s="9">
        <v>3.0</v>
      </c>
      <c r="G3" s="9">
        <v>2.0</v>
      </c>
      <c r="H3" s="9">
        <v>35.67</v>
      </c>
      <c r="I3" s="9"/>
      <c r="L3" s="9"/>
      <c r="S3" s="10" t="s">
        <v>51</v>
      </c>
    </row>
    <row r="4">
      <c r="A4" s="13">
        <v>3.0</v>
      </c>
      <c r="B4" s="9">
        <v>1.0</v>
      </c>
      <c r="C4" s="9">
        <v>2.0</v>
      </c>
      <c r="D4" s="9">
        <v>1.0</v>
      </c>
      <c r="E4" s="9">
        <v>4.0</v>
      </c>
      <c r="F4" s="9">
        <v>3.0</v>
      </c>
      <c r="G4" s="9">
        <v>3.0</v>
      </c>
      <c r="H4" s="9">
        <v>29.03</v>
      </c>
      <c r="I4" s="9"/>
      <c r="L4" s="9"/>
    </row>
    <row r="5">
      <c r="A5" s="13">
        <v>4.0</v>
      </c>
      <c r="B5" s="9">
        <v>1.0</v>
      </c>
      <c r="C5" s="9">
        <v>2.0</v>
      </c>
      <c r="D5" s="9">
        <v>1.0</v>
      </c>
      <c r="E5" s="9">
        <v>4.0</v>
      </c>
      <c r="F5" s="9">
        <v>3.0</v>
      </c>
      <c r="G5" s="9">
        <v>4.0</v>
      </c>
      <c r="H5" s="9">
        <v>39.25</v>
      </c>
      <c r="I5" s="9"/>
      <c r="L5" s="9"/>
    </row>
    <row r="6">
      <c r="A6" s="13">
        <v>5.0</v>
      </c>
      <c r="B6" s="9">
        <v>1.0</v>
      </c>
      <c r="C6" s="9">
        <v>2.0</v>
      </c>
      <c r="D6" s="9">
        <v>2.0</v>
      </c>
      <c r="E6" s="9">
        <v>5.0</v>
      </c>
      <c r="F6" s="9">
        <v>2.0</v>
      </c>
      <c r="G6" s="9">
        <v>1.0</v>
      </c>
      <c r="H6" s="9">
        <v>27.81</v>
      </c>
      <c r="I6" s="9"/>
      <c r="L6" s="9"/>
      <c r="AA6" s="17" t="s">
        <v>4</v>
      </c>
      <c r="AB6" s="18" t="s">
        <v>52</v>
      </c>
    </row>
    <row r="7">
      <c r="A7" s="13">
        <v>6.0</v>
      </c>
      <c r="B7" s="9">
        <v>1.0</v>
      </c>
      <c r="C7" s="9">
        <v>2.0</v>
      </c>
      <c r="D7" s="9">
        <v>2.0</v>
      </c>
      <c r="E7" s="9">
        <v>5.0</v>
      </c>
      <c r="F7" s="9">
        <v>2.0</v>
      </c>
      <c r="G7" s="9">
        <v>2.0</v>
      </c>
      <c r="H7" s="9">
        <v>34.67</v>
      </c>
      <c r="I7" s="9"/>
      <c r="L7" s="9"/>
      <c r="AA7" s="19">
        <v>2.0</v>
      </c>
      <c r="AB7" s="20">
        <v>24.0</v>
      </c>
    </row>
    <row r="8">
      <c r="A8" s="13">
        <v>7.0</v>
      </c>
      <c r="B8" s="9">
        <v>1.0</v>
      </c>
      <c r="C8" s="9">
        <v>2.0</v>
      </c>
      <c r="D8" s="9">
        <v>2.0</v>
      </c>
      <c r="E8" s="9">
        <v>5.0</v>
      </c>
      <c r="F8" s="9">
        <v>2.0</v>
      </c>
      <c r="G8" s="9">
        <v>3.0</v>
      </c>
      <c r="H8" s="9">
        <v>27.98</v>
      </c>
      <c r="I8" s="9"/>
      <c r="L8" s="9"/>
      <c r="AA8" s="19">
        <v>4.0</v>
      </c>
      <c r="AB8" s="20">
        <v>36.0</v>
      </c>
    </row>
    <row r="9">
      <c r="A9" s="13">
        <v>8.0</v>
      </c>
      <c r="B9" s="9">
        <v>1.0</v>
      </c>
      <c r="C9" s="9">
        <v>2.0</v>
      </c>
      <c r="D9" s="9">
        <v>2.0</v>
      </c>
      <c r="E9" s="9">
        <v>5.0</v>
      </c>
      <c r="F9" s="9">
        <v>2.0</v>
      </c>
      <c r="G9" s="9">
        <v>4.0</v>
      </c>
      <c r="H9" s="9">
        <v>27.72</v>
      </c>
      <c r="I9" s="9"/>
      <c r="L9" s="9"/>
      <c r="AA9" s="19">
        <v>9.0</v>
      </c>
      <c r="AB9" s="20">
        <v>40.0</v>
      </c>
    </row>
    <row r="10">
      <c r="A10" s="13">
        <v>9.0</v>
      </c>
      <c r="B10" s="9">
        <v>1.0</v>
      </c>
      <c r="C10" s="9">
        <v>2.0</v>
      </c>
      <c r="D10" s="9">
        <v>3.0</v>
      </c>
      <c r="E10" s="9">
        <v>12.0</v>
      </c>
      <c r="F10" s="9">
        <v>1.0</v>
      </c>
      <c r="G10" s="9">
        <v>1.0</v>
      </c>
      <c r="H10" s="9">
        <v>44.54</v>
      </c>
      <c r="I10" s="9"/>
      <c r="L10" s="9"/>
      <c r="AA10" s="19">
        <v>8.0</v>
      </c>
      <c r="AB10" s="20">
        <v>48.0</v>
      </c>
    </row>
    <row r="11">
      <c r="A11" s="13">
        <v>10.0</v>
      </c>
      <c r="B11" s="9">
        <v>1.0</v>
      </c>
      <c r="C11" s="9">
        <v>2.0</v>
      </c>
      <c r="D11" s="9">
        <v>3.0</v>
      </c>
      <c r="E11" s="9">
        <v>12.0</v>
      </c>
      <c r="F11" s="9">
        <v>1.0</v>
      </c>
      <c r="G11" s="9">
        <v>2.0</v>
      </c>
      <c r="H11" s="9">
        <v>37.94</v>
      </c>
      <c r="I11" s="9"/>
      <c r="L11" s="9"/>
      <c r="AA11" s="19">
        <v>1.0</v>
      </c>
      <c r="AB11" s="20">
        <v>52.0</v>
      </c>
    </row>
    <row r="12">
      <c r="A12" s="13">
        <v>11.0</v>
      </c>
      <c r="B12" s="9">
        <v>1.0</v>
      </c>
      <c r="C12" s="9">
        <v>2.0</v>
      </c>
      <c r="D12" s="9">
        <v>3.0</v>
      </c>
      <c r="E12" s="9">
        <v>12.0</v>
      </c>
      <c r="F12" s="9">
        <v>1.0</v>
      </c>
      <c r="G12" s="9">
        <v>3.0</v>
      </c>
      <c r="H12" s="9">
        <v>45.49</v>
      </c>
      <c r="I12" s="9"/>
      <c r="L12" s="9"/>
      <c r="AA12" s="19">
        <v>5.0</v>
      </c>
      <c r="AB12" s="20">
        <v>60.0</v>
      </c>
    </row>
    <row r="13">
      <c r="A13" s="13">
        <v>12.0</v>
      </c>
      <c r="B13" s="9">
        <v>1.0</v>
      </c>
      <c r="C13" s="9">
        <v>2.0</v>
      </c>
      <c r="D13" s="9">
        <v>3.0</v>
      </c>
      <c r="E13" s="9">
        <v>12.0</v>
      </c>
      <c r="F13" s="9">
        <v>1.0</v>
      </c>
      <c r="G13" s="9">
        <v>4.0</v>
      </c>
      <c r="H13" s="9">
        <v>34.75</v>
      </c>
      <c r="I13" s="9"/>
      <c r="L13" s="9"/>
      <c r="AA13" s="19">
        <v>6.0</v>
      </c>
      <c r="AB13" s="20">
        <v>60.0</v>
      </c>
    </row>
    <row r="14">
      <c r="A14" s="13">
        <v>13.0</v>
      </c>
      <c r="B14" s="9">
        <v>1.0</v>
      </c>
      <c r="C14" s="9">
        <v>2.0</v>
      </c>
      <c r="D14" s="9">
        <v>4.0</v>
      </c>
      <c r="E14" s="9">
        <v>1.0</v>
      </c>
      <c r="F14" s="9">
        <v>2.0</v>
      </c>
      <c r="G14" s="9">
        <v>1.0</v>
      </c>
      <c r="H14" s="9">
        <v>39.28</v>
      </c>
      <c r="I14" s="9"/>
      <c r="L14" s="9"/>
      <c r="AA14" s="19">
        <v>7.0</v>
      </c>
      <c r="AB14" s="20">
        <v>60.0</v>
      </c>
    </row>
    <row r="15">
      <c r="A15" s="13">
        <v>14.0</v>
      </c>
      <c r="B15" s="9">
        <v>1.0</v>
      </c>
      <c r="C15" s="9">
        <v>2.0</v>
      </c>
      <c r="D15" s="9">
        <v>4.0</v>
      </c>
      <c r="E15" s="9">
        <v>1.0</v>
      </c>
      <c r="F15" s="9">
        <v>2.0</v>
      </c>
      <c r="G15" s="9">
        <v>2.0</v>
      </c>
      <c r="H15" s="9">
        <v>39.8</v>
      </c>
      <c r="I15" s="9"/>
      <c r="L15" s="9"/>
      <c r="AA15" s="19">
        <v>10.0</v>
      </c>
      <c r="AB15" s="20">
        <v>80.0</v>
      </c>
    </row>
    <row r="16">
      <c r="A16" s="13">
        <v>15.0</v>
      </c>
      <c r="B16" s="9">
        <v>1.0</v>
      </c>
      <c r="C16" s="9">
        <v>2.0</v>
      </c>
      <c r="D16" s="9">
        <v>4.0</v>
      </c>
      <c r="E16" s="9">
        <v>1.0</v>
      </c>
      <c r="F16" s="9">
        <v>2.0</v>
      </c>
      <c r="G16" s="9">
        <v>3.0</v>
      </c>
      <c r="H16" s="9">
        <v>24.77</v>
      </c>
      <c r="I16" s="9"/>
      <c r="L16" s="9"/>
      <c r="AA16" s="21">
        <v>3.0</v>
      </c>
      <c r="AB16" s="22">
        <v>88.0</v>
      </c>
    </row>
    <row r="17">
      <c r="A17" s="13">
        <v>16.0</v>
      </c>
      <c r="B17" s="9">
        <v>1.0</v>
      </c>
      <c r="C17" s="9">
        <v>2.0</v>
      </c>
      <c r="D17" s="9">
        <v>4.0</v>
      </c>
      <c r="E17" s="9">
        <v>1.0</v>
      </c>
      <c r="F17" s="9">
        <v>2.0</v>
      </c>
      <c r="G17" s="9">
        <v>4.0</v>
      </c>
      <c r="H17" s="9">
        <v>30.98</v>
      </c>
      <c r="I17" s="9"/>
      <c r="L17" s="9"/>
    </row>
    <row r="18">
      <c r="A18" s="13">
        <v>17.0</v>
      </c>
      <c r="B18" s="9">
        <v>1.0</v>
      </c>
      <c r="C18" s="9">
        <v>2.0</v>
      </c>
      <c r="D18" s="9">
        <v>5.0</v>
      </c>
      <c r="E18" s="9">
        <v>10.0</v>
      </c>
      <c r="F18" s="9">
        <v>2.0</v>
      </c>
      <c r="G18" s="9">
        <v>1.0</v>
      </c>
      <c r="H18" s="9">
        <v>30.37</v>
      </c>
      <c r="I18" s="9"/>
      <c r="L18" s="9"/>
    </row>
    <row r="19">
      <c r="A19" s="13">
        <v>18.0</v>
      </c>
      <c r="B19" s="9">
        <v>1.0</v>
      </c>
      <c r="C19" s="9">
        <v>2.0</v>
      </c>
      <c r="D19" s="9">
        <v>5.0</v>
      </c>
      <c r="E19" s="9">
        <v>10.0</v>
      </c>
      <c r="F19" s="9">
        <v>2.0</v>
      </c>
      <c r="G19" s="9">
        <v>2.0</v>
      </c>
      <c r="H19" s="9">
        <v>24.82</v>
      </c>
      <c r="I19" s="9"/>
      <c r="L19" s="9"/>
      <c r="AA19" s="17" t="s">
        <v>36</v>
      </c>
      <c r="AB19" s="23" t="s">
        <v>53</v>
      </c>
    </row>
    <row r="20">
      <c r="A20" s="13">
        <v>19.0</v>
      </c>
      <c r="B20" s="9">
        <v>1.0</v>
      </c>
      <c r="C20" s="9">
        <v>2.0</v>
      </c>
      <c r="D20" s="9">
        <v>5.0</v>
      </c>
      <c r="E20" s="9">
        <v>10.0</v>
      </c>
      <c r="F20" s="9">
        <v>2.0</v>
      </c>
      <c r="G20" s="9">
        <v>3.0</v>
      </c>
      <c r="H20" s="9">
        <v>37.47</v>
      </c>
      <c r="I20" s="9"/>
      <c r="L20" s="9"/>
      <c r="AA20" s="19">
        <v>1.0</v>
      </c>
      <c r="AB20" s="20">
        <v>60.0</v>
      </c>
    </row>
    <row r="21">
      <c r="A21" s="13">
        <v>20.0</v>
      </c>
      <c r="B21" s="9">
        <v>1.0</v>
      </c>
      <c r="C21" s="9">
        <v>2.0</v>
      </c>
      <c r="D21" s="9">
        <v>5.0</v>
      </c>
      <c r="E21" s="9">
        <v>10.0</v>
      </c>
      <c r="F21" s="9">
        <v>2.0</v>
      </c>
      <c r="G21" s="9">
        <v>4.0</v>
      </c>
      <c r="H21" s="9">
        <v>23.35</v>
      </c>
      <c r="I21" s="9"/>
      <c r="L21" s="9"/>
      <c r="V21" s="16"/>
      <c r="AA21" s="19">
        <v>3.0</v>
      </c>
      <c r="AB21" s="20">
        <v>168.0</v>
      </c>
    </row>
    <row r="22">
      <c r="A22" s="13">
        <v>21.0</v>
      </c>
      <c r="B22" s="9">
        <v>1.0</v>
      </c>
      <c r="C22" s="9">
        <v>2.0</v>
      </c>
      <c r="D22" s="9">
        <v>6.0</v>
      </c>
      <c r="E22" s="9">
        <v>10.0</v>
      </c>
      <c r="F22" s="9">
        <v>3.0</v>
      </c>
      <c r="G22" s="9">
        <v>1.0</v>
      </c>
      <c r="H22" s="9">
        <v>32.9</v>
      </c>
      <c r="I22" s="9"/>
      <c r="L22" s="9"/>
      <c r="AA22" s="21">
        <v>2.0</v>
      </c>
      <c r="AB22" s="22">
        <v>320.0</v>
      </c>
    </row>
    <row r="23">
      <c r="A23" s="13">
        <v>22.0</v>
      </c>
      <c r="B23" s="9">
        <v>1.0</v>
      </c>
      <c r="C23" s="9">
        <v>2.0</v>
      </c>
      <c r="D23" s="9">
        <v>6.0</v>
      </c>
      <c r="E23" s="9">
        <v>10.0</v>
      </c>
      <c r="F23" s="9">
        <v>3.0</v>
      </c>
      <c r="G23" s="9">
        <v>2.0</v>
      </c>
      <c r="H23" s="9">
        <v>22.18</v>
      </c>
      <c r="I23" s="9"/>
      <c r="L23" s="9"/>
    </row>
    <row r="24">
      <c r="A24" s="13">
        <v>23.0</v>
      </c>
      <c r="B24" s="9">
        <v>1.0</v>
      </c>
      <c r="C24" s="9">
        <v>2.0</v>
      </c>
      <c r="D24" s="9">
        <v>6.0</v>
      </c>
      <c r="E24" s="9">
        <v>10.0</v>
      </c>
      <c r="F24" s="9">
        <v>3.0</v>
      </c>
      <c r="G24" s="9">
        <v>3.0</v>
      </c>
      <c r="H24" s="9">
        <v>42.98</v>
      </c>
      <c r="I24" s="9"/>
      <c r="L24" s="9"/>
    </row>
    <row r="25">
      <c r="A25" s="13">
        <v>24.0</v>
      </c>
      <c r="B25" s="9">
        <v>1.0</v>
      </c>
      <c r="C25" s="9">
        <v>2.0</v>
      </c>
      <c r="D25" s="9">
        <v>6.0</v>
      </c>
      <c r="E25" s="9">
        <v>10.0</v>
      </c>
      <c r="F25" s="9">
        <v>3.0</v>
      </c>
      <c r="G25" s="9">
        <v>4.0</v>
      </c>
      <c r="H25" s="9">
        <v>26.68</v>
      </c>
      <c r="I25" s="9"/>
      <c r="L25" s="9"/>
    </row>
    <row r="26">
      <c r="A26" s="13">
        <v>25.0</v>
      </c>
      <c r="B26" s="9">
        <v>1.0</v>
      </c>
      <c r="C26" s="9">
        <v>2.0</v>
      </c>
      <c r="D26" s="9">
        <v>7.0</v>
      </c>
      <c r="E26" s="9">
        <v>15.0</v>
      </c>
      <c r="F26" s="9">
        <v>1.0</v>
      </c>
      <c r="G26" s="9">
        <v>1.0</v>
      </c>
      <c r="H26" s="9">
        <v>42.92</v>
      </c>
      <c r="I26" s="9"/>
      <c r="L26" s="9"/>
    </row>
    <row r="27">
      <c r="A27" s="13">
        <v>26.0</v>
      </c>
      <c r="B27" s="9">
        <v>1.0</v>
      </c>
      <c r="C27" s="9">
        <v>2.0</v>
      </c>
      <c r="D27" s="9">
        <v>7.0</v>
      </c>
      <c r="E27" s="9">
        <v>15.0</v>
      </c>
      <c r="F27" s="9">
        <v>1.0</v>
      </c>
      <c r="G27" s="9">
        <v>2.0</v>
      </c>
      <c r="H27" s="9">
        <v>42.16</v>
      </c>
      <c r="I27" s="9"/>
      <c r="L27" s="9"/>
    </row>
    <row r="28">
      <c r="A28" s="13">
        <v>27.0</v>
      </c>
      <c r="B28" s="9">
        <v>1.0</v>
      </c>
      <c r="C28" s="9">
        <v>2.0</v>
      </c>
      <c r="D28" s="9">
        <v>7.0</v>
      </c>
      <c r="E28" s="9">
        <v>15.0</v>
      </c>
      <c r="F28" s="9">
        <v>1.0</v>
      </c>
      <c r="G28" s="9">
        <v>3.0</v>
      </c>
      <c r="H28" s="9">
        <v>51.72</v>
      </c>
      <c r="I28" s="9"/>
      <c r="L28" s="9"/>
    </row>
    <row r="29">
      <c r="A29" s="13">
        <v>28.0</v>
      </c>
      <c r="B29" s="9">
        <v>1.0</v>
      </c>
      <c r="C29" s="9">
        <v>2.0</v>
      </c>
      <c r="D29" s="9">
        <v>7.0</v>
      </c>
      <c r="E29" s="9">
        <v>15.0</v>
      </c>
      <c r="F29" s="9">
        <v>1.0</v>
      </c>
      <c r="G29" s="9">
        <v>4.0</v>
      </c>
      <c r="H29" s="9">
        <v>36.17</v>
      </c>
      <c r="I29" s="9"/>
      <c r="L29" s="9"/>
      <c r="AA29" s="14" t="s">
        <v>13</v>
      </c>
      <c r="AB29" s="14" t="s">
        <v>56</v>
      </c>
    </row>
    <row r="30">
      <c r="A30" s="13">
        <v>29.0</v>
      </c>
      <c r="B30" s="9">
        <v>1.0</v>
      </c>
      <c r="C30" s="9">
        <v>2.0</v>
      </c>
      <c r="D30" s="9">
        <v>8.0</v>
      </c>
      <c r="E30" s="9">
        <v>10.0</v>
      </c>
      <c r="F30" s="9">
        <v>2.0</v>
      </c>
      <c r="G30" s="9">
        <v>1.0</v>
      </c>
      <c r="H30" s="9">
        <v>30.08</v>
      </c>
      <c r="I30" s="9"/>
      <c r="L30" s="9"/>
      <c r="AA30" s="14">
        <v>17.0</v>
      </c>
      <c r="AB30" s="14">
        <v>4.0</v>
      </c>
    </row>
    <row r="31">
      <c r="A31" s="13">
        <v>30.0</v>
      </c>
      <c r="B31" s="9">
        <v>1.0</v>
      </c>
      <c r="C31" s="9">
        <v>2.0</v>
      </c>
      <c r="D31" s="9">
        <v>8.0</v>
      </c>
      <c r="E31" s="9">
        <v>10.0</v>
      </c>
      <c r="F31" s="9">
        <v>2.0</v>
      </c>
      <c r="G31" s="9">
        <v>2.0</v>
      </c>
      <c r="H31" s="9">
        <v>28.62</v>
      </c>
      <c r="I31" s="9"/>
      <c r="L31" s="9"/>
      <c r="AA31" s="14">
        <v>20.0</v>
      </c>
      <c r="AB31" s="14">
        <v>4.0</v>
      </c>
    </row>
    <row r="32">
      <c r="A32" s="13">
        <v>31.0</v>
      </c>
      <c r="B32" s="9">
        <v>1.0</v>
      </c>
      <c r="C32" s="9">
        <v>2.0</v>
      </c>
      <c r="D32" s="9">
        <v>8.0</v>
      </c>
      <c r="E32" s="9">
        <v>10.0</v>
      </c>
      <c r="F32" s="9">
        <v>2.0</v>
      </c>
      <c r="G32" s="9">
        <v>3.0</v>
      </c>
      <c r="H32" s="9">
        <v>25.4</v>
      </c>
      <c r="I32" s="9"/>
      <c r="L32" s="9"/>
      <c r="AA32" s="14">
        <v>25.0</v>
      </c>
      <c r="AB32" s="14">
        <v>4.0</v>
      </c>
    </row>
    <row r="33">
      <c r="A33" s="13">
        <v>32.0</v>
      </c>
      <c r="B33" s="9">
        <v>1.0</v>
      </c>
      <c r="C33" s="9">
        <v>2.0</v>
      </c>
      <c r="D33" s="9">
        <v>8.0</v>
      </c>
      <c r="E33" s="9">
        <v>10.0</v>
      </c>
      <c r="F33" s="9">
        <v>2.0</v>
      </c>
      <c r="G33" s="9">
        <v>4.0</v>
      </c>
      <c r="H33" s="9">
        <v>27.26</v>
      </c>
      <c r="I33" s="9"/>
      <c r="L33" s="9"/>
      <c r="AA33" s="14">
        <v>27.0</v>
      </c>
      <c r="AB33" s="14">
        <v>4.0</v>
      </c>
    </row>
    <row r="34">
      <c r="A34" s="13">
        <v>33.0</v>
      </c>
      <c r="B34" s="9">
        <v>1.0</v>
      </c>
      <c r="C34" s="9">
        <v>2.0</v>
      </c>
      <c r="D34" s="9">
        <v>9.0</v>
      </c>
      <c r="E34" s="9">
        <v>6.0</v>
      </c>
      <c r="F34" s="9">
        <v>1.0</v>
      </c>
      <c r="G34" s="9">
        <v>1.0</v>
      </c>
      <c r="H34" s="9">
        <v>37.41</v>
      </c>
      <c r="I34" s="9"/>
      <c r="L34" s="9"/>
      <c r="AA34" s="14">
        <v>28.0</v>
      </c>
      <c r="AB34" s="14">
        <v>4.0</v>
      </c>
    </row>
    <row r="35">
      <c r="A35" s="13">
        <v>34.0</v>
      </c>
      <c r="B35" s="9">
        <v>1.0</v>
      </c>
      <c r="C35" s="9">
        <v>2.0</v>
      </c>
      <c r="D35" s="9">
        <v>9.0</v>
      </c>
      <c r="E35" s="9">
        <v>6.0</v>
      </c>
      <c r="F35" s="9">
        <v>1.0</v>
      </c>
      <c r="G35" s="9">
        <v>2.0</v>
      </c>
      <c r="H35" s="9">
        <v>38.64</v>
      </c>
      <c r="I35" s="9"/>
      <c r="L35" s="9"/>
      <c r="AA35" s="14">
        <v>15.0</v>
      </c>
      <c r="AB35" s="14">
        <v>8.0</v>
      </c>
    </row>
    <row r="36">
      <c r="A36" s="13">
        <v>35.0</v>
      </c>
      <c r="B36" s="9">
        <v>1.0</v>
      </c>
      <c r="C36" s="9">
        <v>2.0</v>
      </c>
      <c r="D36" s="9">
        <v>9.0</v>
      </c>
      <c r="E36" s="9">
        <v>6.0</v>
      </c>
      <c r="F36" s="9">
        <v>1.0</v>
      </c>
      <c r="G36" s="9">
        <v>3.0</v>
      </c>
      <c r="H36" s="9">
        <v>40.9</v>
      </c>
      <c r="I36" s="9"/>
      <c r="L36" s="9"/>
      <c r="AA36" s="14">
        <v>18.0</v>
      </c>
      <c r="AB36" s="14">
        <v>8.0</v>
      </c>
    </row>
    <row r="37">
      <c r="A37" s="13">
        <v>36.0</v>
      </c>
      <c r="B37" s="9">
        <v>1.0</v>
      </c>
      <c r="C37" s="9">
        <v>2.0</v>
      </c>
      <c r="D37" s="9">
        <v>9.0</v>
      </c>
      <c r="E37" s="9">
        <v>6.0</v>
      </c>
      <c r="F37" s="9">
        <v>1.0</v>
      </c>
      <c r="G37" s="9">
        <v>4.0</v>
      </c>
      <c r="H37" s="9">
        <v>41.11</v>
      </c>
      <c r="I37" s="9"/>
      <c r="L37" s="9"/>
      <c r="AA37" s="14">
        <v>23.0</v>
      </c>
      <c r="AB37" s="14">
        <v>8.0</v>
      </c>
    </row>
    <row r="38">
      <c r="A38" s="13">
        <v>37.0</v>
      </c>
      <c r="B38" s="9">
        <v>1.0</v>
      </c>
      <c r="C38" s="9">
        <v>2.0</v>
      </c>
      <c r="D38" s="9">
        <v>10.0</v>
      </c>
      <c r="E38" s="9">
        <v>5.0</v>
      </c>
      <c r="F38" s="9">
        <v>2.0</v>
      </c>
      <c r="G38" s="9">
        <v>1.0</v>
      </c>
      <c r="H38" s="9">
        <v>34.27</v>
      </c>
      <c r="I38" s="9"/>
      <c r="L38" s="9"/>
      <c r="AA38" s="14">
        <v>14.0</v>
      </c>
      <c r="AB38" s="14">
        <v>12.0</v>
      </c>
    </row>
    <row r="39">
      <c r="A39" s="13">
        <v>38.0</v>
      </c>
      <c r="B39" s="9">
        <v>1.0</v>
      </c>
      <c r="C39" s="9">
        <v>2.0</v>
      </c>
      <c r="D39" s="9">
        <v>10.0</v>
      </c>
      <c r="E39" s="9">
        <v>5.0</v>
      </c>
      <c r="F39" s="9">
        <v>2.0</v>
      </c>
      <c r="G39" s="9">
        <v>2.0</v>
      </c>
      <c r="H39" s="9">
        <v>29.3</v>
      </c>
      <c r="I39" s="9"/>
      <c r="L39" s="9"/>
      <c r="AA39" s="14">
        <v>22.0</v>
      </c>
      <c r="AB39" s="14">
        <v>12.0</v>
      </c>
    </row>
    <row r="40">
      <c r="A40" s="13">
        <v>39.0</v>
      </c>
      <c r="B40" s="9">
        <v>1.0</v>
      </c>
      <c r="C40" s="9">
        <v>2.0</v>
      </c>
      <c r="D40" s="9">
        <v>10.0</v>
      </c>
      <c r="E40" s="9">
        <v>5.0</v>
      </c>
      <c r="F40" s="9">
        <v>2.0</v>
      </c>
      <c r="G40" s="9">
        <v>3.0</v>
      </c>
      <c r="H40" s="9">
        <v>23.93</v>
      </c>
      <c r="I40" s="9"/>
      <c r="L40" s="9"/>
      <c r="AA40" s="14">
        <v>24.0</v>
      </c>
      <c r="AB40" s="14">
        <v>12.0</v>
      </c>
    </row>
    <row r="41">
      <c r="A41" s="13">
        <v>40.0</v>
      </c>
      <c r="B41" s="9">
        <v>1.0</v>
      </c>
      <c r="C41" s="9">
        <v>2.0</v>
      </c>
      <c r="D41" s="9">
        <v>10.0</v>
      </c>
      <c r="E41" s="9">
        <v>5.0</v>
      </c>
      <c r="F41" s="9">
        <v>2.0</v>
      </c>
      <c r="G41" s="9">
        <v>4.0</v>
      </c>
      <c r="H41" s="9">
        <v>35.16</v>
      </c>
      <c r="I41" s="9"/>
      <c r="L41" s="9"/>
      <c r="AA41" s="14">
        <v>11.0</v>
      </c>
      <c r="AB41" s="14">
        <v>16.0</v>
      </c>
    </row>
    <row r="42">
      <c r="A42" s="13">
        <v>41.0</v>
      </c>
      <c r="B42" s="9">
        <v>1.0</v>
      </c>
      <c r="C42" s="9">
        <v>2.0</v>
      </c>
      <c r="D42" s="9">
        <v>11.0</v>
      </c>
      <c r="E42" s="9">
        <v>5.0</v>
      </c>
      <c r="F42" s="9">
        <v>3.0</v>
      </c>
      <c r="G42" s="9">
        <v>1.0</v>
      </c>
      <c r="H42" s="9">
        <v>33.42</v>
      </c>
      <c r="I42" s="9"/>
      <c r="L42" s="9"/>
      <c r="AA42" s="14">
        <v>2.0</v>
      </c>
      <c r="AB42" s="14">
        <v>20.0</v>
      </c>
    </row>
    <row r="43">
      <c r="A43" s="13">
        <v>42.0</v>
      </c>
      <c r="B43" s="9">
        <v>1.0</v>
      </c>
      <c r="C43" s="9">
        <v>2.0</v>
      </c>
      <c r="D43" s="9">
        <v>11.0</v>
      </c>
      <c r="E43" s="9">
        <v>5.0</v>
      </c>
      <c r="F43" s="9">
        <v>3.0</v>
      </c>
      <c r="G43" s="9">
        <v>2.0</v>
      </c>
      <c r="H43" s="9">
        <v>37.93</v>
      </c>
      <c r="I43" s="9"/>
      <c r="L43" s="9"/>
      <c r="AA43" s="14">
        <v>13.0</v>
      </c>
      <c r="AB43" s="14">
        <v>20.0</v>
      </c>
    </row>
    <row r="44">
      <c r="A44" s="13">
        <v>43.0</v>
      </c>
      <c r="B44" s="9">
        <v>1.0</v>
      </c>
      <c r="C44" s="9">
        <v>2.0</v>
      </c>
      <c r="D44" s="9">
        <v>11.0</v>
      </c>
      <c r="E44" s="9">
        <v>5.0</v>
      </c>
      <c r="F44" s="9">
        <v>3.0</v>
      </c>
      <c r="G44" s="9">
        <v>3.0</v>
      </c>
      <c r="H44" s="9">
        <v>33.85</v>
      </c>
      <c r="I44" s="9"/>
      <c r="L44" s="9"/>
      <c r="AA44" s="14">
        <v>19.0</v>
      </c>
      <c r="AB44" s="14">
        <v>20.0</v>
      </c>
    </row>
    <row r="45">
      <c r="A45" s="13">
        <v>44.0</v>
      </c>
      <c r="B45" s="9">
        <v>1.0</v>
      </c>
      <c r="C45" s="9">
        <v>2.0</v>
      </c>
      <c r="D45" s="9">
        <v>11.0</v>
      </c>
      <c r="E45" s="9">
        <v>5.0</v>
      </c>
      <c r="F45" s="9">
        <v>3.0</v>
      </c>
      <c r="G45" s="9">
        <v>4.0</v>
      </c>
      <c r="H45" s="9">
        <v>40.25</v>
      </c>
      <c r="I45" s="9"/>
      <c r="L45" s="9"/>
      <c r="AA45" s="14">
        <v>10.0</v>
      </c>
      <c r="AB45" s="14">
        <v>24.0</v>
      </c>
    </row>
    <row r="46">
      <c r="A46" s="13">
        <v>45.0</v>
      </c>
      <c r="B46" s="9">
        <v>1.0</v>
      </c>
      <c r="C46" s="9">
        <v>2.0</v>
      </c>
      <c r="D46" s="9">
        <v>12.0</v>
      </c>
      <c r="E46" s="9">
        <v>12.0</v>
      </c>
      <c r="F46" s="9">
        <v>1.0</v>
      </c>
      <c r="G46" s="9">
        <v>1.0</v>
      </c>
      <c r="H46" s="9">
        <v>35.85</v>
      </c>
      <c r="I46" s="9"/>
      <c r="L46" s="9"/>
      <c r="AA46" s="14">
        <v>12.0</v>
      </c>
      <c r="AB46" s="14">
        <v>24.0</v>
      </c>
    </row>
    <row r="47">
      <c r="A47" s="13">
        <v>46.0</v>
      </c>
      <c r="B47" s="9">
        <v>1.0</v>
      </c>
      <c r="C47" s="9">
        <v>2.0</v>
      </c>
      <c r="D47" s="9">
        <v>12.0</v>
      </c>
      <c r="E47" s="9">
        <v>12.0</v>
      </c>
      <c r="F47" s="9">
        <v>1.0</v>
      </c>
      <c r="G47" s="9">
        <v>2.0</v>
      </c>
      <c r="H47" s="9">
        <v>36.24</v>
      </c>
      <c r="I47" s="9"/>
      <c r="L47" s="9"/>
      <c r="AA47" s="14">
        <v>9.0</v>
      </c>
      <c r="AB47" s="14">
        <v>28.0</v>
      </c>
    </row>
    <row r="48">
      <c r="A48" s="13">
        <v>47.0</v>
      </c>
      <c r="B48" s="9">
        <v>1.0</v>
      </c>
      <c r="C48" s="9">
        <v>2.0</v>
      </c>
      <c r="D48" s="9">
        <v>12.0</v>
      </c>
      <c r="E48" s="9">
        <v>12.0</v>
      </c>
      <c r="F48" s="9">
        <v>1.0</v>
      </c>
      <c r="G48" s="9">
        <v>3.0</v>
      </c>
      <c r="H48" s="9">
        <v>41.73</v>
      </c>
      <c r="I48" s="9"/>
      <c r="L48" s="9"/>
      <c r="AA48" s="14">
        <v>3.0</v>
      </c>
      <c r="AB48" s="14">
        <v>32.0</v>
      </c>
    </row>
    <row r="49">
      <c r="A49" s="13">
        <v>48.0</v>
      </c>
      <c r="B49" s="9">
        <v>1.0</v>
      </c>
      <c r="C49" s="9">
        <v>2.0</v>
      </c>
      <c r="D49" s="9">
        <v>12.0</v>
      </c>
      <c r="E49" s="9">
        <v>12.0</v>
      </c>
      <c r="F49" s="9">
        <v>1.0</v>
      </c>
      <c r="G49" s="9">
        <v>4.0</v>
      </c>
      <c r="H49" s="9">
        <v>37.32</v>
      </c>
      <c r="I49" s="9"/>
      <c r="L49" s="9"/>
      <c r="AA49" s="14">
        <v>6.0</v>
      </c>
      <c r="AB49" s="14">
        <v>36.0</v>
      </c>
    </row>
    <row r="50">
      <c r="A50" s="13">
        <v>49.0</v>
      </c>
      <c r="B50" s="9">
        <v>1.0</v>
      </c>
      <c r="C50" s="9">
        <v>2.0</v>
      </c>
      <c r="D50" s="9">
        <v>13.0</v>
      </c>
      <c r="E50" s="9">
        <v>12.0</v>
      </c>
      <c r="F50" s="9">
        <v>1.0</v>
      </c>
      <c r="G50" s="9">
        <v>1.0</v>
      </c>
      <c r="H50" s="9">
        <v>50.48</v>
      </c>
      <c r="I50" s="9"/>
      <c r="L50" s="9"/>
      <c r="AA50" s="14">
        <v>7.0</v>
      </c>
      <c r="AB50" s="14">
        <v>40.0</v>
      </c>
    </row>
    <row r="51">
      <c r="A51" s="13">
        <v>50.0</v>
      </c>
      <c r="B51" s="9">
        <v>1.0</v>
      </c>
      <c r="C51" s="9">
        <v>2.0</v>
      </c>
      <c r="D51" s="9">
        <v>13.0</v>
      </c>
      <c r="E51" s="9">
        <v>12.0</v>
      </c>
      <c r="F51" s="9">
        <v>1.0</v>
      </c>
      <c r="G51" s="9">
        <v>2.0</v>
      </c>
      <c r="H51" s="9">
        <v>36.88</v>
      </c>
      <c r="I51" s="9"/>
      <c r="L51" s="9"/>
      <c r="AA51" s="14">
        <v>8.0</v>
      </c>
      <c r="AB51" s="14">
        <v>40.0</v>
      </c>
    </row>
    <row r="52">
      <c r="A52" s="13">
        <v>51.0</v>
      </c>
      <c r="B52" s="9">
        <v>1.0</v>
      </c>
      <c r="C52" s="9">
        <v>2.0</v>
      </c>
      <c r="D52" s="9">
        <v>13.0</v>
      </c>
      <c r="E52" s="9">
        <v>12.0</v>
      </c>
      <c r="F52" s="9">
        <v>1.0</v>
      </c>
      <c r="G52" s="9">
        <v>3.0</v>
      </c>
      <c r="H52" s="9">
        <v>35.68</v>
      </c>
      <c r="I52" s="9"/>
      <c r="L52" s="9"/>
      <c r="AA52" s="14">
        <v>4.0</v>
      </c>
      <c r="AB52" s="14">
        <v>44.0</v>
      </c>
    </row>
    <row r="53">
      <c r="A53" s="13">
        <v>52.0</v>
      </c>
      <c r="B53" s="9">
        <v>1.0</v>
      </c>
      <c r="C53" s="9">
        <v>2.0</v>
      </c>
      <c r="D53" s="9">
        <v>13.0</v>
      </c>
      <c r="E53" s="9">
        <v>12.0</v>
      </c>
      <c r="F53" s="9">
        <v>1.0</v>
      </c>
      <c r="G53" s="9">
        <v>4.0</v>
      </c>
      <c r="H53" s="9">
        <v>46.45</v>
      </c>
      <c r="I53" s="9"/>
      <c r="L53" s="9"/>
      <c r="AA53" s="14">
        <v>5.0</v>
      </c>
      <c r="AB53" s="14">
        <v>44.0</v>
      </c>
    </row>
    <row r="54">
      <c r="A54" s="13">
        <v>53.0</v>
      </c>
      <c r="B54" s="9">
        <v>2.0</v>
      </c>
      <c r="C54" s="9">
        <v>1.0</v>
      </c>
      <c r="D54" s="9">
        <v>101.0</v>
      </c>
      <c r="E54" s="9">
        <v>22.0</v>
      </c>
      <c r="F54" s="9">
        <v>1.0</v>
      </c>
      <c r="G54" s="9">
        <v>1.0</v>
      </c>
      <c r="H54" s="9">
        <v>67.48</v>
      </c>
      <c r="I54" s="9"/>
      <c r="L54" s="9"/>
      <c r="AA54" s="14">
        <v>1.0</v>
      </c>
      <c r="AB54" s="14">
        <v>80.0</v>
      </c>
    </row>
    <row r="55">
      <c r="A55" s="13">
        <v>54.0</v>
      </c>
      <c r="B55" s="9">
        <v>2.0</v>
      </c>
      <c r="C55" s="9">
        <v>1.0</v>
      </c>
      <c r="D55" s="9">
        <v>101.0</v>
      </c>
      <c r="E55" s="9">
        <v>22.0</v>
      </c>
      <c r="F55" s="9">
        <v>1.0</v>
      </c>
      <c r="G55" s="9">
        <v>2.0</v>
      </c>
      <c r="H55" s="9">
        <v>65.57</v>
      </c>
      <c r="I55" s="9"/>
      <c r="L55" s="9"/>
    </row>
    <row r="56">
      <c r="A56" s="13">
        <v>55.0</v>
      </c>
      <c r="B56" s="9">
        <v>2.0</v>
      </c>
      <c r="C56" s="9">
        <v>1.0</v>
      </c>
      <c r="D56" s="9">
        <v>101.0</v>
      </c>
      <c r="E56" s="9">
        <v>22.0</v>
      </c>
      <c r="F56" s="9">
        <v>1.0</v>
      </c>
      <c r="G56" s="9">
        <v>3.0</v>
      </c>
      <c r="H56" s="9">
        <v>68.42</v>
      </c>
      <c r="I56" s="9"/>
      <c r="L56" s="9"/>
    </row>
    <row r="57">
      <c r="A57" s="13">
        <v>56.0</v>
      </c>
      <c r="B57" s="9">
        <v>2.0</v>
      </c>
      <c r="C57" s="9">
        <v>1.0</v>
      </c>
      <c r="D57" s="9">
        <v>101.0</v>
      </c>
      <c r="E57" s="9">
        <v>22.0</v>
      </c>
      <c r="F57" s="9">
        <v>1.0</v>
      </c>
      <c r="G57" s="9">
        <v>4.0</v>
      </c>
      <c r="H57" s="9">
        <v>60.93</v>
      </c>
      <c r="I57" s="9"/>
      <c r="L57" s="9"/>
    </row>
    <row r="58">
      <c r="A58" s="13">
        <v>57.0</v>
      </c>
      <c r="B58" s="9">
        <v>2.0</v>
      </c>
      <c r="C58" s="9">
        <v>1.0</v>
      </c>
      <c r="D58" s="9">
        <v>102.0</v>
      </c>
      <c r="E58" s="9">
        <v>8.0</v>
      </c>
      <c r="F58" s="9">
        <v>3.0</v>
      </c>
      <c r="G58" s="9">
        <v>1.0</v>
      </c>
      <c r="H58" s="9">
        <v>61.59</v>
      </c>
      <c r="I58" s="9"/>
      <c r="L58" s="9"/>
    </row>
    <row r="59">
      <c r="A59" s="13">
        <v>58.0</v>
      </c>
      <c r="B59" s="9">
        <v>2.0</v>
      </c>
      <c r="C59" s="9">
        <v>1.0</v>
      </c>
      <c r="D59" s="9">
        <v>102.0</v>
      </c>
      <c r="E59" s="9">
        <v>8.0</v>
      </c>
      <c r="F59" s="9">
        <v>3.0</v>
      </c>
      <c r="G59" s="9">
        <v>2.0</v>
      </c>
      <c r="H59" s="9">
        <v>63.64</v>
      </c>
      <c r="I59" s="9"/>
      <c r="L59" s="9"/>
    </row>
    <row r="60">
      <c r="A60" s="13">
        <v>59.0</v>
      </c>
      <c r="B60" s="9">
        <v>2.0</v>
      </c>
      <c r="C60" s="9">
        <v>1.0</v>
      </c>
      <c r="D60" s="9">
        <v>102.0</v>
      </c>
      <c r="E60" s="9">
        <v>8.0</v>
      </c>
      <c r="F60" s="9">
        <v>3.0</v>
      </c>
      <c r="G60" s="9">
        <v>3.0</v>
      </c>
      <c r="H60" s="9">
        <v>54.68</v>
      </c>
      <c r="I60" s="9"/>
      <c r="L60" s="9"/>
    </row>
    <row r="61">
      <c r="A61" s="13">
        <v>60.0</v>
      </c>
      <c r="B61" s="9">
        <v>2.0</v>
      </c>
      <c r="C61" s="9">
        <v>1.0</v>
      </c>
      <c r="D61" s="9">
        <v>102.0</v>
      </c>
      <c r="E61" s="9">
        <v>8.0</v>
      </c>
      <c r="F61" s="9">
        <v>3.0</v>
      </c>
      <c r="G61" s="9">
        <v>4.0</v>
      </c>
      <c r="H61" s="9">
        <v>61.24</v>
      </c>
      <c r="I61" s="9"/>
      <c r="L61" s="9"/>
    </row>
    <row r="62">
      <c r="A62" s="13">
        <v>61.0</v>
      </c>
      <c r="B62" s="9">
        <v>2.0</v>
      </c>
      <c r="C62" s="9">
        <v>1.0</v>
      </c>
      <c r="D62" s="9">
        <v>103.0</v>
      </c>
      <c r="E62" s="9">
        <v>22.0</v>
      </c>
      <c r="F62" s="9">
        <v>3.0</v>
      </c>
      <c r="G62" s="9">
        <v>1.0</v>
      </c>
      <c r="H62" s="9">
        <v>62.93</v>
      </c>
      <c r="I62" s="9"/>
      <c r="L62" s="9"/>
    </row>
    <row r="63">
      <c r="A63" s="13">
        <v>62.0</v>
      </c>
      <c r="B63" s="9">
        <v>2.0</v>
      </c>
      <c r="C63" s="9">
        <v>1.0</v>
      </c>
      <c r="D63" s="9">
        <v>103.0</v>
      </c>
      <c r="E63" s="9">
        <v>22.0</v>
      </c>
      <c r="F63" s="9">
        <v>3.0</v>
      </c>
      <c r="G63" s="9">
        <v>2.0</v>
      </c>
      <c r="H63" s="9">
        <v>58.77</v>
      </c>
      <c r="I63" s="9"/>
      <c r="L63" s="9"/>
    </row>
    <row r="64">
      <c r="A64" s="13">
        <v>63.0</v>
      </c>
      <c r="B64" s="9">
        <v>2.0</v>
      </c>
      <c r="C64" s="9">
        <v>1.0</v>
      </c>
      <c r="D64" s="9">
        <v>103.0</v>
      </c>
      <c r="E64" s="9">
        <v>22.0</v>
      </c>
      <c r="F64" s="9">
        <v>3.0</v>
      </c>
      <c r="G64" s="9">
        <v>3.0</v>
      </c>
      <c r="H64" s="9">
        <v>70.6</v>
      </c>
      <c r="I64" s="9"/>
      <c r="J64" s="9"/>
      <c r="K64" s="9"/>
      <c r="L64" s="9"/>
    </row>
    <row r="65">
      <c r="A65" s="13">
        <v>64.0</v>
      </c>
      <c r="B65" s="9">
        <v>2.0</v>
      </c>
      <c r="C65" s="9">
        <v>1.0</v>
      </c>
      <c r="D65" s="9">
        <v>103.0</v>
      </c>
      <c r="E65" s="9">
        <v>22.0</v>
      </c>
      <c r="F65" s="9">
        <v>3.0</v>
      </c>
      <c r="G65" s="9">
        <v>4.0</v>
      </c>
      <c r="H65" s="9">
        <v>65.06</v>
      </c>
      <c r="I65" s="9"/>
      <c r="J65" s="9"/>
      <c r="K65" s="9"/>
      <c r="L65" s="9"/>
    </row>
    <row r="66">
      <c r="A66" s="13">
        <v>65.0</v>
      </c>
      <c r="B66" s="9">
        <v>2.0</v>
      </c>
      <c r="C66" s="9">
        <v>1.0</v>
      </c>
      <c r="D66" s="9">
        <v>104.0</v>
      </c>
      <c r="E66" s="9">
        <v>19.0</v>
      </c>
      <c r="F66" s="9">
        <v>3.0</v>
      </c>
      <c r="G66" s="9">
        <v>1.0</v>
      </c>
      <c r="H66" s="9">
        <v>59.76</v>
      </c>
      <c r="I66" s="9"/>
      <c r="J66" s="9"/>
      <c r="K66" s="9"/>
      <c r="L66" s="9"/>
    </row>
    <row r="67">
      <c r="A67" s="13">
        <v>66.0</v>
      </c>
      <c r="B67" s="9">
        <v>2.0</v>
      </c>
      <c r="C67" s="9">
        <v>1.0</v>
      </c>
      <c r="D67" s="9">
        <v>104.0</v>
      </c>
      <c r="E67" s="9">
        <v>19.0</v>
      </c>
      <c r="F67" s="9">
        <v>3.0</v>
      </c>
      <c r="G67" s="9">
        <v>2.0</v>
      </c>
      <c r="H67" s="9">
        <v>66.11</v>
      </c>
      <c r="I67" s="9"/>
      <c r="J67" s="9"/>
      <c r="K67" s="9"/>
      <c r="L67" s="9"/>
    </row>
    <row r="68">
      <c r="A68" s="13">
        <v>67.0</v>
      </c>
      <c r="B68" s="9">
        <v>2.0</v>
      </c>
      <c r="C68" s="9">
        <v>1.0</v>
      </c>
      <c r="D68" s="9">
        <v>104.0</v>
      </c>
      <c r="E68" s="9">
        <v>19.0</v>
      </c>
      <c r="F68" s="9">
        <v>3.0</v>
      </c>
      <c r="G68" s="9">
        <v>3.0</v>
      </c>
      <c r="H68" s="9">
        <v>62.16</v>
      </c>
      <c r="I68" s="9"/>
      <c r="J68" s="9"/>
      <c r="K68" s="9"/>
      <c r="L68" s="9"/>
    </row>
    <row r="69">
      <c r="A69" s="13">
        <v>68.0</v>
      </c>
      <c r="B69" s="9">
        <v>2.0</v>
      </c>
      <c r="C69" s="9">
        <v>1.0</v>
      </c>
      <c r="D69" s="9">
        <v>104.0</v>
      </c>
      <c r="E69" s="9">
        <v>19.0</v>
      </c>
      <c r="F69" s="9">
        <v>3.0</v>
      </c>
      <c r="G69" s="9">
        <v>4.0</v>
      </c>
      <c r="H69" s="9">
        <v>64.04</v>
      </c>
      <c r="I69" s="9"/>
      <c r="J69" s="9"/>
      <c r="K69" s="9"/>
      <c r="L69" s="9"/>
    </row>
    <row r="70">
      <c r="A70" s="13">
        <v>69.0</v>
      </c>
      <c r="B70" s="9">
        <v>2.0</v>
      </c>
      <c r="C70" s="9">
        <v>1.0</v>
      </c>
      <c r="D70" s="9">
        <v>105.0</v>
      </c>
      <c r="E70" s="9">
        <v>8.0</v>
      </c>
      <c r="F70" s="9">
        <v>3.0</v>
      </c>
      <c r="G70" s="9">
        <v>1.0</v>
      </c>
      <c r="H70" s="9">
        <v>59.65</v>
      </c>
      <c r="I70" s="9"/>
      <c r="J70" s="9"/>
      <c r="K70" s="9"/>
      <c r="L70" s="9"/>
      <c r="AA70" s="12"/>
    </row>
    <row r="71">
      <c r="A71" s="13">
        <v>70.0</v>
      </c>
      <c r="B71" s="9">
        <v>2.0</v>
      </c>
      <c r="C71" s="9">
        <v>1.0</v>
      </c>
      <c r="D71" s="9">
        <v>105.0</v>
      </c>
      <c r="E71" s="9">
        <v>8.0</v>
      </c>
      <c r="F71" s="9">
        <v>3.0</v>
      </c>
      <c r="G71" s="9">
        <v>2.0</v>
      </c>
      <c r="H71" s="9">
        <v>57.04</v>
      </c>
      <c r="I71" s="9"/>
      <c r="J71" s="9"/>
      <c r="K71" s="9"/>
      <c r="L71" s="9"/>
      <c r="AA71" s="9"/>
    </row>
    <row r="72">
      <c r="A72" s="13">
        <v>71.0</v>
      </c>
      <c r="B72" s="9">
        <v>2.0</v>
      </c>
      <c r="C72" s="9">
        <v>1.0</v>
      </c>
      <c r="D72" s="9">
        <v>105.0</v>
      </c>
      <c r="E72" s="9">
        <v>8.0</v>
      </c>
      <c r="F72" s="9">
        <v>3.0</v>
      </c>
      <c r="G72" s="9">
        <v>3.0</v>
      </c>
      <c r="H72" s="9">
        <v>59.73</v>
      </c>
      <c r="I72" s="9"/>
      <c r="J72" s="9"/>
      <c r="K72" s="9"/>
      <c r="L72" s="9"/>
      <c r="AA72" s="9"/>
    </row>
    <row r="73">
      <c r="A73" s="13">
        <v>72.0</v>
      </c>
      <c r="B73" s="9">
        <v>2.0</v>
      </c>
      <c r="C73" s="9">
        <v>1.0</v>
      </c>
      <c r="D73" s="9">
        <v>105.0</v>
      </c>
      <c r="E73" s="9">
        <v>8.0</v>
      </c>
      <c r="F73" s="9">
        <v>3.0</v>
      </c>
      <c r="G73" s="9">
        <v>4.0</v>
      </c>
      <c r="H73" s="9">
        <v>56.72</v>
      </c>
      <c r="I73" s="9"/>
      <c r="J73" s="9"/>
      <c r="K73" s="9"/>
      <c r="L73" s="9"/>
      <c r="AA73" s="9"/>
    </row>
    <row r="74">
      <c r="A74" s="13">
        <v>73.0</v>
      </c>
      <c r="B74" s="9">
        <v>2.0</v>
      </c>
      <c r="C74" s="9">
        <v>1.0</v>
      </c>
      <c r="D74" s="9">
        <v>106.0</v>
      </c>
      <c r="E74" s="9">
        <v>5.0</v>
      </c>
      <c r="F74" s="9">
        <v>3.0</v>
      </c>
      <c r="G74" s="9">
        <v>1.0</v>
      </c>
      <c r="H74" s="9">
        <v>58.55</v>
      </c>
      <c r="I74" s="9"/>
      <c r="J74" s="9"/>
      <c r="K74" s="9"/>
      <c r="L74" s="9"/>
      <c r="AA74" s="9"/>
    </row>
    <row r="75">
      <c r="A75" s="13">
        <v>74.0</v>
      </c>
      <c r="B75" s="9">
        <v>2.0</v>
      </c>
      <c r="C75" s="9">
        <v>1.0</v>
      </c>
      <c r="D75" s="9">
        <v>106.0</v>
      </c>
      <c r="E75" s="9">
        <v>5.0</v>
      </c>
      <c r="F75" s="9">
        <v>3.0</v>
      </c>
      <c r="G75" s="9">
        <v>2.0</v>
      </c>
      <c r="H75" s="9">
        <v>62.19</v>
      </c>
      <c r="I75" s="9"/>
      <c r="J75" s="9"/>
      <c r="K75" s="9"/>
      <c r="L75" s="9"/>
      <c r="AA75" s="9"/>
    </row>
    <row r="76">
      <c r="A76" s="13">
        <v>75.0</v>
      </c>
      <c r="B76" s="9">
        <v>2.0</v>
      </c>
      <c r="C76" s="9">
        <v>1.0</v>
      </c>
      <c r="D76" s="9">
        <v>106.0</v>
      </c>
      <c r="E76" s="9">
        <v>5.0</v>
      </c>
      <c r="F76" s="9">
        <v>3.0</v>
      </c>
      <c r="G76" s="9">
        <v>3.0</v>
      </c>
      <c r="H76" s="9">
        <v>53.14</v>
      </c>
      <c r="I76" s="9"/>
      <c r="J76" s="9"/>
      <c r="K76" s="9"/>
      <c r="L76" s="9"/>
      <c r="AA76" s="9"/>
    </row>
    <row r="77">
      <c r="A77" s="13">
        <v>76.0</v>
      </c>
      <c r="B77" s="9">
        <v>2.0</v>
      </c>
      <c r="C77" s="9">
        <v>1.0</v>
      </c>
      <c r="D77" s="9">
        <v>106.0</v>
      </c>
      <c r="E77" s="9">
        <v>5.0</v>
      </c>
      <c r="F77" s="9">
        <v>3.0</v>
      </c>
      <c r="G77" s="9">
        <v>4.0</v>
      </c>
      <c r="H77" s="9">
        <v>62.27</v>
      </c>
      <c r="I77" s="9"/>
      <c r="J77" s="9"/>
      <c r="K77" s="9"/>
      <c r="L77" s="9"/>
      <c r="AA77" s="9"/>
    </row>
    <row r="78">
      <c r="A78" s="13">
        <v>77.0</v>
      </c>
      <c r="B78" s="9">
        <v>3.0</v>
      </c>
      <c r="C78" s="9">
        <v>3.0</v>
      </c>
      <c r="D78" s="9">
        <v>201.0</v>
      </c>
      <c r="E78" s="9">
        <v>4.0</v>
      </c>
      <c r="F78" s="9">
        <v>3.0</v>
      </c>
      <c r="G78" s="9">
        <v>1.0</v>
      </c>
      <c r="H78" s="9">
        <v>86.14</v>
      </c>
      <c r="I78" s="9"/>
      <c r="J78" s="9"/>
      <c r="K78" s="9"/>
      <c r="L78" s="9"/>
      <c r="AA78" s="9"/>
    </row>
    <row r="79">
      <c r="A79" s="13">
        <v>78.0</v>
      </c>
      <c r="B79" s="9">
        <v>3.0</v>
      </c>
      <c r="C79" s="9">
        <v>3.0</v>
      </c>
      <c r="D79" s="9">
        <v>201.0</v>
      </c>
      <c r="E79" s="9">
        <v>4.0</v>
      </c>
      <c r="F79" s="9">
        <v>3.0</v>
      </c>
      <c r="G79" s="9">
        <v>2.0</v>
      </c>
      <c r="H79" s="9">
        <v>82.56</v>
      </c>
      <c r="I79" s="9"/>
      <c r="J79" s="9"/>
      <c r="K79" s="9"/>
      <c r="L79" s="9"/>
      <c r="AA79" s="9"/>
    </row>
    <row r="80">
      <c r="A80" s="13">
        <v>79.0</v>
      </c>
      <c r="B80" s="9">
        <v>3.0</v>
      </c>
      <c r="C80" s="9">
        <v>3.0</v>
      </c>
      <c r="D80" s="9">
        <v>201.0</v>
      </c>
      <c r="E80" s="9">
        <v>4.0</v>
      </c>
      <c r="F80" s="9">
        <v>3.0</v>
      </c>
      <c r="G80" s="9">
        <v>3.0</v>
      </c>
      <c r="H80" s="9">
        <v>79.36</v>
      </c>
      <c r="I80" s="9"/>
      <c r="J80" s="9"/>
      <c r="K80" s="9"/>
      <c r="L80" s="9"/>
      <c r="AA80" s="9"/>
    </row>
    <row r="81">
      <c r="A81" s="13">
        <v>80.0</v>
      </c>
      <c r="B81" s="9">
        <v>3.0</v>
      </c>
      <c r="C81" s="9">
        <v>3.0</v>
      </c>
      <c r="D81" s="9">
        <v>201.0</v>
      </c>
      <c r="E81" s="9">
        <v>4.0</v>
      </c>
      <c r="F81" s="9">
        <v>3.0</v>
      </c>
      <c r="G81" s="9">
        <v>4.0</v>
      </c>
      <c r="H81" s="9">
        <v>77.17</v>
      </c>
      <c r="I81" s="9"/>
      <c r="J81" s="9"/>
      <c r="K81" s="9"/>
      <c r="L81" s="9"/>
      <c r="AA81" s="9"/>
    </row>
    <row r="82">
      <c r="A82" s="13">
        <v>81.0</v>
      </c>
      <c r="B82" s="9">
        <v>3.0</v>
      </c>
      <c r="C82" s="9">
        <v>3.0</v>
      </c>
      <c r="D82" s="9">
        <v>202.0</v>
      </c>
      <c r="E82" s="9">
        <v>8.0</v>
      </c>
      <c r="F82" s="9">
        <v>1.0</v>
      </c>
      <c r="G82" s="9">
        <v>1.0</v>
      </c>
      <c r="H82" s="9">
        <v>88.73</v>
      </c>
      <c r="I82" s="9"/>
      <c r="J82" s="9"/>
      <c r="K82" s="9"/>
      <c r="L82" s="9"/>
      <c r="AA82" s="9"/>
    </row>
    <row r="83">
      <c r="A83" s="13">
        <v>82.0</v>
      </c>
      <c r="B83" s="9">
        <v>3.0</v>
      </c>
      <c r="C83" s="9">
        <v>3.0</v>
      </c>
      <c r="D83" s="9">
        <v>202.0</v>
      </c>
      <c r="E83" s="9">
        <v>8.0</v>
      </c>
      <c r="F83" s="9">
        <v>1.0</v>
      </c>
      <c r="G83" s="9">
        <v>2.0</v>
      </c>
      <c r="H83" s="9">
        <v>85.21</v>
      </c>
      <c r="I83" s="9"/>
      <c r="J83" s="9"/>
      <c r="K83" s="9"/>
      <c r="L83" s="9"/>
      <c r="AA83" s="9"/>
    </row>
    <row r="84">
      <c r="A84" s="13">
        <v>83.0</v>
      </c>
      <c r="B84" s="9">
        <v>3.0</v>
      </c>
      <c r="C84" s="9">
        <v>3.0</v>
      </c>
      <c r="D84" s="9">
        <v>202.0</v>
      </c>
      <c r="E84" s="9">
        <v>8.0</v>
      </c>
      <c r="F84" s="9">
        <v>1.0</v>
      </c>
      <c r="G84" s="9">
        <v>3.0</v>
      </c>
      <c r="H84" s="9">
        <v>81.55</v>
      </c>
      <c r="I84" s="9"/>
      <c r="J84" s="9"/>
      <c r="K84" s="9"/>
      <c r="L84" s="9"/>
      <c r="AA84" s="9"/>
    </row>
    <row r="85">
      <c r="A85" s="13">
        <v>84.0</v>
      </c>
      <c r="B85" s="9">
        <v>3.0</v>
      </c>
      <c r="C85" s="9">
        <v>3.0</v>
      </c>
      <c r="D85" s="9">
        <v>202.0</v>
      </c>
      <c r="E85" s="9">
        <v>8.0</v>
      </c>
      <c r="F85" s="9">
        <v>1.0</v>
      </c>
      <c r="G85" s="9">
        <v>4.0</v>
      </c>
      <c r="H85" s="9">
        <v>94.17</v>
      </c>
      <c r="I85" s="9"/>
      <c r="J85" s="9"/>
      <c r="K85" s="9"/>
      <c r="L85" s="9"/>
      <c r="AA85" s="9"/>
    </row>
    <row r="86">
      <c r="A86" s="13">
        <v>85.0</v>
      </c>
      <c r="B86" s="9">
        <v>3.0</v>
      </c>
      <c r="C86" s="9">
        <v>3.0</v>
      </c>
      <c r="D86" s="9">
        <v>203.0</v>
      </c>
      <c r="E86" s="9">
        <v>12.0</v>
      </c>
      <c r="F86" s="9">
        <v>3.0</v>
      </c>
      <c r="G86" s="9">
        <v>1.0</v>
      </c>
      <c r="H86" s="9">
        <v>89.7</v>
      </c>
      <c r="I86" s="9"/>
      <c r="J86" s="9"/>
      <c r="K86" s="9"/>
      <c r="L86" s="9"/>
      <c r="AA86" s="9"/>
    </row>
    <row r="87">
      <c r="A87" s="13">
        <v>86.0</v>
      </c>
      <c r="B87" s="9">
        <v>3.0</v>
      </c>
      <c r="C87" s="9">
        <v>3.0</v>
      </c>
      <c r="D87" s="9">
        <v>203.0</v>
      </c>
      <c r="E87" s="9">
        <v>12.0</v>
      </c>
      <c r="F87" s="9">
        <v>3.0</v>
      </c>
      <c r="G87" s="9">
        <v>2.0</v>
      </c>
      <c r="H87" s="9">
        <v>78.43</v>
      </c>
      <c r="I87" s="9"/>
      <c r="J87" s="9"/>
      <c r="K87" s="9"/>
      <c r="L87" s="9"/>
      <c r="AA87" s="9"/>
    </row>
    <row r="88">
      <c r="A88" s="13">
        <v>87.0</v>
      </c>
      <c r="B88" s="9">
        <v>3.0</v>
      </c>
      <c r="C88" s="9">
        <v>3.0</v>
      </c>
      <c r="D88" s="9">
        <v>203.0</v>
      </c>
      <c r="E88" s="9">
        <v>12.0</v>
      </c>
      <c r="F88" s="9">
        <v>3.0</v>
      </c>
      <c r="G88" s="9">
        <v>3.0</v>
      </c>
      <c r="H88" s="9">
        <v>84.05</v>
      </c>
      <c r="I88" s="9"/>
      <c r="J88" s="9"/>
      <c r="K88" s="9"/>
      <c r="L88" s="9"/>
      <c r="AA88" s="9"/>
    </row>
    <row r="89">
      <c r="A89" s="13">
        <v>88.0</v>
      </c>
      <c r="B89" s="9">
        <v>3.0</v>
      </c>
      <c r="C89" s="9">
        <v>3.0</v>
      </c>
      <c r="D89" s="9">
        <v>203.0</v>
      </c>
      <c r="E89" s="9">
        <v>12.0</v>
      </c>
      <c r="F89" s="9">
        <v>3.0</v>
      </c>
      <c r="G89" s="9">
        <v>4.0</v>
      </c>
      <c r="H89" s="9">
        <v>81.18</v>
      </c>
      <c r="I89" s="9"/>
      <c r="J89" s="9"/>
      <c r="K89" s="9"/>
      <c r="L89" s="9"/>
      <c r="AA89" s="9"/>
    </row>
    <row r="90">
      <c r="A90" s="13">
        <v>89.0</v>
      </c>
      <c r="B90" s="9">
        <v>3.0</v>
      </c>
      <c r="C90" s="9">
        <v>3.0</v>
      </c>
      <c r="D90" s="9">
        <v>204.0</v>
      </c>
      <c r="E90" s="9">
        <v>1.0</v>
      </c>
      <c r="F90" s="9">
        <v>2.0</v>
      </c>
      <c r="G90" s="9">
        <v>1.0</v>
      </c>
      <c r="H90" s="9">
        <v>87.43</v>
      </c>
      <c r="I90" s="9"/>
      <c r="J90" s="9"/>
      <c r="K90" s="9"/>
      <c r="L90" s="9"/>
      <c r="AA90" s="9"/>
    </row>
    <row r="91">
      <c r="A91" s="13">
        <v>90.0</v>
      </c>
      <c r="B91" s="9">
        <v>3.0</v>
      </c>
      <c r="C91" s="9">
        <v>3.0</v>
      </c>
      <c r="D91" s="9">
        <v>204.0</v>
      </c>
      <c r="E91" s="9">
        <v>1.0</v>
      </c>
      <c r="F91" s="9">
        <v>2.0</v>
      </c>
      <c r="G91" s="9">
        <v>2.0</v>
      </c>
      <c r="H91" s="9">
        <v>81.79</v>
      </c>
      <c r="I91" s="9"/>
      <c r="J91" s="9"/>
      <c r="K91" s="9"/>
      <c r="L91" s="9"/>
      <c r="AA91" s="9"/>
    </row>
    <row r="92">
      <c r="A92" s="13">
        <v>91.0</v>
      </c>
      <c r="B92" s="9">
        <v>3.0</v>
      </c>
      <c r="C92" s="9">
        <v>3.0</v>
      </c>
      <c r="D92" s="9">
        <v>204.0</v>
      </c>
      <c r="E92" s="9">
        <v>1.0</v>
      </c>
      <c r="F92" s="9">
        <v>2.0</v>
      </c>
      <c r="G92" s="9">
        <v>3.0</v>
      </c>
      <c r="H92" s="9">
        <v>88.12</v>
      </c>
      <c r="I92" s="9"/>
      <c r="J92" s="9"/>
      <c r="K92" s="9"/>
      <c r="L92" s="9"/>
      <c r="AA92" s="9"/>
    </row>
    <row r="93">
      <c r="A93" s="13">
        <v>92.0</v>
      </c>
      <c r="B93" s="9">
        <v>3.0</v>
      </c>
      <c r="C93" s="9">
        <v>3.0</v>
      </c>
      <c r="D93" s="9">
        <v>204.0</v>
      </c>
      <c r="E93" s="9">
        <v>1.0</v>
      </c>
      <c r="F93" s="9">
        <v>2.0</v>
      </c>
      <c r="G93" s="9">
        <v>4.0</v>
      </c>
      <c r="H93" s="9">
        <v>75.29</v>
      </c>
      <c r="I93" s="9"/>
      <c r="J93" s="9"/>
      <c r="K93" s="9"/>
      <c r="L93" s="9"/>
      <c r="AA93" s="9"/>
    </row>
    <row r="94">
      <c r="A94" s="13">
        <v>93.0</v>
      </c>
      <c r="B94" s="9">
        <v>3.0</v>
      </c>
      <c r="C94" s="9">
        <v>3.0</v>
      </c>
      <c r="D94" s="9">
        <v>205.0</v>
      </c>
      <c r="E94" s="9">
        <v>19.0</v>
      </c>
      <c r="F94" s="9">
        <v>3.0</v>
      </c>
      <c r="G94" s="9">
        <v>1.0</v>
      </c>
      <c r="H94" s="9">
        <v>83.02</v>
      </c>
      <c r="I94" s="9"/>
      <c r="J94" s="9"/>
      <c r="K94" s="9"/>
      <c r="L94" s="9"/>
      <c r="AA94" s="9"/>
    </row>
    <row r="95">
      <c r="A95" s="13">
        <v>94.0</v>
      </c>
      <c r="B95" s="9">
        <v>3.0</v>
      </c>
      <c r="C95" s="9">
        <v>3.0</v>
      </c>
      <c r="D95" s="9">
        <v>205.0</v>
      </c>
      <c r="E95" s="9">
        <v>19.0</v>
      </c>
      <c r="F95" s="9">
        <v>3.0</v>
      </c>
      <c r="G95" s="9">
        <v>2.0</v>
      </c>
      <c r="H95" s="9">
        <v>90.3</v>
      </c>
      <c r="I95" s="9"/>
      <c r="J95" s="9"/>
      <c r="K95" s="9"/>
      <c r="L95" s="9"/>
      <c r="AA95" s="9"/>
    </row>
    <row r="96">
      <c r="A96" s="13">
        <v>95.0</v>
      </c>
      <c r="B96" s="9">
        <v>3.0</v>
      </c>
      <c r="C96" s="9">
        <v>3.0</v>
      </c>
      <c r="D96" s="9">
        <v>205.0</v>
      </c>
      <c r="E96" s="9">
        <v>19.0</v>
      </c>
      <c r="F96" s="9">
        <v>3.0</v>
      </c>
      <c r="G96" s="9">
        <v>3.0</v>
      </c>
      <c r="H96" s="9">
        <v>85.18</v>
      </c>
      <c r="I96" s="9"/>
      <c r="J96" s="9"/>
      <c r="K96" s="9"/>
      <c r="L96" s="9"/>
      <c r="AA96" s="9"/>
    </row>
    <row r="97">
      <c r="A97" s="13">
        <v>96.0</v>
      </c>
      <c r="B97" s="9">
        <v>3.0</v>
      </c>
      <c r="C97" s="9">
        <v>3.0</v>
      </c>
      <c r="D97" s="9">
        <v>205.0</v>
      </c>
      <c r="E97" s="9">
        <v>19.0</v>
      </c>
      <c r="F97" s="9">
        <v>3.0</v>
      </c>
      <c r="G97" s="9">
        <v>4.0</v>
      </c>
      <c r="H97" s="9">
        <v>89.77</v>
      </c>
      <c r="I97" s="9"/>
      <c r="J97" s="9"/>
      <c r="K97" s="9"/>
      <c r="L97" s="9"/>
      <c r="AA97" s="9"/>
    </row>
    <row r="98">
      <c r="A98" s="13">
        <v>97.0</v>
      </c>
      <c r="B98" s="9">
        <v>3.0</v>
      </c>
      <c r="C98" s="9">
        <v>3.0</v>
      </c>
      <c r="D98" s="9">
        <v>206.0</v>
      </c>
      <c r="E98" s="9">
        <v>11.0</v>
      </c>
      <c r="F98" s="9">
        <v>3.0</v>
      </c>
      <c r="G98" s="9">
        <v>1.0</v>
      </c>
      <c r="H98" s="9">
        <v>82.64</v>
      </c>
      <c r="I98" s="9"/>
      <c r="J98" s="9"/>
      <c r="K98" s="9"/>
      <c r="L98" s="9"/>
      <c r="AA98" s="9"/>
    </row>
    <row r="99">
      <c r="A99" s="13">
        <v>98.0</v>
      </c>
      <c r="B99" s="9">
        <v>3.0</v>
      </c>
      <c r="C99" s="9">
        <v>3.0</v>
      </c>
      <c r="D99" s="9">
        <v>206.0</v>
      </c>
      <c r="E99" s="9">
        <v>11.0</v>
      </c>
      <c r="F99" s="9">
        <v>3.0</v>
      </c>
      <c r="G99" s="9">
        <v>2.0</v>
      </c>
      <c r="H99" s="9">
        <v>82.89</v>
      </c>
      <c r="I99" s="9"/>
      <c r="J99" s="9"/>
      <c r="K99" s="9"/>
      <c r="L99" s="9"/>
      <c r="AA99" s="9"/>
    </row>
    <row r="100">
      <c r="A100" s="13">
        <v>99.0</v>
      </c>
      <c r="B100" s="9">
        <v>3.0</v>
      </c>
      <c r="C100" s="9">
        <v>3.0</v>
      </c>
      <c r="D100" s="9">
        <v>206.0</v>
      </c>
      <c r="E100" s="9">
        <v>11.0</v>
      </c>
      <c r="F100" s="9">
        <v>3.0</v>
      </c>
      <c r="G100" s="9">
        <v>3.0</v>
      </c>
      <c r="H100" s="9">
        <v>82.13</v>
      </c>
      <c r="I100" s="9"/>
      <c r="J100" s="9"/>
      <c r="K100" s="9"/>
      <c r="L100" s="9"/>
      <c r="AA100" s="9"/>
    </row>
    <row r="101">
      <c r="A101" s="13">
        <v>100.0</v>
      </c>
      <c r="B101" s="9">
        <v>3.0</v>
      </c>
      <c r="C101" s="9">
        <v>3.0</v>
      </c>
      <c r="D101" s="9">
        <v>206.0</v>
      </c>
      <c r="E101" s="9">
        <v>11.0</v>
      </c>
      <c r="F101" s="9">
        <v>3.0</v>
      </c>
      <c r="G101" s="9">
        <v>4.0</v>
      </c>
      <c r="H101" s="9">
        <v>88.91</v>
      </c>
      <c r="I101" s="9"/>
      <c r="J101" s="9"/>
      <c r="K101" s="9"/>
      <c r="L101" s="9"/>
      <c r="AA101" s="9"/>
    </row>
    <row r="102">
      <c r="A102" s="13">
        <v>101.0</v>
      </c>
      <c r="B102" s="9">
        <v>3.0</v>
      </c>
      <c r="C102" s="9">
        <v>3.0</v>
      </c>
      <c r="D102" s="9">
        <v>207.0</v>
      </c>
      <c r="E102" s="9">
        <v>1.0</v>
      </c>
      <c r="F102" s="9">
        <v>3.0</v>
      </c>
      <c r="G102" s="9">
        <v>1.0</v>
      </c>
      <c r="H102" s="9">
        <v>87.7</v>
      </c>
      <c r="I102" s="9"/>
      <c r="J102" s="9"/>
      <c r="K102" s="9"/>
      <c r="L102" s="9"/>
      <c r="AA102" s="9"/>
    </row>
    <row r="103">
      <c r="A103" s="13">
        <v>102.0</v>
      </c>
      <c r="B103" s="9">
        <v>3.0</v>
      </c>
      <c r="C103" s="9">
        <v>3.0</v>
      </c>
      <c r="D103" s="9">
        <v>207.0</v>
      </c>
      <c r="E103" s="9">
        <v>1.0</v>
      </c>
      <c r="F103" s="9">
        <v>3.0</v>
      </c>
      <c r="G103" s="9">
        <v>2.0</v>
      </c>
      <c r="H103" s="9">
        <v>81.16</v>
      </c>
      <c r="I103" s="9"/>
      <c r="J103" s="9"/>
      <c r="K103" s="9"/>
      <c r="L103" s="9"/>
      <c r="AA103" s="9"/>
    </row>
    <row r="104">
      <c r="A104" s="13">
        <v>103.0</v>
      </c>
      <c r="B104" s="9">
        <v>3.0</v>
      </c>
      <c r="C104" s="9">
        <v>3.0</v>
      </c>
      <c r="D104" s="9">
        <v>207.0</v>
      </c>
      <c r="E104" s="9">
        <v>1.0</v>
      </c>
      <c r="F104" s="9">
        <v>3.0</v>
      </c>
      <c r="G104" s="9">
        <v>3.0</v>
      </c>
      <c r="H104" s="9">
        <v>81.58</v>
      </c>
      <c r="I104" s="9"/>
      <c r="J104" s="9"/>
      <c r="K104" s="9"/>
      <c r="L104" s="9"/>
      <c r="AA104" s="9"/>
    </row>
    <row r="105">
      <c r="A105" s="13">
        <v>104.0</v>
      </c>
      <c r="B105" s="9">
        <v>3.0</v>
      </c>
      <c r="C105" s="9">
        <v>3.0</v>
      </c>
      <c r="D105" s="9">
        <v>207.0</v>
      </c>
      <c r="E105" s="9">
        <v>1.0</v>
      </c>
      <c r="F105" s="9">
        <v>3.0</v>
      </c>
      <c r="G105" s="9">
        <v>4.0</v>
      </c>
      <c r="H105" s="9">
        <v>94.21</v>
      </c>
      <c r="I105" s="9"/>
      <c r="J105" s="9"/>
      <c r="K105" s="9"/>
      <c r="L105" s="9"/>
      <c r="AA105" s="9"/>
    </row>
    <row r="106">
      <c r="A106" s="13">
        <v>105.0</v>
      </c>
      <c r="B106" s="9">
        <v>3.0</v>
      </c>
      <c r="C106" s="9">
        <v>3.0</v>
      </c>
      <c r="D106" s="9">
        <v>208.0</v>
      </c>
      <c r="E106" s="9">
        <v>1.0</v>
      </c>
      <c r="F106" s="9">
        <v>3.0</v>
      </c>
      <c r="G106" s="9">
        <v>1.0</v>
      </c>
      <c r="H106" s="9">
        <v>96.48</v>
      </c>
      <c r="I106" s="9"/>
      <c r="J106" s="9"/>
      <c r="K106" s="9"/>
      <c r="L106" s="9"/>
      <c r="AA106" s="9"/>
    </row>
    <row r="107">
      <c r="A107" s="13">
        <v>106.0</v>
      </c>
      <c r="B107" s="9">
        <v>3.0</v>
      </c>
      <c r="C107" s="9">
        <v>3.0</v>
      </c>
      <c r="D107" s="9">
        <v>208.0</v>
      </c>
      <c r="E107" s="9">
        <v>1.0</v>
      </c>
      <c r="F107" s="9">
        <v>3.0</v>
      </c>
      <c r="G107" s="9">
        <v>2.0</v>
      </c>
      <c r="H107" s="9">
        <v>84.13</v>
      </c>
      <c r="I107" s="9"/>
      <c r="J107" s="9"/>
      <c r="K107" s="9"/>
      <c r="L107" s="9"/>
      <c r="AA107" s="9"/>
    </row>
    <row r="108">
      <c r="A108" s="13">
        <v>107.0</v>
      </c>
      <c r="B108" s="9">
        <v>3.0</v>
      </c>
      <c r="C108" s="9">
        <v>3.0</v>
      </c>
      <c r="D108" s="9">
        <v>208.0</v>
      </c>
      <c r="E108" s="9">
        <v>1.0</v>
      </c>
      <c r="F108" s="9">
        <v>3.0</v>
      </c>
      <c r="G108" s="9">
        <v>3.0</v>
      </c>
      <c r="H108" s="9">
        <v>91.98</v>
      </c>
      <c r="I108" s="9"/>
      <c r="J108" s="9"/>
      <c r="K108" s="9"/>
      <c r="L108" s="9"/>
      <c r="AA108" s="9"/>
    </row>
    <row r="109">
      <c r="A109" s="13">
        <v>108.0</v>
      </c>
      <c r="B109" s="9">
        <v>3.0</v>
      </c>
      <c r="C109" s="9">
        <v>3.0</v>
      </c>
      <c r="D109" s="9">
        <v>208.0</v>
      </c>
      <c r="E109" s="9">
        <v>1.0</v>
      </c>
      <c r="F109" s="9">
        <v>3.0</v>
      </c>
      <c r="G109" s="9">
        <v>4.0</v>
      </c>
      <c r="H109" s="9">
        <v>81.72</v>
      </c>
      <c r="I109" s="9"/>
      <c r="J109" s="9"/>
      <c r="K109" s="9"/>
      <c r="L109" s="9"/>
      <c r="AA109" s="9"/>
    </row>
    <row r="110">
      <c r="A110" s="13">
        <v>109.0</v>
      </c>
      <c r="B110" s="9">
        <v>3.0</v>
      </c>
      <c r="C110" s="9">
        <v>3.0</v>
      </c>
      <c r="D110" s="9">
        <v>209.0</v>
      </c>
      <c r="E110" s="9">
        <v>1.0</v>
      </c>
      <c r="F110" s="9">
        <v>1.0</v>
      </c>
      <c r="G110" s="9">
        <v>1.0</v>
      </c>
      <c r="H110" s="9">
        <v>93.71</v>
      </c>
      <c r="I110" s="9"/>
      <c r="J110" s="9"/>
      <c r="K110" s="9"/>
      <c r="L110" s="9"/>
      <c r="AA110" s="9"/>
    </row>
    <row r="111">
      <c r="A111" s="13">
        <v>110.0</v>
      </c>
      <c r="B111" s="9">
        <v>3.0</v>
      </c>
      <c r="C111" s="9">
        <v>3.0</v>
      </c>
      <c r="D111" s="9">
        <v>209.0</v>
      </c>
      <c r="E111" s="9">
        <v>1.0</v>
      </c>
      <c r="F111" s="9">
        <v>1.0</v>
      </c>
      <c r="G111" s="9">
        <v>2.0</v>
      </c>
      <c r="H111" s="9">
        <v>96.01</v>
      </c>
      <c r="I111" s="9"/>
      <c r="J111" s="9"/>
      <c r="K111" s="9"/>
      <c r="L111" s="9"/>
      <c r="AA111" s="9"/>
    </row>
    <row r="112">
      <c r="A112" s="13">
        <v>111.0</v>
      </c>
      <c r="B112" s="9">
        <v>3.0</v>
      </c>
      <c r="C112" s="9">
        <v>3.0</v>
      </c>
      <c r="D112" s="9">
        <v>209.0</v>
      </c>
      <c r="E112" s="9">
        <v>1.0</v>
      </c>
      <c r="F112" s="9">
        <v>1.0</v>
      </c>
      <c r="G112" s="9">
        <v>3.0</v>
      </c>
      <c r="H112" s="9">
        <v>93.03</v>
      </c>
      <c r="I112" s="9"/>
      <c r="J112" s="9"/>
      <c r="K112" s="9"/>
      <c r="L112" s="9"/>
      <c r="AA112" s="9"/>
    </row>
    <row r="113">
      <c r="A113" s="13">
        <v>112.0</v>
      </c>
      <c r="B113" s="9">
        <v>3.0</v>
      </c>
      <c r="C113" s="9">
        <v>3.0</v>
      </c>
      <c r="D113" s="9">
        <v>209.0</v>
      </c>
      <c r="E113" s="9">
        <v>1.0</v>
      </c>
      <c r="F113" s="9">
        <v>1.0</v>
      </c>
      <c r="G113" s="9">
        <v>4.0</v>
      </c>
      <c r="H113" s="9">
        <v>97.61</v>
      </c>
      <c r="I113" s="9"/>
      <c r="J113" s="9"/>
      <c r="K113" s="9"/>
      <c r="L113" s="9"/>
      <c r="AA113" s="9"/>
    </row>
    <row r="114">
      <c r="A114" s="13">
        <v>113.0</v>
      </c>
      <c r="B114" s="9">
        <v>3.0</v>
      </c>
      <c r="C114" s="9">
        <v>3.0</v>
      </c>
      <c r="D114" s="9">
        <v>210.0</v>
      </c>
      <c r="E114" s="9">
        <v>19.0</v>
      </c>
      <c r="F114" s="9">
        <v>1.0</v>
      </c>
      <c r="G114" s="9">
        <v>1.0</v>
      </c>
      <c r="H114" s="9">
        <v>85.11</v>
      </c>
      <c r="I114" s="9"/>
      <c r="J114" s="9"/>
      <c r="K114" s="9"/>
      <c r="L114" s="9"/>
      <c r="AA114" s="9"/>
    </row>
    <row r="115">
      <c r="A115" s="13">
        <v>114.0</v>
      </c>
      <c r="B115" s="9">
        <v>3.0</v>
      </c>
      <c r="C115" s="9">
        <v>3.0</v>
      </c>
      <c r="D115" s="9">
        <v>210.0</v>
      </c>
      <c r="E115" s="9">
        <v>19.0</v>
      </c>
      <c r="F115" s="9">
        <v>1.0</v>
      </c>
      <c r="G115" s="9">
        <v>2.0</v>
      </c>
      <c r="H115" s="9">
        <v>88.07</v>
      </c>
      <c r="I115" s="9"/>
      <c r="J115" s="9"/>
      <c r="K115" s="9"/>
      <c r="L115" s="9"/>
      <c r="AA115" s="9"/>
    </row>
    <row r="116">
      <c r="A116" s="13">
        <v>115.0</v>
      </c>
      <c r="B116" s="9">
        <v>3.0</v>
      </c>
      <c r="C116" s="9">
        <v>3.0</v>
      </c>
      <c r="D116" s="9">
        <v>210.0</v>
      </c>
      <c r="E116" s="9">
        <v>19.0</v>
      </c>
      <c r="F116" s="9">
        <v>1.0</v>
      </c>
      <c r="G116" s="9">
        <v>3.0</v>
      </c>
      <c r="H116" s="9">
        <v>94.43</v>
      </c>
      <c r="I116" s="9"/>
      <c r="J116" s="9"/>
      <c r="K116" s="9"/>
      <c r="L116" s="9"/>
      <c r="AA116" s="9"/>
    </row>
    <row r="117">
      <c r="A117" s="13">
        <v>116.0</v>
      </c>
      <c r="B117" s="9">
        <v>3.0</v>
      </c>
      <c r="C117" s="9">
        <v>3.0</v>
      </c>
      <c r="D117" s="9">
        <v>210.0</v>
      </c>
      <c r="E117" s="9">
        <v>19.0</v>
      </c>
      <c r="F117" s="9">
        <v>1.0</v>
      </c>
      <c r="G117" s="9">
        <v>4.0</v>
      </c>
      <c r="H117" s="9">
        <v>89.44</v>
      </c>
      <c r="I117" s="9"/>
      <c r="J117" s="9"/>
      <c r="K117" s="9"/>
      <c r="L117" s="9"/>
      <c r="AA117" s="9"/>
    </row>
    <row r="118">
      <c r="A118" s="13">
        <v>117.0</v>
      </c>
      <c r="B118" s="9">
        <v>3.0</v>
      </c>
      <c r="C118" s="9">
        <v>3.0</v>
      </c>
      <c r="D118" s="9">
        <v>211.0</v>
      </c>
      <c r="E118" s="9">
        <v>13.0</v>
      </c>
      <c r="F118" s="9">
        <v>2.0</v>
      </c>
      <c r="G118" s="9">
        <v>1.0</v>
      </c>
      <c r="H118" s="9">
        <v>88.64</v>
      </c>
      <c r="I118" s="9"/>
      <c r="J118" s="9"/>
      <c r="K118" s="9"/>
      <c r="L118" s="9"/>
      <c r="AA118" s="9"/>
    </row>
    <row r="119">
      <c r="A119" s="13">
        <v>118.0</v>
      </c>
      <c r="B119" s="9">
        <v>3.0</v>
      </c>
      <c r="C119" s="9">
        <v>3.0</v>
      </c>
      <c r="D119" s="9">
        <v>211.0</v>
      </c>
      <c r="E119" s="9">
        <v>13.0</v>
      </c>
      <c r="F119" s="9">
        <v>2.0</v>
      </c>
      <c r="G119" s="9">
        <v>2.0</v>
      </c>
      <c r="H119" s="9">
        <v>81.37</v>
      </c>
      <c r="I119" s="9"/>
      <c r="J119" s="9"/>
      <c r="K119" s="9"/>
      <c r="L119" s="9"/>
      <c r="AA119" s="9"/>
    </row>
    <row r="120">
      <c r="A120" s="13">
        <v>119.0</v>
      </c>
      <c r="B120" s="9">
        <v>3.0</v>
      </c>
      <c r="C120" s="9">
        <v>3.0</v>
      </c>
      <c r="D120" s="9">
        <v>211.0</v>
      </c>
      <c r="E120" s="9">
        <v>13.0</v>
      </c>
      <c r="F120" s="9">
        <v>2.0</v>
      </c>
      <c r="G120" s="9">
        <v>3.0</v>
      </c>
      <c r="H120" s="9">
        <v>82.14</v>
      </c>
      <c r="I120" s="9"/>
      <c r="J120" s="9"/>
      <c r="K120" s="9"/>
      <c r="L120" s="9"/>
      <c r="AA120" s="9"/>
    </row>
    <row r="121">
      <c r="A121" s="13">
        <v>120.0</v>
      </c>
      <c r="B121" s="9">
        <v>3.0</v>
      </c>
      <c r="C121" s="9">
        <v>3.0</v>
      </c>
      <c r="D121" s="9">
        <v>211.0</v>
      </c>
      <c r="E121" s="9">
        <v>13.0</v>
      </c>
      <c r="F121" s="9">
        <v>2.0</v>
      </c>
      <c r="G121" s="9">
        <v>4.0</v>
      </c>
      <c r="H121" s="9">
        <v>79.64</v>
      </c>
      <c r="I121" s="9"/>
      <c r="J121" s="9"/>
      <c r="K121" s="9"/>
      <c r="L121" s="9"/>
      <c r="AA121" s="9"/>
    </row>
    <row r="122">
      <c r="A122" s="13">
        <v>121.0</v>
      </c>
      <c r="B122" s="9">
        <v>3.0</v>
      </c>
      <c r="C122" s="9">
        <v>3.0</v>
      </c>
      <c r="D122" s="9">
        <v>212.0</v>
      </c>
      <c r="E122" s="9">
        <v>3.0</v>
      </c>
      <c r="F122" s="9">
        <v>3.0</v>
      </c>
      <c r="G122" s="9">
        <v>1.0</v>
      </c>
      <c r="H122" s="9">
        <v>84.34</v>
      </c>
      <c r="I122" s="9"/>
      <c r="J122" s="9"/>
      <c r="K122" s="9"/>
      <c r="L122" s="9"/>
      <c r="AA122" s="9"/>
    </row>
    <row r="123">
      <c r="A123" s="13">
        <v>122.0</v>
      </c>
      <c r="B123" s="9">
        <v>3.0</v>
      </c>
      <c r="C123" s="9">
        <v>3.0</v>
      </c>
      <c r="D123" s="9">
        <v>212.0</v>
      </c>
      <c r="E123" s="9">
        <v>3.0</v>
      </c>
      <c r="F123" s="9">
        <v>3.0</v>
      </c>
      <c r="G123" s="9">
        <v>2.0</v>
      </c>
      <c r="H123" s="9">
        <v>87.9</v>
      </c>
      <c r="I123" s="9"/>
      <c r="J123" s="9"/>
      <c r="K123" s="9"/>
      <c r="L123" s="9"/>
      <c r="AA123" s="9"/>
    </row>
    <row r="124">
      <c r="A124" s="13">
        <v>123.0</v>
      </c>
      <c r="B124" s="9">
        <v>3.0</v>
      </c>
      <c r="C124" s="9">
        <v>3.0</v>
      </c>
      <c r="D124" s="9">
        <v>212.0</v>
      </c>
      <c r="E124" s="9">
        <v>3.0</v>
      </c>
      <c r="F124" s="9">
        <v>3.0</v>
      </c>
      <c r="G124" s="9">
        <v>3.0</v>
      </c>
      <c r="H124" s="9">
        <v>76.12</v>
      </c>
      <c r="I124" s="9"/>
      <c r="J124" s="9"/>
      <c r="K124" s="9"/>
      <c r="L124" s="9"/>
      <c r="AA124" s="9"/>
    </row>
    <row r="125">
      <c r="A125" s="13">
        <v>124.0</v>
      </c>
      <c r="B125" s="9">
        <v>3.0</v>
      </c>
      <c r="C125" s="9">
        <v>3.0</v>
      </c>
      <c r="D125" s="9">
        <v>212.0</v>
      </c>
      <c r="E125" s="9">
        <v>3.0</v>
      </c>
      <c r="F125" s="9">
        <v>3.0</v>
      </c>
      <c r="G125" s="9">
        <v>4.0</v>
      </c>
      <c r="H125" s="9">
        <v>82.72</v>
      </c>
      <c r="I125" s="9"/>
      <c r="J125" s="9"/>
      <c r="K125" s="9"/>
      <c r="L125" s="9"/>
      <c r="AA125" s="9"/>
    </row>
    <row r="126">
      <c r="A126" s="13">
        <v>125.0</v>
      </c>
      <c r="B126" s="9">
        <v>3.0</v>
      </c>
      <c r="C126" s="9">
        <v>3.0</v>
      </c>
      <c r="D126" s="9">
        <v>213.0</v>
      </c>
      <c r="E126" s="9">
        <v>4.0</v>
      </c>
      <c r="F126" s="9">
        <v>2.0</v>
      </c>
      <c r="G126" s="9">
        <v>1.0</v>
      </c>
      <c r="H126" s="9">
        <v>73.22</v>
      </c>
      <c r="I126" s="9"/>
      <c r="J126" s="9"/>
      <c r="K126" s="9"/>
      <c r="L126" s="9"/>
      <c r="AA126" s="9"/>
    </row>
    <row r="127">
      <c r="A127" s="13">
        <v>126.0</v>
      </c>
      <c r="B127" s="9">
        <v>3.0</v>
      </c>
      <c r="C127" s="9">
        <v>3.0</v>
      </c>
      <c r="D127" s="9">
        <v>213.0</v>
      </c>
      <c r="E127" s="9">
        <v>4.0</v>
      </c>
      <c r="F127" s="9">
        <v>2.0</v>
      </c>
      <c r="G127" s="9">
        <v>2.0</v>
      </c>
      <c r="H127" s="9">
        <v>75.88</v>
      </c>
      <c r="I127" s="9"/>
      <c r="J127" s="9"/>
      <c r="K127" s="9"/>
      <c r="L127" s="9"/>
      <c r="AA127" s="9"/>
    </row>
    <row r="128">
      <c r="A128" s="13">
        <v>127.0</v>
      </c>
      <c r="B128" s="9">
        <v>3.0</v>
      </c>
      <c r="C128" s="9">
        <v>3.0</v>
      </c>
      <c r="D128" s="9">
        <v>213.0</v>
      </c>
      <c r="E128" s="9">
        <v>4.0</v>
      </c>
      <c r="F128" s="9">
        <v>2.0</v>
      </c>
      <c r="G128" s="9">
        <v>3.0</v>
      </c>
      <c r="H128" s="9">
        <v>78.01</v>
      </c>
      <c r="I128" s="9"/>
      <c r="J128" s="9"/>
      <c r="K128" s="9"/>
      <c r="L128" s="9"/>
      <c r="AA128" s="9"/>
    </row>
    <row r="129">
      <c r="A129" s="13">
        <v>128.0</v>
      </c>
      <c r="B129" s="9">
        <v>3.0</v>
      </c>
      <c r="C129" s="9">
        <v>3.0</v>
      </c>
      <c r="D129" s="9">
        <v>213.0</v>
      </c>
      <c r="E129" s="9">
        <v>4.0</v>
      </c>
      <c r="F129" s="9">
        <v>2.0</v>
      </c>
      <c r="G129" s="9">
        <v>4.0</v>
      </c>
      <c r="H129" s="9">
        <v>80.17</v>
      </c>
      <c r="I129" s="9"/>
      <c r="J129" s="9"/>
      <c r="K129" s="9"/>
      <c r="L129" s="9"/>
      <c r="AA129" s="9"/>
    </row>
    <row r="130">
      <c r="A130" s="13">
        <v>129.0</v>
      </c>
      <c r="B130" s="9">
        <v>3.0</v>
      </c>
      <c r="C130" s="9">
        <v>3.0</v>
      </c>
      <c r="D130" s="9">
        <v>214.0</v>
      </c>
      <c r="E130" s="9">
        <v>5.0</v>
      </c>
      <c r="F130" s="9">
        <v>1.0</v>
      </c>
      <c r="G130" s="9">
        <v>1.0</v>
      </c>
      <c r="H130" s="9">
        <v>91.6</v>
      </c>
      <c r="I130" s="9"/>
      <c r="J130" s="9"/>
      <c r="K130" s="9"/>
      <c r="L130" s="9"/>
      <c r="AA130" s="9"/>
    </row>
    <row r="131">
      <c r="A131" s="13">
        <v>130.0</v>
      </c>
      <c r="B131" s="9">
        <v>3.0</v>
      </c>
      <c r="C131" s="9">
        <v>3.0</v>
      </c>
      <c r="D131" s="9">
        <v>214.0</v>
      </c>
      <c r="E131" s="9">
        <v>5.0</v>
      </c>
      <c r="F131" s="9">
        <v>1.0</v>
      </c>
      <c r="G131" s="9">
        <v>2.0</v>
      </c>
      <c r="H131" s="9">
        <v>80.61</v>
      </c>
      <c r="I131" s="9"/>
      <c r="J131" s="9"/>
      <c r="K131" s="9"/>
      <c r="L131" s="9"/>
      <c r="AA131" s="9"/>
    </row>
    <row r="132">
      <c r="A132" s="13">
        <v>131.0</v>
      </c>
      <c r="B132" s="9">
        <v>3.0</v>
      </c>
      <c r="C132" s="9">
        <v>3.0</v>
      </c>
      <c r="D132" s="9">
        <v>214.0</v>
      </c>
      <c r="E132" s="9">
        <v>5.0</v>
      </c>
      <c r="F132" s="9">
        <v>1.0</v>
      </c>
      <c r="G132" s="9">
        <v>3.0</v>
      </c>
      <c r="H132" s="9">
        <v>93.86</v>
      </c>
      <c r="I132" s="9"/>
      <c r="J132" s="9"/>
      <c r="K132" s="9"/>
      <c r="L132" s="9"/>
      <c r="AA132" s="9"/>
    </row>
    <row r="133">
      <c r="A133" s="13">
        <v>132.0</v>
      </c>
      <c r="B133" s="9">
        <v>3.0</v>
      </c>
      <c r="C133" s="9">
        <v>3.0</v>
      </c>
      <c r="D133" s="9">
        <v>214.0</v>
      </c>
      <c r="E133" s="9">
        <v>5.0</v>
      </c>
      <c r="F133" s="9">
        <v>1.0</v>
      </c>
      <c r="G133" s="9">
        <v>4.0</v>
      </c>
      <c r="H133" s="9">
        <v>83.43</v>
      </c>
      <c r="I133" s="9"/>
      <c r="J133" s="9"/>
      <c r="K133" s="9"/>
      <c r="L133" s="9"/>
    </row>
    <row r="134">
      <c r="A134" s="13">
        <v>133.0</v>
      </c>
      <c r="B134" s="9">
        <v>3.0</v>
      </c>
      <c r="C134" s="9">
        <v>3.0</v>
      </c>
      <c r="D134" s="9">
        <v>215.0</v>
      </c>
      <c r="E134" s="9">
        <v>7.0</v>
      </c>
      <c r="F134" s="9">
        <v>2.0</v>
      </c>
      <c r="G134" s="9">
        <v>1.0</v>
      </c>
      <c r="H134" s="9">
        <v>82.65</v>
      </c>
      <c r="I134" s="9"/>
      <c r="J134" s="9"/>
      <c r="K134" s="9"/>
      <c r="L134" s="9"/>
    </row>
    <row r="135">
      <c r="A135" s="13">
        <v>134.0</v>
      </c>
      <c r="B135" s="9">
        <v>3.0</v>
      </c>
      <c r="C135" s="9">
        <v>3.0</v>
      </c>
      <c r="D135" s="9">
        <v>215.0</v>
      </c>
      <c r="E135" s="9">
        <v>7.0</v>
      </c>
      <c r="F135" s="9">
        <v>2.0</v>
      </c>
      <c r="G135" s="9">
        <v>2.0</v>
      </c>
      <c r="H135" s="9">
        <v>77.39</v>
      </c>
      <c r="I135" s="9"/>
      <c r="J135" s="9"/>
      <c r="K135" s="9"/>
      <c r="L135" s="9"/>
    </row>
    <row r="136">
      <c r="A136" s="13">
        <v>135.0</v>
      </c>
      <c r="B136" s="9">
        <v>3.0</v>
      </c>
      <c r="C136" s="9">
        <v>3.0</v>
      </c>
      <c r="D136" s="9">
        <v>215.0</v>
      </c>
      <c r="E136" s="9">
        <v>7.0</v>
      </c>
      <c r="F136" s="9">
        <v>2.0</v>
      </c>
      <c r="G136" s="9">
        <v>3.0</v>
      </c>
      <c r="H136" s="9">
        <v>80.83</v>
      </c>
      <c r="I136" s="9"/>
      <c r="J136" s="9"/>
      <c r="K136" s="9"/>
      <c r="L136" s="9"/>
    </row>
    <row r="137">
      <c r="A137" s="13">
        <v>136.0</v>
      </c>
      <c r="B137" s="9">
        <v>3.0</v>
      </c>
      <c r="C137" s="9">
        <v>3.0</v>
      </c>
      <c r="D137" s="9">
        <v>215.0</v>
      </c>
      <c r="E137" s="9">
        <v>7.0</v>
      </c>
      <c r="F137" s="9">
        <v>2.0</v>
      </c>
      <c r="G137" s="9">
        <v>4.0</v>
      </c>
      <c r="H137" s="9">
        <v>80.75</v>
      </c>
      <c r="I137" s="9"/>
      <c r="J137" s="9"/>
      <c r="K137" s="9"/>
      <c r="L137" s="9"/>
    </row>
    <row r="138">
      <c r="A138" s="13">
        <v>137.0</v>
      </c>
      <c r="B138" s="9">
        <v>3.0</v>
      </c>
      <c r="C138" s="9">
        <v>3.0</v>
      </c>
      <c r="D138" s="9">
        <v>216.0</v>
      </c>
      <c r="E138" s="9">
        <v>4.0</v>
      </c>
      <c r="F138" s="9">
        <v>3.0</v>
      </c>
      <c r="G138" s="9">
        <v>1.0</v>
      </c>
      <c r="H138" s="9">
        <v>94.89</v>
      </c>
      <c r="I138" s="9"/>
      <c r="J138" s="9"/>
      <c r="K138" s="9"/>
      <c r="L138" s="9"/>
    </row>
    <row r="139">
      <c r="A139" s="13">
        <v>138.0</v>
      </c>
      <c r="B139" s="9">
        <v>3.0</v>
      </c>
      <c r="C139" s="9">
        <v>3.0</v>
      </c>
      <c r="D139" s="9">
        <v>216.0</v>
      </c>
      <c r="E139" s="9">
        <v>4.0</v>
      </c>
      <c r="F139" s="9">
        <v>3.0</v>
      </c>
      <c r="G139" s="9">
        <v>2.0</v>
      </c>
      <c r="H139" s="9">
        <v>74.75</v>
      </c>
      <c r="I139" s="9"/>
      <c r="J139" s="9"/>
      <c r="K139" s="9"/>
      <c r="L139" s="9"/>
    </row>
    <row r="140">
      <c r="A140" s="13">
        <v>139.0</v>
      </c>
      <c r="B140" s="9">
        <v>3.0</v>
      </c>
      <c r="C140" s="9">
        <v>3.0</v>
      </c>
      <c r="D140" s="9">
        <v>216.0</v>
      </c>
      <c r="E140" s="9">
        <v>4.0</v>
      </c>
      <c r="F140" s="9">
        <v>3.0</v>
      </c>
      <c r="G140" s="9">
        <v>3.0</v>
      </c>
      <c r="H140" s="9">
        <v>93.63</v>
      </c>
      <c r="I140" s="9"/>
      <c r="J140" s="9"/>
      <c r="K140" s="9"/>
      <c r="L140" s="9"/>
    </row>
    <row r="141">
      <c r="A141" s="13">
        <v>140.0</v>
      </c>
      <c r="B141" s="9">
        <v>3.0</v>
      </c>
      <c r="C141" s="9">
        <v>3.0</v>
      </c>
      <c r="D141" s="9">
        <v>216.0</v>
      </c>
      <c r="E141" s="9">
        <v>4.0</v>
      </c>
      <c r="F141" s="9">
        <v>3.0</v>
      </c>
      <c r="G141" s="9">
        <v>4.0</v>
      </c>
      <c r="H141" s="9">
        <v>80.82</v>
      </c>
      <c r="I141" s="9"/>
      <c r="J141" s="9"/>
      <c r="K141" s="9"/>
      <c r="L141" s="9"/>
    </row>
    <row r="142">
      <c r="A142" s="13">
        <v>141.0</v>
      </c>
      <c r="B142" s="9">
        <v>3.0</v>
      </c>
      <c r="C142" s="9">
        <v>3.0</v>
      </c>
      <c r="D142" s="9">
        <v>217.0</v>
      </c>
      <c r="E142" s="9">
        <v>5.0</v>
      </c>
      <c r="F142" s="9">
        <v>3.0</v>
      </c>
      <c r="G142" s="9">
        <v>1.0</v>
      </c>
      <c r="H142" s="9">
        <v>91.61</v>
      </c>
      <c r="I142" s="9"/>
      <c r="J142" s="9"/>
      <c r="K142" s="9"/>
      <c r="L142" s="9"/>
    </row>
    <row r="143">
      <c r="A143" s="13">
        <v>142.0</v>
      </c>
      <c r="B143" s="9">
        <v>3.0</v>
      </c>
      <c r="C143" s="9">
        <v>3.0</v>
      </c>
      <c r="D143" s="9">
        <v>217.0</v>
      </c>
      <c r="E143" s="9">
        <v>5.0</v>
      </c>
      <c r="F143" s="9">
        <v>3.0</v>
      </c>
      <c r="G143" s="9">
        <v>2.0</v>
      </c>
      <c r="H143" s="9">
        <v>79.02</v>
      </c>
      <c r="I143" s="9"/>
      <c r="J143" s="9"/>
      <c r="K143" s="9"/>
      <c r="L143" s="9"/>
    </row>
    <row r="144">
      <c r="A144" s="13">
        <v>143.0</v>
      </c>
      <c r="B144" s="9">
        <v>3.0</v>
      </c>
      <c r="C144" s="9">
        <v>3.0</v>
      </c>
      <c r="D144" s="9">
        <v>217.0</v>
      </c>
      <c r="E144" s="9">
        <v>5.0</v>
      </c>
      <c r="F144" s="9">
        <v>3.0</v>
      </c>
      <c r="G144" s="9">
        <v>3.0</v>
      </c>
      <c r="H144" s="9">
        <v>86.11</v>
      </c>
      <c r="I144" s="9"/>
      <c r="J144" s="9"/>
      <c r="K144" s="9"/>
      <c r="L144" s="9"/>
    </row>
    <row r="145">
      <c r="A145" s="13">
        <v>144.0</v>
      </c>
      <c r="B145" s="9">
        <v>3.0</v>
      </c>
      <c r="C145" s="9">
        <v>3.0</v>
      </c>
      <c r="D145" s="9">
        <v>217.0</v>
      </c>
      <c r="E145" s="9">
        <v>5.0</v>
      </c>
      <c r="F145" s="9">
        <v>3.0</v>
      </c>
      <c r="G145" s="9">
        <v>4.0</v>
      </c>
      <c r="H145" s="9">
        <v>82.88</v>
      </c>
      <c r="I145" s="9"/>
      <c r="J145" s="9"/>
      <c r="K145" s="9"/>
      <c r="L145" s="9"/>
    </row>
    <row r="146">
      <c r="A146" s="13">
        <v>145.0</v>
      </c>
      <c r="B146" s="9">
        <v>3.0</v>
      </c>
      <c r="C146" s="9">
        <v>3.0</v>
      </c>
      <c r="D146" s="9">
        <v>218.0</v>
      </c>
      <c r="E146" s="9">
        <v>2.0</v>
      </c>
      <c r="F146" s="9">
        <v>1.0</v>
      </c>
      <c r="G146" s="9">
        <v>1.0</v>
      </c>
      <c r="H146" s="9">
        <v>99.65</v>
      </c>
      <c r="I146" s="9"/>
      <c r="J146" s="9"/>
      <c r="K146" s="9"/>
      <c r="L146" s="9"/>
    </row>
    <row r="147">
      <c r="A147" s="13">
        <v>146.0</v>
      </c>
      <c r="B147" s="9">
        <v>3.0</v>
      </c>
      <c r="C147" s="9">
        <v>3.0</v>
      </c>
      <c r="D147" s="9">
        <v>218.0</v>
      </c>
      <c r="E147" s="9">
        <v>2.0</v>
      </c>
      <c r="F147" s="9">
        <v>1.0</v>
      </c>
      <c r="G147" s="9">
        <v>2.0</v>
      </c>
      <c r="H147" s="9">
        <v>88.64</v>
      </c>
      <c r="I147" s="9"/>
      <c r="J147" s="9"/>
      <c r="K147" s="9"/>
      <c r="L147" s="9"/>
    </row>
    <row r="148">
      <c r="A148" s="13">
        <v>147.0</v>
      </c>
      <c r="B148" s="9">
        <v>3.0</v>
      </c>
      <c r="C148" s="9">
        <v>3.0</v>
      </c>
      <c r="D148" s="9">
        <v>218.0</v>
      </c>
      <c r="E148" s="9">
        <v>2.0</v>
      </c>
      <c r="F148" s="9">
        <v>1.0</v>
      </c>
      <c r="G148" s="9">
        <v>3.0</v>
      </c>
      <c r="H148" s="9">
        <v>86.96</v>
      </c>
      <c r="I148" s="9"/>
      <c r="J148" s="9"/>
      <c r="K148" s="9"/>
      <c r="L148" s="9"/>
    </row>
    <row r="149">
      <c r="A149" s="13">
        <v>148.0</v>
      </c>
      <c r="B149" s="9">
        <v>3.0</v>
      </c>
      <c r="C149" s="9">
        <v>3.0</v>
      </c>
      <c r="D149" s="9">
        <v>218.0</v>
      </c>
      <c r="E149" s="9">
        <v>2.0</v>
      </c>
      <c r="F149" s="9">
        <v>1.0</v>
      </c>
      <c r="G149" s="9">
        <v>4.0</v>
      </c>
      <c r="H149" s="9">
        <v>89.25</v>
      </c>
      <c r="I149" s="9"/>
      <c r="J149" s="9"/>
      <c r="K149" s="9"/>
      <c r="L149" s="9"/>
    </row>
    <row r="150">
      <c r="A150" s="13">
        <v>149.0</v>
      </c>
      <c r="B150" s="9">
        <v>3.0</v>
      </c>
      <c r="C150" s="9">
        <v>3.0</v>
      </c>
      <c r="D150" s="9">
        <v>219.0</v>
      </c>
      <c r="E150" s="9">
        <v>7.0</v>
      </c>
      <c r="F150" s="9">
        <v>2.0</v>
      </c>
      <c r="G150" s="9">
        <v>1.0</v>
      </c>
      <c r="H150" s="9">
        <v>66.22</v>
      </c>
      <c r="I150" s="9"/>
      <c r="J150" s="9"/>
      <c r="K150" s="9"/>
      <c r="L150" s="9"/>
    </row>
    <row r="151">
      <c r="A151" s="13">
        <v>150.0</v>
      </c>
      <c r="B151" s="9">
        <v>3.0</v>
      </c>
      <c r="C151" s="9">
        <v>3.0</v>
      </c>
      <c r="D151" s="9">
        <v>219.0</v>
      </c>
      <c r="E151" s="9">
        <v>7.0</v>
      </c>
      <c r="F151" s="9">
        <v>2.0</v>
      </c>
      <c r="G151" s="9">
        <v>2.0</v>
      </c>
      <c r="H151" s="9">
        <v>82.86</v>
      </c>
      <c r="I151" s="9"/>
      <c r="J151" s="9"/>
      <c r="K151" s="9"/>
      <c r="L151" s="9"/>
    </row>
    <row r="152">
      <c r="A152" s="13">
        <v>151.0</v>
      </c>
      <c r="B152" s="9">
        <v>3.0</v>
      </c>
      <c r="C152" s="9">
        <v>3.0</v>
      </c>
      <c r="D152" s="9">
        <v>219.0</v>
      </c>
      <c r="E152" s="9">
        <v>7.0</v>
      </c>
      <c r="F152" s="9">
        <v>2.0</v>
      </c>
      <c r="G152" s="9">
        <v>3.0</v>
      </c>
      <c r="H152" s="9">
        <v>83.4</v>
      </c>
      <c r="I152" s="9"/>
      <c r="J152" s="9"/>
      <c r="K152" s="9"/>
      <c r="L152" s="9"/>
    </row>
    <row r="153">
      <c r="A153" s="13">
        <v>152.0</v>
      </c>
      <c r="B153" s="9">
        <v>3.0</v>
      </c>
      <c r="C153" s="9">
        <v>3.0</v>
      </c>
      <c r="D153" s="9">
        <v>219.0</v>
      </c>
      <c r="E153" s="9">
        <v>7.0</v>
      </c>
      <c r="F153" s="9">
        <v>2.0</v>
      </c>
      <c r="G153" s="9">
        <v>4.0</v>
      </c>
      <c r="H153" s="9">
        <v>75.61</v>
      </c>
      <c r="I153" s="9"/>
      <c r="J153" s="9"/>
      <c r="K153" s="9"/>
      <c r="L153" s="9"/>
    </row>
    <row r="154">
      <c r="A154" s="13">
        <v>153.0</v>
      </c>
      <c r="B154" s="9">
        <v>3.0</v>
      </c>
      <c r="C154" s="9">
        <v>3.0</v>
      </c>
      <c r="D154" s="9">
        <v>220.0</v>
      </c>
      <c r="E154" s="9">
        <v>3.0</v>
      </c>
      <c r="F154" s="9">
        <v>1.0</v>
      </c>
      <c r="G154" s="9">
        <v>1.0</v>
      </c>
      <c r="H154" s="9">
        <v>87.08</v>
      </c>
      <c r="I154" s="9"/>
      <c r="J154" s="9"/>
      <c r="K154" s="9"/>
      <c r="L154" s="9"/>
    </row>
    <row r="155">
      <c r="A155" s="13">
        <v>154.0</v>
      </c>
      <c r="B155" s="9">
        <v>3.0</v>
      </c>
      <c r="C155" s="9">
        <v>3.0</v>
      </c>
      <c r="D155" s="9">
        <v>220.0</v>
      </c>
      <c r="E155" s="9">
        <v>3.0</v>
      </c>
      <c r="F155" s="9">
        <v>1.0</v>
      </c>
      <c r="G155" s="9">
        <v>2.0</v>
      </c>
      <c r="H155" s="9">
        <v>89.32</v>
      </c>
      <c r="I155" s="9"/>
      <c r="J155" s="9"/>
      <c r="K155" s="9"/>
      <c r="L155" s="9"/>
    </row>
    <row r="156">
      <c r="A156" s="13">
        <v>155.0</v>
      </c>
      <c r="B156" s="9">
        <v>3.0</v>
      </c>
      <c r="C156" s="9">
        <v>3.0</v>
      </c>
      <c r="D156" s="9">
        <v>220.0</v>
      </c>
      <c r="E156" s="9">
        <v>3.0</v>
      </c>
      <c r="F156" s="9">
        <v>1.0</v>
      </c>
      <c r="G156" s="9">
        <v>3.0</v>
      </c>
      <c r="H156" s="9">
        <v>99.12</v>
      </c>
      <c r="I156" s="9"/>
      <c r="J156" s="9"/>
      <c r="K156" s="9"/>
      <c r="L156" s="9"/>
    </row>
    <row r="157">
      <c r="A157" s="13">
        <v>156.0</v>
      </c>
      <c r="B157" s="9">
        <v>3.0</v>
      </c>
      <c r="C157" s="9">
        <v>3.0</v>
      </c>
      <c r="D157" s="9">
        <v>220.0</v>
      </c>
      <c r="E157" s="9">
        <v>3.0</v>
      </c>
      <c r="F157" s="9">
        <v>1.0</v>
      </c>
      <c r="G157" s="9">
        <v>4.0</v>
      </c>
      <c r="H157" s="9">
        <v>85.85</v>
      </c>
      <c r="I157" s="9"/>
      <c r="J157" s="9"/>
      <c r="K157" s="9"/>
      <c r="L157" s="9"/>
    </row>
    <row r="158">
      <c r="A158" s="13">
        <v>157.0</v>
      </c>
      <c r="B158" s="9">
        <v>3.0</v>
      </c>
      <c r="C158" s="9">
        <v>3.0</v>
      </c>
      <c r="D158" s="9">
        <v>221.0</v>
      </c>
      <c r="E158" s="9">
        <v>23.0</v>
      </c>
      <c r="F158" s="9">
        <v>2.0</v>
      </c>
      <c r="G158" s="9">
        <v>1.0</v>
      </c>
      <c r="H158" s="9">
        <v>79.53</v>
      </c>
      <c r="I158" s="9"/>
      <c r="J158" s="9"/>
      <c r="K158" s="9"/>
      <c r="L158" s="9"/>
    </row>
    <row r="159">
      <c r="A159" s="13">
        <v>158.0</v>
      </c>
      <c r="B159" s="9">
        <v>3.0</v>
      </c>
      <c r="C159" s="9">
        <v>3.0</v>
      </c>
      <c r="D159" s="9">
        <v>221.0</v>
      </c>
      <c r="E159" s="9">
        <v>23.0</v>
      </c>
      <c r="F159" s="9">
        <v>2.0</v>
      </c>
      <c r="G159" s="9">
        <v>2.0</v>
      </c>
      <c r="H159" s="9">
        <v>74.03</v>
      </c>
      <c r="I159" s="9"/>
      <c r="J159" s="9"/>
      <c r="K159" s="9"/>
      <c r="L159" s="9"/>
    </row>
    <row r="160">
      <c r="A160" s="13">
        <v>159.0</v>
      </c>
      <c r="B160" s="9">
        <v>3.0</v>
      </c>
      <c r="C160" s="9">
        <v>3.0</v>
      </c>
      <c r="D160" s="9">
        <v>221.0</v>
      </c>
      <c r="E160" s="9">
        <v>23.0</v>
      </c>
      <c r="F160" s="9">
        <v>2.0</v>
      </c>
      <c r="G160" s="9">
        <v>3.0</v>
      </c>
      <c r="H160" s="9">
        <v>78.53</v>
      </c>
      <c r="I160" s="9"/>
      <c r="J160" s="9"/>
      <c r="K160" s="9"/>
      <c r="L160" s="9"/>
    </row>
    <row r="161">
      <c r="A161" s="13">
        <v>160.0</v>
      </c>
      <c r="B161" s="9">
        <v>3.0</v>
      </c>
      <c r="C161" s="9">
        <v>3.0</v>
      </c>
      <c r="D161" s="9">
        <v>221.0</v>
      </c>
      <c r="E161" s="9">
        <v>23.0</v>
      </c>
      <c r="F161" s="9">
        <v>2.0</v>
      </c>
      <c r="G161" s="9">
        <v>4.0</v>
      </c>
      <c r="H161" s="9">
        <v>76.71</v>
      </c>
      <c r="I161" s="9"/>
      <c r="J161" s="9"/>
      <c r="K161" s="9"/>
      <c r="L161" s="9"/>
    </row>
    <row r="162">
      <c r="A162" s="13">
        <v>161.0</v>
      </c>
      <c r="B162" s="9">
        <v>3.0</v>
      </c>
      <c r="C162" s="9">
        <v>3.0</v>
      </c>
      <c r="D162" s="9">
        <v>222.0</v>
      </c>
      <c r="E162" s="9">
        <v>6.0</v>
      </c>
      <c r="F162" s="9">
        <v>1.0</v>
      </c>
      <c r="G162" s="9">
        <v>1.0</v>
      </c>
      <c r="H162" s="9">
        <v>93.32</v>
      </c>
      <c r="I162" s="9"/>
      <c r="J162" s="9"/>
      <c r="K162" s="9"/>
      <c r="L162" s="9"/>
    </row>
    <row r="163">
      <c r="A163" s="13">
        <v>162.0</v>
      </c>
      <c r="B163" s="9">
        <v>3.0</v>
      </c>
      <c r="C163" s="9">
        <v>3.0</v>
      </c>
      <c r="D163" s="9">
        <v>222.0</v>
      </c>
      <c r="E163" s="9">
        <v>6.0</v>
      </c>
      <c r="F163" s="9">
        <v>1.0</v>
      </c>
      <c r="G163" s="9">
        <v>2.0</v>
      </c>
      <c r="H163" s="9">
        <v>85.71</v>
      </c>
      <c r="I163" s="9"/>
      <c r="J163" s="9"/>
      <c r="K163" s="9"/>
      <c r="L163" s="9"/>
    </row>
    <row r="164">
      <c r="A164" s="13">
        <v>163.0</v>
      </c>
      <c r="B164" s="9">
        <v>3.0</v>
      </c>
      <c r="C164" s="9">
        <v>3.0</v>
      </c>
      <c r="D164" s="9">
        <v>222.0</v>
      </c>
      <c r="E164" s="9">
        <v>6.0</v>
      </c>
      <c r="F164" s="9">
        <v>1.0</v>
      </c>
      <c r="G164" s="9">
        <v>3.0</v>
      </c>
      <c r="H164" s="9">
        <v>77.36</v>
      </c>
      <c r="I164" s="9"/>
      <c r="J164" s="9"/>
      <c r="K164" s="9"/>
      <c r="L164" s="9"/>
    </row>
    <row r="165">
      <c r="A165" s="13">
        <v>164.0</v>
      </c>
      <c r="B165" s="9">
        <v>3.0</v>
      </c>
      <c r="C165" s="9">
        <v>3.0</v>
      </c>
      <c r="D165" s="9">
        <v>222.0</v>
      </c>
      <c r="E165" s="9">
        <v>6.0</v>
      </c>
      <c r="F165" s="9">
        <v>1.0</v>
      </c>
      <c r="G165" s="9">
        <v>4.0</v>
      </c>
      <c r="H165" s="9">
        <v>91.29</v>
      </c>
      <c r="I165" s="9"/>
      <c r="J165" s="9"/>
      <c r="K165" s="9"/>
      <c r="L165" s="9"/>
    </row>
    <row r="166">
      <c r="A166" s="13">
        <v>165.0</v>
      </c>
      <c r="B166" s="9">
        <v>4.0</v>
      </c>
      <c r="C166" s="9">
        <v>1.0</v>
      </c>
      <c r="D166" s="9">
        <v>301.0</v>
      </c>
      <c r="E166" s="9">
        <v>1.0</v>
      </c>
      <c r="F166" s="9">
        <v>2.0</v>
      </c>
      <c r="G166" s="9">
        <v>1.0</v>
      </c>
      <c r="H166" s="9">
        <v>49.61</v>
      </c>
      <c r="I166" s="9"/>
      <c r="J166" s="9"/>
      <c r="K166" s="9"/>
      <c r="L166" s="9"/>
    </row>
    <row r="167">
      <c r="A167" s="13">
        <v>166.0</v>
      </c>
      <c r="B167" s="9">
        <v>4.0</v>
      </c>
      <c r="C167" s="9">
        <v>1.0</v>
      </c>
      <c r="D167" s="9">
        <v>301.0</v>
      </c>
      <c r="E167" s="9">
        <v>1.0</v>
      </c>
      <c r="F167" s="9">
        <v>2.0</v>
      </c>
      <c r="G167" s="9">
        <v>2.0</v>
      </c>
      <c r="H167" s="9">
        <v>43.69</v>
      </c>
      <c r="I167" s="9"/>
      <c r="J167" s="9"/>
      <c r="K167" s="9"/>
      <c r="L167" s="9"/>
    </row>
    <row r="168">
      <c r="A168" s="13">
        <v>167.0</v>
      </c>
      <c r="B168" s="9">
        <v>4.0</v>
      </c>
      <c r="C168" s="9">
        <v>1.0</v>
      </c>
      <c r="D168" s="9">
        <v>301.0</v>
      </c>
      <c r="E168" s="9">
        <v>1.0</v>
      </c>
      <c r="F168" s="9">
        <v>2.0</v>
      </c>
      <c r="G168" s="9">
        <v>3.0</v>
      </c>
      <c r="H168" s="9">
        <v>54.49</v>
      </c>
      <c r="I168" s="9"/>
      <c r="J168" s="9"/>
      <c r="K168" s="9"/>
      <c r="L168" s="9"/>
    </row>
    <row r="169">
      <c r="A169" s="13">
        <v>168.0</v>
      </c>
      <c r="B169" s="9">
        <v>4.0</v>
      </c>
      <c r="C169" s="9">
        <v>1.0</v>
      </c>
      <c r="D169" s="9">
        <v>301.0</v>
      </c>
      <c r="E169" s="9">
        <v>1.0</v>
      </c>
      <c r="F169" s="9">
        <v>2.0</v>
      </c>
      <c r="G169" s="9">
        <v>4.0</v>
      </c>
      <c r="H169" s="9">
        <v>61.25</v>
      </c>
      <c r="I169" s="9"/>
      <c r="J169" s="9"/>
      <c r="K169" s="9"/>
      <c r="L169" s="9"/>
    </row>
    <row r="170">
      <c r="A170" s="13">
        <v>169.0</v>
      </c>
      <c r="B170" s="9">
        <v>4.0</v>
      </c>
      <c r="C170" s="9">
        <v>1.0</v>
      </c>
      <c r="D170" s="9">
        <v>302.0</v>
      </c>
      <c r="E170" s="9">
        <v>7.0</v>
      </c>
      <c r="F170" s="9">
        <v>3.0</v>
      </c>
      <c r="G170" s="9">
        <v>1.0</v>
      </c>
      <c r="H170" s="9">
        <v>51.47</v>
      </c>
      <c r="I170" s="9"/>
      <c r="J170" s="9"/>
      <c r="K170" s="9"/>
      <c r="L170" s="9"/>
    </row>
    <row r="171">
      <c r="A171" s="13">
        <v>170.0</v>
      </c>
      <c r="B171" s="9">
        <v>4.0</v>
      </c>
      <c r="C171" s="9">
        <v>1.0</v>
      </c>
      <c r="D171" s="9">
        <v>302.0</v>
      </c>
      <c r="E171" s="9">
        <v>7.0</v>
      </c>
      <c r="F171" s="9">
        <v>3.0</v>
      </c>
      <c r="G171" s="9">
        <v>2.0</v>
      </c>
      <c r="H171" s="9">
        <v>53.47</v>
      </c>
      <c r="I171" s="9"/>
      <c r="J171" s="9"/>
      <c r="K171" s="9"/>
      <c r="L171" s="9"/>
    </row>
    <row r="172">
      <c r="A172" s="13">
        <v>171.0</v>
      </c>
      <c r="B172" s="9">
        <v>4.0</v>
      </c>
      <c r="C172" s="9">
        <v>1.0</v>
      </c>
      <c r="D172" s="9">
        <v>302.0</v>
      </c>
      <c r="E172" s="9">
        <v>7.0</v>
      </c>
      <c r="F172" s="9">
        <v>3.0</v>
      </c>
      <c r="G172" s="9">
        <v>3.0</v>
      </c>
      <c r="H172" s="9">
        <v>46.83</v>
      </c>
      <c r="I172" s="9"/>
      <c r="J172" s="9"/>
      <c r="K172" s="9"/>
      <c r="L172" s="9"/>
    </row>
    <row r="173">
      <c r="A173" s="13">
        <v>172.0</v>
      </c>
      <c r="B173" s="9">
        <v>4.0</v>
      </c>
      <c r="C173" s="9">
        <v>1.0</v>
      </c>
      <c r="D173" s="9">
        <v>302.0</v>
      </c>
      <c r="E173" s="9">
        <v>7.0</v>
      </c>
      <c r="F173" s="9">
        <v>3.0</v>
      </c>
      <c r="G173" s="9">
        <v>4.0</v>
      </c>
      <c r="H173" s="9">
        <v>56.7</v>
      </c>
      <c r="I173" s="9"/>
      <c r="J173" s="9"/>
      <c r="K173" s="9"/>
      <c r="L173" s="9"/>
    </row>
    <row r="174">
      <c r="A174" s="13">
        <v>173.0</v>
      </c>
      <c r="B174" s="9">
        <v>4.0</v>
      </c>
      <c r="C174" s="9">
        <v>1.0</v>
      </c>
      <c r="D174" s="9">
        <v>303.0</v>
      </c>
      <c r="E174" s="9">
        <v>9.0</v>
      </c>
      <c r="F174" s="9">
        <v>1.0</v>
      </c>
      <c r="G174" s="9">
        <v>1.0</v>
      </c>
      <c r="H174" s="9">
        <v>55.94</v>
      </c>
      <c r="I174" s="9"/>
      <c r="J174" s="9"/>
      <c r="K174" s="9"/>
      <c r="L174" s="9"/>
    </row>
    <row r="175">
      <c r="A175" s="13">
        <v>174.0</v>
      </c>
      <c r="B175" s="9">
        <v>4.0</v>
      </c>
      <c r="C175" s="9">
        <v>1.0</v>
      </c>
      <c r="D175" s="9">
        <v>303.0</v>
      </c>
      <c r="E175" s="9">
        <v>9.0</v>
      </c>
      <c r="F175" s="9">
        <v>1.0</v>
      </c>
      <c r="G175" s="9">
        <v>2.0</v>
      </c>
      <c r="H175" s="9">
        <v>61.36</v>
      </c>
      <c r="I175" s="9"/>
      <c r="J175" s="9"/>
      <c r="K175" s="9"/>
      <c r="L175" s="9"/>
    </row>
    <row r="176">
      <c r="A176" s="13">
        <v>175.0</v>
      </c>
      <c r="B176" s="9">
        <v>4.0</v>
      </c>
      <c r="C176" s="9">
        <v>1.0</v>
      </c>
      <c r="D176" s="9">
        <v>303.0</v>
      </c>
      <c r="E176" s="9">
        <v>9.0</v>
      </c>
      <c r="F176" s="9">
        <v>1.0</v>
      </c>
      <c r="G176" s="9">
        <v>3.0</v>
      </c>
      <c r="H176" s="9">
        <v>56.19</v>
      </c>
      <c r="I176" s="9"/>
      <c r="J176" s="9"/>
      <c r="K176" s="9"/>
      <c r="L176" s="9"/>
    </row>
    <row r="177">
      <c r="A177" s="13">
        <v>176.0</v>
      </c>
      <c r="B177" s="9">
        <v>4.0</v>
      </c>
      <c r="C177" s="9">
        <v>1.0</v>
      </c>
      <c r="D177" s="9">
        <v>303.0</v>
      </c>
      <c r="E177" s="9">
        <v>9.0</v>
      </c>
      <c r="F177" s="9">
        <v>1.0</v>
      </c>
      <c r="G177" s="9">
        <v>4.0</v>
      </c>
      <c r="H177" s="9">
        <v>62.06</v>
      </c>
      <c r="I177" s="9"/>
      <c r="J177" s="9"/>
      <c r="K177" s="9"/>
      <c r="L177" s="9"/>
    </row>
    <row r="178">
      <c r="A178" s="13">
        <v>177.0</v>
      </c>
      <c r="B178" s="9">
        <v>4.0</v>
      </c>
      <c r="C178" s="9">
        <v>1.0</v>
      </c>
      <c r="D178" s="9">
        <v>304.0</v>
      </c>
      <c r="E178" s="9">
        <v>3.0</v>
      </c>
      <c r="F178" s="9">
        <v>1.0</v>
      </c>
      <c r="G178" s="9">
        <v>1.0</v>
      </c>
      <c r="H178" s="9">
        <v>54.01</v>
      </c>
      <c r="I178" s="9"/>
      <c r="J178" s="9"/>
      <c r="K178" s="9"/>
      <c r="L178" s="9"/>
    </row>
    <row r="179">
      <c r="A179" s="13">
        <v>178.0</v>
      </c>
      <c r="B179" s="9">
        <v>4.0</v>
      </c>
      <c r="C179" s="9">
        <v>1.0</v>
      </c>
      <c r="D179" s="9">
        <v>304.0</v>
      </c>
      <c r="E179" s="9">
        <v>3.0</v>
      </c>
      <c r="F179" s="9">
        <v>1.0</v>
      </c>
      <c r="G179" s="9">
        <v>2.0</v>
      </c>
      <c r="H179" s="9">
        <v>63.48</v>
      </c>
      <c r="I179" s="9"/>
      <c r="J179" s="9"/>
      <c r="K179" s="9"/>
      <c r="L179" s="9"/>
    </row>
    <row r="180">
      <c r="A180" s="13">
        <v>179.0</v>
      </c>
      <c r="B180" s="9">
        <v>4.0</v>
      </c>
      <c r="C180" s="9">
        <v>1.0</v>
      </c>
      <c r="D180" s="9">
        <v>304.0</v>
      </c>
      <c r="E180" s="9">
        <v>3.0</v>
      </c>
      <c r="F180" s="9">
        <v>1.0</v>
      </c>
      <c r="G180" s="9">
        <v>3.0</v>
      </c>
      <c r="H180" s="9">
        <v>61.96</v>
      </c>
      <c r="I180" s="9"/>
      <c r="J180" s="9"/>
      <c r="K180" s="9"/>
      <c r="L180" s="9"/>
    </row>
    <row r="181">
      <c r="A181" s="13">
        <v>180.0</v>
      </c>
      <c r="B181" s="9">
        <v>4.0</v>
      </c>
      <c r="C181" s="9">
        <v>1.0</v>
      </c>
      <c r="D181" s="9">
        <v>304.0</v>
      </c>
      <c r="E181" s="9">
        <v>3.0</v>
      </c>
      <c r="F181" s="9">
        <v>1.0</v>
      </c>
      <c r="G181" s="9">
        <v>4.0</v>
      </c>
      <c r="H181" s="9">
        <v>55.3</v>
      </c>
      <c r="I181" s="9"/>
      <c r="J181" s="9"/>
      <c r="K181" s="9"/>
      <c r="L181" s="9"/>
    </row>
    <row r="182">
      <c r="A182" s="13">
        <v>181.0</v>
      </c>
      <c r="B182" s="9">
        <v>4.0</v>
      </c>
      <c r="C182" s="9">
        <v>1.0</v>
      </c>
      <c r="D182" s="9">
        <v>305.0</v>
      </c>
      <c r="E182" s="9">
        <v>2.0</v>
      </c>
      <c r="F182" s="9">
        <v>2.0</v>
      </c>
      <c r="G182" s="9">
        <v>1.0</v>
      </c>
      <c r="H182" s="9">
        <v>47.89</v>
      </c>
      <c r="I182" s="9"/>
      <c r="J182" s="9"/>
      <c r="K182" s="9"/>
      <c r="L182" s="9"/>
    </row>
    <row r="183">
      <c r="A183" s="13">
        <v>182.0</v>
      </c>
      <c r="B183" s="9">
        <v>4.0</v>
      </c>
      <c r="C183" s="9">
        <v>1.0</v>
      </c>
      <c r="D183" s="9">
        <v>305.0</v>
      </c>
      <c r="E183" s="9">
        <v>2.0</v>
      </c>
      <c r="F183" s="9">
        <v>2.0</v>
      </c>
      <c r="G183" s="9">
        <v>2.0</v>
      </c>
      <c r="H183" s="9">
        <v>52.37</v>
      </c>
      <c r="I183" s="9"/>
      <c r="J183" s="9"/>
      <c r="K183" s="9"/>
      <c r="L183" s="9"/>
    </row>
    <row r="184">
      <c r="A184" s="13">
        <v>183.0</v>
      </c>
      <c r="B184" s="9">
        <v>4.0</v>
      </c>
      <c r="C184" s="9">
        <v>1.0</v>
      </c>
      <c r="D184" s="9">
        <v>305.0</v>
      </c>
      <c r="E184" s="9">
        <v>2.0</v>
      </c>
      <c r="F184" s="9">
        <v>2.0</v>
      </c>
      <c r="G184" s="9">
        <v>3.0</v>
      </c>
      <c r="H184" s="9">
        <v>49.11</v>
      </c>
      <c r="I184" s="9"/>
      <c r="J184" s="9"/>
      <c r="K184" s="9"/>
      <c r="L184" s="9"/>
    </row>
    <row r="185">
      <c r="A185" s="13">
        <v>184.0</v>
      </c>
      <c r="B185" s="9">
        <v>4.0</v>
      </c>
      <c r="C185" s="9">
        <v>1.0</v>
      </c>
      <c r="D185" s="9">
        <v>305.0</v>
      </c>
      <c r="E185" s="9">
        <v>2.0</v>
      </c>
      <c r="F185" s="9">
        <v>2.0</v>
      </c>
      <c r="G185" s="9">
        <v>4.0</v>
      </c>
      <c r="H185" s="9">
        <v>52.88</v>
      </c>
      <c r="I185" s="9"/>
      <c r="J185" s="9"/>
      <c r="K185" s="9"/>
      <c r="L185" s="9"/>
    </row>
    <row r="186">
      <c r="A186" s="13">
        <v>185.0</v>
      </c>
      <c r="B186" s="9">
        <v>4.0</v>
      </c>
      <c r="C186" s="9">
        <v>1.0</v>
      </c>
      <c r="D186" s="9">
        <v>306.0</v>
      </c>
      <c r="E186" s="9">
        <v>13.0</v>
      </c>
      <c r="F186" s="9">
        <v>1.0</v>
      </c>
      <c r="G186" s="9">
        <v>1.0</v>
      </c>
      <c r="H186" s="9">
        <v>53.79</v>
      </c>
      <c r="I186" s="9"/>
      <c r="J186" s="9"/>
      <c r="K186" s="9"/>
      <c r="L186" s="9"/>
    </row>
    <row r="187">
      <c r="A187" s="13">
        <v>186.0</v>
      </c>
      <c r="B187" s="9">
        <v>4.0</v>
      </c>
      <c r="C187" s="9">
        <v>1.0</v>
      </c>
      <c r="D187" s="9">
        <v>306.0</v>
      </c>
      <c r="E187" s="9">
        <v>13.0</v>
      </c>
      <c r="F187" s="9">
        <v>1.0</v>
      </c>
      <c r="G187" s="9">
        <v>2.0</v>
      </c>
      <c r="H187" s="9">
        <v>66.96</v>
      </c>
      <c r="I187" s="9"/>
      <c r="J187" s="9"/>
      <c r="K187" s="9"/>
      <c r="L187" s="9"/>
    </row>
    <row r="188">
      <c r="A188" s="13">
        <v>187.0</v>
      </c>
      <c r="B188" s="9">
        <v>4.0</v>
      </c>
      <c r="C188" s="9">
        <v>1.0</v>
      </c>
      <c r="D188" s="9">
        <v>306.0</v>
      </c>
      <c r="E188" s="9">
        <v>13.0</v>
      </c>
      <c r="F188" s="9">
        <v>1.0</v>
      </c>
      <c r="G188" s="9">
        <v>3.0</v>
      </c>
      <c r="H188" s="9">
        <v>57.1</v>
      </c>
      <c r="I188" s="9"/>
      <c r="J188" s="9"/>
      <c r="K188" s="9"/>
      <c r="L188" s="9"/>
    </row>
    <row r="189">
      <c r="A189" s="13">
        <v>188.0</v>
      </c>
      <c r="B189" s="9">
        <v>4.0</v>
      </c>
      <c r="C189" s="9">
        <v>1.0</v>
      </c>
      <c r="D189" s="9">
        <v>306.0</v>
      </c>
      <c r="E189" s="9">
        <v>13.0</v>
      </c>
      <c r="F189" s="9">
        <v>1.0</v>
      </c>
      <c r="G189" s="9">
        <v>4.0</v>
      </c>
      <c r="H189" s="9">
        <v>65.12</v>
      </c>
      <c r="I189" s="9"/>
      <c r="J189" s="9"/>
      <c r="K189" s="9"/>
      <c r="L189" s="9"/>
    </row>
    <row r="190">
      <c r="A190" s="13">
        <v>189.0</v>
      </c>
      <c r="B190" s="9">
        <v>4.0</v>
      </c>
      <c r="C190" s="9">
        <v>1.0</v>
      </c>
      <c r="D190" s="9">
        <v>307.0</v>
      </c>
      <c r="E190" s="9">
        <v>7.0</v>
      </c>
      <c r="F190" s="9">
        <v>2.0</v>
      </c>
      <c r="G190" s="9">
        <v>1.0</v>
      </c>
      <c r="H190" s="9">
        <v>46.98</v>
      </c>
      <c r="I190" s="9"/>
      <c r="J190" s="9"/>
      <c r="K190" s="9"/>
      <c r="L190" s="9"/>
    </row>
    <row r="191">
      <c r="A191" s="13">
        <v>190.0</v>
      </c>
      <c r="B191" s="9">
        <v>4.0</v>
      </c>
      <c r="C191" s="9">
        <v>1.0</v>
      </c>
      <c r="D191" s="9">
        <v>307.0</v>
      </c>
      <c r="E191" s="9">
        <v>7.0</v>
      </c>
      <c r="F191" s="9">
        <v>2.0</v>
      </c>
      <c r="G191" s="9">
        <v>2.0</v>
      </c>
      <c r="H191" s="9">
        <v>53.41</v>
      </c>
      <c r="I191" s="9"/>
      <c r="J191" s="9"/>
      <c r="K191" s="9"/>
      <c r="L191" s="9"/>
    </row>
    <row r="192">
      <c r="A192" s="13">
        <v>191.0</v>
      </c>
      <c r="B192" s="9">
        <v>4.0</v>
      </c>
      <c r="C192" s="9">
        <v>1.0</v>
      </c>
      <c r="D192" s="9">
        <v>307.0</v>
      </c>
      <c r="E192" s="9">
        <v>7.0</v>
      </c>
      <c r="F192" s="9">
        <v>2.0</v>
      </c>
      <c r="G192" s="9">
        <v>3.0</v>
      </c>
      <c r="H192" s="9">
        <v>36.17</v>
      </c>
      <c r="I192" s="9"/>
      <c r="J192" s="9"/>
      <c r="K192" s="9"/>
      <c r="L192" s="9"/>
    </row>
    <row r="193">
      <c r="A193" s="13">
        <v>192.0</v>
      </c>
      <c r="B193" s="9">
        <v>4.0</v>
      </c>
      <c r="C193" s="9">
        <v>1.0</v>
      </c>
      <c r="D193" s="9">
        <v>307.0</v>
      </c>
      <c r="E193" s="9">
        <v>7.0</v>
      </c>
      <c r="F193" s="9">
        <v>2.0</v>
      </c>
      <c r="G193" s="9">
        <v>4.0</v>
      </c>
      <c r="H193" s="9">
        <v>55.98</v>
      </c>
      <c r="I193" s="9"/>
      <c r="J193" s="9"/>
      <c r="K193" s="9"/>
      <c r="L193" s="9"/>
    </row>
    <row r="194">
      <c r="A194" s="13">
        <v>193.0</v>
      </c>
      <c r="B194" s="9">
        <v>4.0</v>
      </c>
      <c r="C194" s="9">
        <v>1.0</v>
      </c>
      <c r="D194" s="9">
        <v>308.0</v>
      </c>
      <c r="E194" s="9">
        <v>28.0</v>
      </c>
      <c r="F194" s="9">
        <v>2.0</v>
      </c>
      <c r="G194" s="9">
        <v>1.0</v>
      </c>
      <c r="H194" s="9">
        <v>51.87</v>
      </c>
      <c r="I194" s="9"/>
      <c r="J194" s="9"/>
      <c r="K194" s="9"/>
      <c r="L194" s="9"/>
    </row>
    <row r="195">
      <c r="A195" s="13">
        <v>194.0</v>
      </c>
      <c r="B195" s="9">
        <v>4.0</v>
      </c>
      <c r="C195" s="9">
        <v>1.0</v>
      </c>
      <c r="D195" s="9">
        <v>308.0</v>
      </c>
      <c r="E195" s="9">
        <v>28.0</v>
      </c>
      <c r="F195" s="9">
        <v>2.0</v>
      </c>
      <c r="G195" s="9">
        <v>2.0</v>
      </c>
      <c r="H195" s="9">
        <v>58.01</v>
      </c>
      <c r="I195" s="9"/>
      <c r="J195" s="9"/>
      <c r="K195" s="9"/>
      <c r="L195" s="9"/>
    </row>
    <row r="196">
      <c r="A196" s="13">
        <v>195.0</v>
      </c>
      <c r="B196" s="9">
        <v>4.0</v>
      </c>
      <c r="C196" s="9">
        <v>1.0</v>
      </c>
      <c r="D196" s="9">
        <v>308.0</v>
      </c>
      <c r="E196" s="9">
        <v>28.0</v>
      </c>
      <c r="F196" s="9">
        <v>2.0</v>
      </c>
      <c r="G196" s="9">
        <v>3.0</v>
      </c>
      <c r="H196" s="9">
        <v>47.93</v>
      </c>
      <c r="I196" s="9"/>
      <c r="J196" s="9"/>
      <c r="K196" s="9"/>
      <c r="L196" s="9"/>
    </row>
    <row r="197">
      <c r="A197" s="13">
        <v>196.0</v>
      </c>
      <c r="B197" s="9">
        <v>4.0</v>
      </c>
      <c r="C197" s="9">
        <v>1.0</v>
      </c>
      <c r="D197" s="9">
        <v>308.0</v>
      </c>
      <c r="E197" s="9">
        <v>28.0</v>
      </c>
      <c r="F197" s="9">
        <v>2.0</v>
      </c>
      <c r="G197" s="9">
        <v>4.0</v>
      </c>
      <c r="H197" s="9">
        <v>51.33</v>
      </c>
      <c r="I197" s="9"/>
      <c r="J197" s="9"/>
      <c r="K197" s="9"/>
      <c r="L197" s="9"/>
    </row>
    <row r="198">
      <c r="A198" s="13">
        <v>197.0</v>
      </c>
      <c r="B198" s="9">
        <v>4.0</v>
      </c>
      <c r="C198" s="9">
        <v>1.0</v>
      </c>
      <c r="D198" s="9">
        <v>309.0</v>
      </c>
      <c r="E198" s="9">
        <v>8.0</v>
      </c>
      <c r="F198" s="9">
        <v>1.0</v>
      </c>
      <c r="G198" s="9">
        <v>1.0</v>
      </c>
      <c r="H198" s="9">
        <v>62.16</v>
      </c>
      <c r="I198" s="9"/>
      <c r="J198" s="9"/>
      <c r="K198" s="9"/>
      <c r="L198" s="9"/>
    </row>
    <row r="199">
      <c r="A199" s="13">
        <v>198.0</v>
      </c>
      <c r="B199" s="9">
        <v>4.0</v>
      </c>
      <c r="C199" s="9">
        <v>1.0</v>
      </c>
      <c r="D199" s="9">
        <v>309.0</v>
      </c>
      <c r="E199" s="9">
        <v>8.0</v>
      </c>
      <c r="F199" s="9">
        <v>1.0</v>
      </c>
      <c r="G199" s="9">
        <v>2.0</v>
      </c>
      <c r="H199" s="9">
        <v>54.06</v>
      </c>
      <c r="I199" s="9"/>
      <c r="J199" s="9"/>
      <c r="K199" s="9"/>
      <c r="L199" s="9"/>
    </row>
    <row r="200">
      <c r="A200" s="13">
        <v>199.0</v>
      </c>
      <c r="B200" s="9">
        <v>4.0</v>
      </c>
      <c r="C200" s="9">
        <v>1.0</v>
      </c>
      <c r="D200" s="9">
        <v>309.0</v>
      </c>
      <c r="E200" s="9">
        <v>8.0</v>
      </c>
      <c r="F200" s="9">
        <v>1.0</v>
      </c>
      <c r="G200" s="9">
        <v>3.0</v>
      </c>
      <c r="H200" s="9">
        <v>51.72</v>
      </c>
      <c r="I200" s="9"/>
      <c r="J200" s="9"/>
      <c r="K200" s="9"/>
      <c r="L200" s="9"/>
    </row>
    <row r="201">
      <c r="A201" s="13">
        <v>200.0</v>
      </c>
      <c r="B201" s="9">
        <v>4.0</v>
      </c>
      <c r="C201" s="9">
        <v>1.0</v>
      </c>
      <c r="D201" s="9">
        <v>309.0</v>
      </c>
      <c r="E201" s="9">
        <v>8.0</v>
      </c>
      <c r="F201" s="9">
        <v>1.0</v>
      </c>
      <c r="G201" s="9">
        <v>4.0</v>
      </c>
      <c r="H201" s="9">
        <v>59.64</v>
      </c>
      <c r="I201" s="9"/>
      <c r="J201" s="9"/>
      <c r="K201" s="9"/>
      <c r="L201" s="9"/>
    </row>
    <row r="202">
      <c r="A202" s="13">
        <v>201.0</v>
      </c>
      <c r="B202" s="9">
        <v>5.0</v>
      </c>
      <c r="C202" s="9">
        <v>2.0</v>
      </c>
      <c r="D202" s="9">
        <v>401.0</v>
      </c>
      <c r="E202" s="9">
        <v>5.0</v>
      </c>
      <c r="F202" s="9">
        <v>3.0</v>
      </c>
      <c r="G202" s="9">
        <v>1.0</v>
      </c>
      <c r="H202" s="9">
        <v>52.23</v>
      </c>
      <c r="I202" s="9"/>
      <c r="J202" s="9"/>
      <c r="K202" s="9"/>
      <c r="L202" s="9"/>
    </row>
    <row r="203">
      <c r="A203" s="13">
        <v>202.0</v>
      </c>
      <c r="B203" s="9">
        <v>5.0</v>
      </c>
      <c r="C203" s="9">
        <v>2.0</v>
      </c>
      <c r="D203" s="9">
        <v>401.0</v>
      </c>
      <c r="E203" s="9">
        <v>5.0</v>
      </c>
      <c r="F203" s="9">
        <v>3.0</v>
      </c>
      <c r="G203" s="9">
        <v>2.0</v>
      </c>
      <c r="H203" s="9">
        <v>51.68</v>
      </c>
      <c r="I203" s="9"/>
      <c r="J203" s="9"/>
      <c r="K203" s="9"/>
      <c r="L203" s="9"/>
    </row>
    <row r="204">
      <c r="A204" s="13">
        <v>203.0</v>
      </c>
      <c r="B204" s="9">
        <v>5.0</v>
      </c>
      <c r="C204" s="9">
        <v>2.0</v>
      </c>
      <c r="D204" s="9">
        <v>401.0</v>
      </c>
      <c r="E204" s="9">
        <v>5.0</v>
      </c>
      <c r="F204" s="9">
        <v>3.0</v>
      </c>
      <c r="G204" s="9">
        <v>3.0</v>
      </c>
      <c r="H204" s="9">
        <v>46.22</v>
      </c>
      <c r="I204" s="9"/>
      <c r="J204" s="9"/>
      <c r="K204" s="9"/>
      <c r="L204" s="9"/>
    </row>
    <row r="205">
      <c r="A205" s="13">
        <v>204.0</v>
      </c>
      <c r="B205" s="9">
        <v>5.0</v>
      </c>
      <c r="C205" s="9">
        <v>2.0</v>
      </c>
      <c r="D205" s="9">
        <v>401.0</v>
      </c>
      <c r="E205" s="9">
        <v>5.0</v>
      </c>
      <c r="F205" s="9">
        <v>3.0</v>
      </c>
      <c r="G205" s="9">
        <v>4.0</v>
      </c>
      <c r="H205" s="9">
        <v>46.03</v>
      </c>
      <c r="I205" s="9"/>
      <c r="J205" s="9"/>
      <c r="K205" s="9"/>
      <c r="L205" s="9"/>
    </row>
    <row r="206">
      <c r="A206" s="13">
        <v>205.0</v>
      </c>
      <c r="B206" s="9">
        <v>5.0</v>
      </c>
      <c r="C206" s="9">
        <v>2.0</v>
      </c>
      <c r="D206" s="9">
        <v>402.0</v>
      </c>
      <c r="E206" s="9">
        <v>25.0</v>
      </c>
      <c r="F206" s="9">
        <v>2.0</v>
      </c>
      <c r="G206" s="9">
        <v>1.0</v>
      </c>
      <c r="H206" s="9">
        <v>40.4</v>
      </c>
      <c r="I206" s="9"/>
      <c r="J206" s="9"/>
      <c r="K206" s="9"/>
      <c r="L206" s="9"/>
    </row>
    <row r="207">
      <c r="A207" s="13">
        <v>206.0</v>
      </c>
      <c r="B207" s="9">
        <v>5.0</v>
      </c>
      <c r="C207" s="9">
        <v>2.0</v>
      </c>
      <c r="D207" s="9">
        <v>402.0</v>
      </c>
      <c r="E207" s="9">
        <v>25.0</v>
      </c>
      <c r="F207" s="9">
        <v>2.0</v>
      </c>
      <c r="G207" s="9">
        <v>2.0</v>
      </c>
      <c r="H207" s="9">
        <v>50.28</v>
      </c>
      <c r="I207" s="9"/>
      <c r="J207" s="9"/>
      <c r="K207" s="9"/>
      <c r="L207" s="9"/>
    </row>
    <row r="208">
      <c r="A208" s="13">
        <v>207.0</v>
      </c>
      <c r="B208" s="9">
        <v>5.0</v>
      </c>
      <c r="C208" s="9">
        <v>2.0</v>
      </c>
      <c r="D208" s="9">
        <v>402.0</v>
      </c>
      <c r="E208" s="9">
        <v>25.0</v>
      </c>
      <c r="F208" s="9">
        <v>2.0</v>
      </c>
      <c r="G208" s="9">
        <v>3.0</v>
      </c>
      <c r="H208" s="9">
        <v>52.72</v>
      </c>
      <c r="I208" s="9"/>
      <c r="J208" s="9"/>
      <c r="K208" s="9"/>
      <c r="L208" s="9"/>
    </row>
    <row r="209">
      <c r="A209" s="13">
        <v>208.0</v>
      </c>
      <c r="B209" s="9">
        <v>5.0</v>
      </c>
      <c r="C209" s="9">
        <v>2.0</v>
      </c>
      <c r="D209" s="9">
        <v>402.0</v>
      </c>
      <c r="E209" s="9">
        <v>25.0</v>
      </c>
      <c r="F209" s="9">
        <v>2.0</v>
      </c>
      <c r="G209" s="9">
        <v>4.0</v>
      </c>
      <c r="H209" s="9">
        <v>38.3</v>
      </c>
      <c r="I209" s="9"/>
      <c r="J209" s="9"/>
      <c r="K209" s="9"/>
      <c r="L209" s="9"/>
    </row>
    <row r="210">
      <c r="A210" s="13">
        <v>209.0</v>
      </c>
      <c r="B210" s="9">
        <v>5.0</v>
      </c>
      <c r="C210" s="9">
        <v>2.0</v>
      </c>
      <c r="D210" s="9">
        <v>403.0</v>
      </c>
      <c r="E210" s="9">
        <v>19.0</v>
      </c>
      <c r="F210" s="9">
        <v>2.0</v>
      </c>
      <c r="G210" s="9">
        <v>1.0</v>
      </c>
      <c r="H210" s="9">
        <v>51.79</v>
      </c>
      <c r="I210" s="9"/>
      <c r="J210" s="9"/>
      <c r="K210" s="9"/>
      <c r="L210" s="9"/>
    </row>
    <row r="211">
      <c r="A211" s="13">
        <v>210.0</v>
      </c>
      <c r="B211" s="9">
        <v>5.0</v>
      </c>
      <c r="C211" s="9">
        <v>2.0</v>
      </c>
      <c r="D211" s="9">
        <v>403.0</v>
      </c>
      <c r="E211" s="9">
        <v>19.0</v>
      </c>
      <c r="F211" s="9">
        <v>2.0</v>
      </c>
      <c r="G211" s="9">
        <v>2.0</v>
      </c>
      <c r="H211" s="9">
        <v>42.56</v>
      </c>
      <c r="I211" s="9"/>
      <c r="J211" s="9"/>
      <c r="K211" s="9"/>
      <c r="L211" s="9"/>
    </row>
    <row r="212">
      <c r="A212" s="13">
        <v>211.0</v>
      </c>
      <c r="B212" s="9">
        <v>5.0</v>
      </c>
      <c r="C212" s="9">
        <v>2.0</v>
      </c>
      <c r="D212" s="9">
        <v>403.0</v>
      </c>
      <c r="E212" s="9">
        <v>19.0</v>
      </c>
      <c r="F212" s="9">
        <v>2.0</v>
      </c>
      <c r="G212" s="9">
        <v>3.0</v>
      </c>
      <c r="H212" s="9">
        <v>44.64</v>
      </c>
      <c r="I212" s="9"/>
      <c r="J212" s="9"/>
      <c r="K212" s="9"/>
      <c r="L212" s="9"/>
    </row>
    <row r="213">
      <c r="A213" s="13">
        <v>212.0</v>
      </c>
      <c r="B213" s="9">
        <v>5.0</v>
      </c>
      <c r="C213" s="9">
        <v>2.0</v>
      </c>
      <c r="D213" s="9">
        <v>403.0</v>
      </c>
      <c r="E213" s="9">
        <v>19.0</v>
      </c>
      <c r="F213" s="9">
        <v>2.0</v>
      </c>
      <c r="G213" s="9">
        <v>4.0</v>
      </c>
      <c r="H213" s="9">
        <v>45.11</v>
      </c>
      <c r="I213" s="9"/>
      <c r="J213" s="9"/>
      <c r="K213" s="9"/>
      <c r="L213" s="9"/>
    </row>
    <row r="214">
      <c r="A214" s="13">
        <v>213.0</v>
      </c>
      <c r="B214" s="9">
        <v>5.0</v>
      </c>
      <c r="C214" s="9">
        <v>2.0</v>
      </c>
      <c r="D214" s="9">
        <v>404.0</v>
      </c>
      <c r="E214" s="9">
        <v>8.0</v>
      </c>
      <c r="F214" s="9">
        <v>2.0</v>
      </c>
      <c r="G214" s="9">
        <v>1.0</v>
      </c>
      <c r="H214" s="9">
        <v>42.15</v>
      </c>
      <c r="I214" s="9"/>
      <c r="J214" s="9"/>
      <c r="K214" s="9"/>
      <c r="L214" s="9"/>
    </row>
    <row r="215">
      <c r="A215" s="13">
        <v>214.0</v>
      </c>
      <c r="B215" s="9">
        <v>5.0</v>
      </c>
      <c r="C215" s="9">
        <v>2.0</v>
      </c>
      <c r="D215" s="9">
        <v>404.0</v>
      </c>
      <c r="E215" s="9">
        <v>8.0</v>
      </c>
      <c r="F215" s="9">
        <v>2.0</v>
      </c>
      <c r="G215" s="9">
        <v>2.0</v>
      </c>
      <c r="H215" s="9">
        <v>42.59</v>
      </c>
      <c r="I215" s="9"/>
      <c r="J215" s="9"/>
      <c r="K215" s="9"/>
      <c r="L215" s="9"/>
    </row>
    <row r="216">
      <c r="A216" s="13">
        <v>215.0</v>
      </c>
      <c r="B216" s="9">
        <v>5.0</v>
      </c>
      <c r="C216" s="9">
        <v>2.0</v>
      </c>
      <c r="D216" s="9">
        <v>404.0</v>
      </c>
      <c r="E216" s="9">
        <v>8.0</v>
      </c>
      <c r="F216" s="9">
        <v>2.0</v>
      </c>
      <c r="G216" s="9">
        <v>3.0</v>
      </c>
      <c r="H216" s="9">
        <v>49.56</v>
      </c>
      <c r="I216" s="9"/>
      <c r="J216" s="9"/>
      <c r="K216" s="9"/>
      <c r="L216" s="9"/>
    </row>
    <row r="217">
      <c r="A217" s="13">
        <v>216.0</v>
      </c>
      <c r="B217" s="9">
        <v>5.0</v>
      </c>
      <c r="C217" s="9">
        <v>2.0</v>
      </c>
      <c r="D217" s="9">
        <v>404.0</v>
      </c>
      <c r="E217" s="9">
        <v>8.0</v>
      </c>
      <c r="F217" s="9">
        <v>2.0</v>
      </c>
      <c r="G217" s="9">
        <v>4.0</v>
      </c>
      <c r="H217" s="9">
        <v>39.25</v>
      </c>
      <c r="I217" s="9"/>
      <c r="J217" s="9"/>
      <c r="K217" s="9"/>
      <c r="L217" s="9"/>
    </row>
    <row r="218">
      <c r="A218" s="13">
        <v>217.0</v>
      </c>
      <c r="B218" s="9">
        <v>5.0</v>
      </c>
      <c r="C218" s="9">
        <v>2.0</v>
      </c>
      <c r="D218" s="9">
        <v>405.0</v>
      </c>
      <c r="E218" s="9">
        <v>4.0</v>
      </c>
      <c r="F218" s="9">
        <v>2.0</v>
      </c>
      <c r="G218" s="9">
        <v>1.0</v>
      </c>
      <c r="H218" s="9">
        <v>48.18</v>
      </c>
      <c r="I218" s="9"/>
      <c r="J218" s="9"/>
      <c r="K218" s="9"/>
      <c r="L218" s="9"/>
    </row>
    <row r="219">
      <c r="A219" s="13">
        <v>218.0</v>
      </c>
      <c r="B219" s="9">
        <v>5.0</v>
      </c>
      <c r="C219" s="9">
        <v>2.0</v>
      </c>
      <c r="D219" s="9">
        <v>405.0</v>
      </c>
      <c r="E219" s="9">
        <v>4.0</v>
      </c>
      <c r="F219" s="9">
        <v>2.0</v>
      </c>
      <c r="G219" s="9">
        <v>2.0</v>
      </c>
      <c r="H219" s="9">
        <v>48.25</v>
      </c>
      <c r="I219" s="9"/>
      <c r="J219" s="9"/>
      <c r="K219" s="9"/>
      <c r="L219" s="9"/>
    </row>
    <row r="220">
      <c r="A220" s="13">
        <v>219.0</v>
      </c>
      <c r="B220" s="9">
        <v>5.0</v>
      </c>
      <c r="C220" s="9">
        <v>2.0</v>
      </c>
      <c r="D220" s="9">
        <v>405.0</v>
      </c>
      <c r="E220" s="9">
        <v>4.0</v>
      </c>
      <c r="F220" s="9">
        <v>2.0</v>
      </c>
      <c r="G220" s="9">
        <v>3.0</v>
      </c>
      <c r="H220" s="9">
        <v>46.42</v>
      </c>
      <c r="I220" s="9"/>
      <c r="J220" s="9"/>
      <c r="K220" s="9"/>
      <c r="L220" s="9"/>
    </row>
    <row r="221">
      <c r="A221" s="13">
        <v>220.0</v>
      </c>
      <c r="B221" s="9">
        <v>5.0</v>
      </c>
      <c r="C221" s="9">
        <v>2.0</v>
      </c>
      <c r="D221" s="9">
        <v>405.0</v>
      </c>
      <c r="E221" s="9">
        <v>4.0</v>
      </c>
      <c r="F221" s="9">
        <v>2.0</v>
      </c>
      <c r="G221" s="9">
        <v>4.0</v>
      </c>
      <c r="H221" s="9">
        <v>43.77</v>
      </c>
      <c r="I221" s="9"/>
      <c r="J221" s="9"/>
      <c r="K221" s="9"/>
      <c r="L221" s="9"/>
    </row>
    <row r="222">
      <c r="A222" s="13">
        <v>221.0</v>
      </c>
      <c r="B222" s="9">
        <v>5.0</v>
      </c>
      <c r="C222" s="9">
        <v>2.0</v>
      </c>
      <c r="D222" s="9">
        <v>406.0</v>
      </c>
      <c r="E222" s="9">
        <v>3.0</v>
      </c>
      <c r="F222" s="9">
        <v>2.0</v>
      </c>
      <c r="G222" s="9">
        <v>1.0</v>
      </c>
      <c r="H222" s="9">
        <v>45.3</v>
      </c>
      <c r="I222" s="9"/>
      <c r="J222" s="9"/>
      <c r="K222" s="9"/>
      <c r="L222" s="9"/>
    </row>
    <row r="223">
      <c r="A223" s="13">
        <v>222.0</v>
      </c>
      <c r="B223" s="9">
        <v>5.0</v>
      </c>
      <c r="C223" s="9">
        <v>2.0</v>
      </c>
      <c r="D223" s="9">
        <v>406.0</v>
      </c>
      <c r="E223" s="9">
        <v>3.0</v>
      </c>
      <c r="F223" s="9">
        <v>2.0</v>
      </c>
      <c r="G223" s="9">
        <v>2.0</v>
      </c>
      <c r="H223" s="9">
        <v>48.84</v>
      </c>
      <c r="I223" s="9"/>
      <c r="J223" s="9"/>
      <c r="K223" s="9"/>
      <c r="L223" s="9"/>
    </row>
    <row r="224">
      <c r="A224" s="13">
        <v>223.0</v>
      </c>
      <c r="B224" s="9">
        <v>5.0</v>
      </c>
      <c r="C224" s="9">
        <v>2.0</v>
      </c>
      <c r="D224" s="9">
        <v>406.0</v>
      </c>
      <c r="E224" s="9">
        <v>3.0</v>
      </c>
      <c r="F224" s="9">
        <v>2.0</v>
      </c>
      <c r="G224" s="9">
        <v>3.0</v>
      </c>
      <c r="H224" s="9">
        <v>45.08</v>
      </c>
      <c r="I224" s="9"/>
      <c r="J224" s="9"/>
      <c r="K224" s="9"/>
      <c r="L224" s="9"/>
    </row>
    <row r="225">
      <c r="A225" s="13">
        <v>224.0</v>
      </c>
      <c r="B225" s="9">
        <v>5.0</v>
      </c>
      <c r="C225" s="9">
        <v>2.0</v>
      </c>
      <c r="D225" s="9">
        <v>406.0</v>
      </c>
      <c r="E225" s="9">
        <v>3.0</v>
      </c>
      <c r="F225" s="9">
        <v>2.0</v>
      </c>
      <c r="G225" s="9">
        <v>4.0</v>
      </c>
      <c r="H225" s="9">
        <v>44.67</v>
      </c>
      <c r="I225" s="9"/>
      <c r="J225" s="9"/>
      <c r="K225" s="9"/>
      <c r="L225" s="9"/>
    </row>
    <row r="226">
      <c r="A226" s="13">
        <v>225.0</v>
      </c>
      <c r="B226" s="9">
        <v>5.0</v>
      </c>
      <c r="C226" s="9">
        <v>2.0</v>
      </c>
      <c r="D226" s="9">
        <v>407.0</v>
      </c>
      <c r="E226" s="9">
        <v>6.0</v>
      </c>
      <c r="F226" s="9">
        <v>3.0</v>
      </c>
      <c r="G226" s="9">
        <v>1.0</v>
      </c>
      <c r="H226" s="9">
        <v>45.56</v>
      </c>
      <c r="I226" s="9"/>
      <c r="J226" s="9"/>
      <c r="K226" s="9"/>
      <c r="L226" s="9"/>
    </row>
    <row r="227">
      <c r="A227" s="13">
        <v>226.0</v>
      </c>
      <c r="B227" s="9">
        <v>5.0</v>
      </c>
      <c r="C227" s="9">
        <v>2.0</v>
      </c>
      <c r="D227" s="9">
        <v>407.0</v>
      </c>
      <c r="E227" s="9">
        <v>6.0</v>
      </c>
      <c r="F227" s="9">
        <v>3.0</v>
      </c>
      <c r="G227" s="9">
        <v>2.0</v>
      </c>
      <c r="H227" s="9">
        <v>55.19</v>
      </c>
      <c r="I227" s="9"/>
      <c r="J227" s="9"/>
      <c r="K227" s="9"/>
      <c r="L227" s="9"/>
    </row>
    <row r="228">
      <c r="A228" s="13">
        <v>227.0</v>
      </c>
      <c r="B228" s="9">
        <v>5.0</v>
      </c>
      <c r="C228" s="9">
        <v>2.0</v>
      </c>
      <c r="D228" s="9">
        <v>407.0</v>
      </c>
      <c r="E228" s="9">
        <v>6.0</v>
      </c>
      <c r="F228" s="9">
        <v>3.0</v>
      </c>
      <c r="G228" s="9">
        <v>3.0</v>
      </c>
      <c r="H228" s="9">
        <v>37.84</v>
      </c>
      <c r="I228" s="9"/>
      <c r="J228" s="9"/>
      <c r="K228" s="9"/>
      <c r="L228" s="9"/>
    </row>
    <row r="229">
      <c r="A229" s="13">
        <v>228.0</v>
      </c>
      <c r="B229" s="9">
        <v>5.0</v>
      </c>
      <c r="C229" s="9">
        <v>2.0</v>
      </c>
      <c r="D229" s="9">
        <v>407.0</v>
      </c>
      <c r="E229" s="9">
        <v>6.0</v>
      </c>
      <c r="F229" s="9">
        <v>3.0</v>
      </c>
      <c r="G229" s="9">
        <v>4.0</v>
      </c>
      <c r="H229" s="9">
        <v>50.07</v>
      </c>
      <c r="I229" s="9"/>
      <c r="J229" s="9"/>
      <c r="K229" s="9"/>
      <c r="L229" s="9"/>
    </row>
    <row r="230">
      <c r="A230" s="13">
        <v>229.0</v>
      </c>
      <c r="B230" s="9">
        <v>5.0</v>
      </c>
      <c r="C230" s="9">
        <v>2.0</v>
      </c>
      <c r="D230" s="9">
        <v>408.0</v>
      </c>
      <c r="E230" s="9">
        <v>9.0</v>
      </c>
      <c r="F230" s="9">
        <v>2.0</v>
      </c>
      <c r="G230" s="9">
        <v>1.0</v>
      </c>
      <c r="H230" s="9">
        <v>47.33</v>
      </c>
      <c r="I230" s="9"/>
      <c r="J230" s="9"/>
      <c r="K230" s="9"/>
      <c r="L230" s="9"/>
    </row>
    <row r="231">
      <c r="A231" s="13">
        <v>230.0</v>
      </c>
      <c r="B231" s="9">
        <v>5.0</v>
      </c>
      <c r="C231" s="9">
        <v>2.0</v>
      </c>
      <c r="D231" s="9">
        <v>408.0</v>
      </c>
      <c r="E231" s="9">
        <v>9.0</v>
      </c>
      <c r="F231" s="9">
        <v>2.0</v>
      </c>
      <c r="G231" s="9">
        <v>2.0</v>
      </c>
      <c r="H231" s="9">
        <v>45.42</v>
      </c>
      <c r="I231" s="9"/>
      <c r="J231" s="9"/>
      <c r="K231" s="9"/>
      <c r="L231" s="9"/>
    </row>
    <row r="232">
      <c r="A232" s="13">
        <v>231.0</v>
      </c>
      <c r="B232" s="9">
        <v>5.0</v>
      </c>
      <c r="C232" s="9">
        <v>2.0</v>
      </c>
      <c r="D232" s="9">
        <v>408.0</v>
      </c>
      <c r="E232" s="9">
        <v>9.0</v>
      </c>
      <c r="F232" s="9">
        <v>2.0</v>
      </c>
      <c r="G232" s="9">
        <v>3.0</v>
      </c>
      <c r="H232" s="9">
        <v>44.31</v>
      </c>
      <c r="I232" s="9"/>
      <c r="J232" s="9"/>
      <c r="K232" s="9"/>
      <c r="L232" s="9"/>
    </row>
    <row r="233">
      <c r="A233" s="13">
        <v>232.0</v>
      </c>
      <c r="B233" s="9">
        <v>5.0</v>
      </c>
      <c r="C233" s="9">
        <v>2.0</v>
      </c>
      <c r="D233" s="9">
        <v>408.0</v>
      </c>
      <c r="E233" s="9">
        <v>9.0</v>
      </c>
      <c r="F233" s="9">
        <v>2.0</v>
      </c>
      <c r="G233" s="9">
        <v>4.0</v>
      </c>
      <c r="H233" s="9">
        <v>40.26</v>
      </c>
      <c r="I233" s="9"/>
      <c r="J233" s="9"/>
      <c r="K233" s="9"/>
      <c r="L233" s="9"/>
    </row>
    <row r="234">
      <c r="A234" s="13">
        <v>233.0</v>
      </c>
      <c r="B234" s="9">
        <v>5.0</v>
      </c>
      <c r="C234" s="9">
        <v>2.0</v>
      </c>
      <c r="D234" s="9">
        <v>409.0</v>
      </c>
      <c r="E234" s="9">
        <v>14.0</v>
      </c>
      <c r="F234" s="9">
        <v>2.0</v>
      </c>
      <c r="G234" s="9">
        <v>1.0</v>
      </c>
      <c r="H234" s="9">
        <v>43.27</v>
      </c>
      <c r="I234" s="9"/>
      <c r="J234" s="9"/>
      <c r="K234" s="9"/>
      <c r="L234" s="9"/>
    </row>
    <row r="235">
      <c r="A235" s="13">
        <v>234.0</v>
      </c>
      <c r="B235" s="9">
        <v>5.0</v>
      </c>
      <c r="C235" s="9">
        <v>2.0</v>
      </c>
      <c r="D235" s="9">
        <v>409.0</v>
      </c>
      <c r="E235" s="9">
        <v>14.0</v>
      </c>
      <c r="F235" s="9">
        <v>2.0</v>
      </c>
      <c r="G235" s="9">
        <v>2.0</v>
      </c>
      <c r="H235" s="9">
        <v>48.33</v>
      </c>
      <c r="I235" s="9"/>
      <c r="J235" s="9"/>
      <c r="K235" s="9"/>
      <c r="L235" s="9"/>
    </row>
    <row r="236">
      <c r="A236" s="13">
        <v>235.0</v>
      </c>
      <c r="B236" s="9">
        <v>5.0</v>
      </c>
      <c r="C236" s="9">
        <v>2.0</v>
      </c>
      <c r="D236" s="9">
        <v>409.0</v>
      </c>
      <c r="E236" s="9">
        <v>14.0</v>
      </c>
      <c r="F236" s="9">
        <v>2.0</v>
      </c>
      <c r="G236" s="9">
        <v>3.0</v>
      </c>
      <c r="H236" s="9">
        <v>44.14</v>
      </c>
      <c r="I236" s="9"/>
      <c r="J236" s="9"/>
      <c r="K236" s="9"/>
      <c r="L236" s="9"/>
    </row>
    <row r="237">
      <c r="A237" s="13">
        <v>236.0</v>
      </c>
      <c r="B237" s="9">
        <v>5.0</v>
      </c>
      <c r="C237" s="9">
        <v>2.0</v>
      </c>
      <c r="D237" s="9">
        <v>409.0</v>
      </c>
      <c r="E237" s="9">
        <v>14.0</v>
      </c>
      <c r="F237" s="9">
        <v>2.0</v>
      </c>
      <c r="G237" s="9">
        <v>4.0</v>
      </c>
      <c r="H237" s="9">
        <v>51.5</v>
      </c>
      <c r="I237" s="9"/>
      <c r="J237" s="9"/>
      <c r="K237" s="9"/>
      <c r="L237" s="9"/>
    </row>
    <row r="238">
      <c r="A238" s="13">
        <v>237.0</v>
      </c>
      <c r="B238" s="9">
        <v>5.0</v>
      </c>
      <c r="C238" s="9">
        <v>2.0</v>
      </c>
      <c r="D238" s="9">
        <v>410.0</v>
      </c>
      <c r="E238" s="9">
        <v>11.0</v>
      </c>
      <c r="F238" s="9">
        <v>1.0</v>
      </c>
      <c r="G238" s="9">
        <v>1.0</v>
      </c>
      <c r="H238" s="9">
        <v>49.95</v>
      </c>
      <c r="I238" s="9"/>
      <c r="J238" s="9"/>
      <c r="K238" s="9"/>
      <c r="L238" s="9"/>
    </row>
    <row r="239">
      <c r="A239" s="13">
        <v>238.0</v>
      </c>
      <c r="B239" s="9">
        <v>5.0</v>
      </c>
      <c r="C239" s="9">
        <v>2.0</v>
      </c>
      <c r="D239" s="9">
        <v>410.0</v>
      </c>
      <c r="E239" s="9">
        <v>11.0</v>
      </c>
      <c r="F239" s="9">
        <v>1.0</v>
      </c>
      <c r="G239" s="9">
        <v>2.0</v>
      </c>
      <c r="H239" s="9">
        <v>55.11</v>
      </c>
      <c r="I239" s="9"/>
      <c r="J239" s="9"/>
      <c r="K239" s="9"/>
      <c r="L239" s="9"/>
    </row>
    <row r="240">
      <c r="A240" s="13">
        <v>239.0</v>
      </c>
      <c r="B240" s="9">
        <v>5.0</v>
      </c>
      <c r="C240" s="9">
        <v>2.0</v>
      </c>
      <c r="D240" s="9">
        <v>410.0</v>
      </c>
      <c r="E240" s="9">
        <v>11.0</v>
      </c>
      <c r="F240" s="9">
        <v>1.0</v>
      </c>
      <c r="G240" s="9">
        <v>3.0</v>
      </c>
      <c r="H240" s="9">
        <v>55.28</v>
      </c>
      <c r="I240" s="9"/>
      <c r="J240" s="9"/>
      <c r="K240" s="9"/>
      <c r="L240" s="9"/>
    </row>
    <row r="241">
      <c r="A241" s="13">
        <v>240.0</v>
      </c>
      <c r="B241" s="9">
        <v>5.0</v>
      </c>
      <c r="C241" s="9">
        <v>2.0</v>
      </c>
      <c r="D241" s="9">
        <v>410.0</v>
      </c>
      <c r="E241" s="9">
        <v>11.0</v>
      </c>
      <c r="F241" s="9">
        <v>1.0</v>
      </c>
      <c r="G241" s="9">
        <v>4.0</v>
      </c>
      <c r="H241" s="9">
        <v>54.7</v>
      </c>
      <c r="I241" s="9"/>
      <c r="J241" s="9"/>
      <c r="K241" s="9"/>
      <c r="L241" s="9"/>
    </row>
    <row r="242">
      <c r="A242" s="13">
        <v>241.0</v>
      </c>
      <c r="B242" s="9">
        <v>5.0</v>
      </c>
      <c r="C242" s="9">
        <v>2.0</v>
      </c>
      <c r="D242" s="9">
        <v>411.0</v>
      </c>
      <c r="E242" s="9">
        <v>23.0</v>
      </c>
      <c r="F242" s="9">
        <v>3.0</v>
      </c>
      <c r="G242" s="9">
        <v>1.0</v>
      </c>
      <c r="H242" s="9">
        <v>50.11</v>
      </c>
      <c r="I242" s="9"/>
      <c r="J242" s="9"/>
      <c r="K242" s="9"/>
      <c r="L242" s="9"/>
    </row>
    <row r="243">
      <c r="A243" s="13">
        <v>242.0</v>
      </c>
      <c r="B243" s="9">
        <v>5.0</v>
      </c>
      <c r="C243" s="9">
        <v>2.0</v>
      </c>
      <c r="D243" s="9">
        <v>411.0</v>
      </c>
      <c r="E243" s="9">
        <v>23.0</v>
      </c>
      <c r="F243" s="9">
        <v>3.0</v>
      </c>
      <c r="G243" s="9">
        <v>2.0</v>
      </c>
      <c r="H243" s="9">
        <v>55.59</v>
      </c>
      <c r="I243" s="9"/>
      <c r="J243" s="9"/>
      <c r="K243" s="9"/>
      <c r="L243" s="9"/>
    </row>
    <row r="244">
      <c r="A244" s="13">
        <v>243.0</v>
      </c>
      <c r="B244" s="9">
        <v>5.0</v>
      </c>
      <c r="C244" s="9">
        <v>2.0</v>
      </c>
      <c r="D244" s="9">
        <v>411.0</v>
      </c>
      <c r="E244" s="9">
        <v>23.0</v>
      </c>
      <c r="F244" s="9">
        <v>3.0</v>
      </c>
      <c r="G244" s="9">
        <v>3.0</v>
      </c>
      <c r="H244" s="9">
        <v>54.37</v>
      </c>
      <c r="I244" s="9"/>
      <c r="J244" s="9"/>
      <c r="K244" s="9"/>
      <c r="L244" s="9"/>
    </row>
    <row r="245">
      <c r="A245" s="13">
        <v>244.0</v>
      </c>
      <c r="B245" s="9">
        <v>5.0</v>
      </c>
      <c r="C245" s="9">
        <v>2.0</v>
      </c>
      <c r="D245" s="9">
        <v>411.0</v>
      </c>
      <c r="E245" s="9">
        <v>23.0</v>
      </c>
      <c r="F245" s="9">
        <v>3.0</v>
      </c>
      <c r="G245" s="9">
        <v>4.0</v>
      </c>
      <c r="H245" s="9">
        <v>51.91</v>
      </c>
      <c r="I245" s="9"/>
      <c r="J245" s="9"/>
      <c r="K245" s="9"/>
      <c r="L245" s="9"/>
    </row>
    <row r="246">
      <c r="A246" s="13">
        <v>245.0</v>
      </c>
      <c r="B246" s="9">
        <v>5.0</v>
      </c>
      <c r="C246" s="9">
        <v>2.0</v>
      </c>
      <c r="D246" s="9">
        <v>412.0</v>
      </c>
      <c r="E246" s="9">
        <v>6.0</v>
      </c>
      <c r="F246" s="9">
        <v>1.0</v>
      </c>
      <c r="G246" s="9">
        <v>1.0</v>
      </c>
      <c r="H246" s="9">
        <v>59.34</v>
      </c>
      <c r="I246" s="9"/>
      <c r="J246" s="9"/>
      <c r="K246" s="9"/>
      <c r="L246" s="9"/>
    </row>
    <row r="247">
      <c r="A247" s="13">
        <v>246.0</v>
      </c>
      <c r="B247" s="9">
        <v>5.0</v>
      </c>
      <c r="C247" s="9">
        <v>2.0</v>
      </c>
      <c r="D247" s="9">
        <v>412.0</v>
      </c>
      <c r="E247" s="9">
        <v>6.0</v>
      </c>
      <c r="F247" s="9">
        <v>1.0</v>
      </c>
      <c r="G247" s="9">
        <v>2.0</v>
      </c>
      <c r="H247" s="9">
        <v>62.63</v>
      </c>
      <c r="I247" s="9"/>
      <c r="J247" s="9"/>
      <c r="K247" s="9"/>
      <c r="L247" s="9"/>
    </row>
    <row r="248">
      <c r="A248" s="13">
        <v>247.0</v>
      </c>
      <c r="B248" s="9">
        <v>5.0</v>
      </c>
      <c r="C248" s="9">
        <v>2.0</v>
      </c>
      <c r="D248" s="9">
        <v>412.0</v>
      </c>
      <c r="E248" s="9">
        <v>6.0</v>
      </c>
      <c r="F248" s="9">
        <v>1.0</v>
      </c>
      <c r="G248" s="9">
        <v>3.0</v>
      </c>
      <c r="H248" s="9">
        <v>49.08</v>
      </c>
      <c r="I248" s="9"/>
      <c r="J248" s="9"/>
      <c r="K248" s="9"/>
      <c r="L248" s="9"/>
    </row>
    <row r="249">
      <c r="A249" s="13">
        <v>248.0</v>
      </c>
      <c r="B249" s="9">
        <v>5.0</v>
      </c>
      <c r="C249" s="9">
        <v>2.0</v>
      </c>
      <c r="D249" s="9">
        <v>412.0</v>
      </c>
      <c r="E249" s="9">
        <v>6.0</v>
      </c>
      <c r="F249" s="9">
        <v>1.0</v>
      </c>
      <c r="G249" s="9">
        <v>4.0</v>
      </c>
      <c r="H249" s="9">
        <v>58.04</v>
      </c>
      <c r="I249" s="9"/>
      <c r="J249" s="9"/>
      <c r="K249" s="9"/>
      <c r="L249" s="9"/>
    </row>
    <row r="250">
      <c r="A250" s="13">
        <v>249.0</v>
      </c>
      <c r="B250" s="9">
        <v>5.0</v>
      </c>
      <c r="C250" s="9">
        <v>2.0</v>
      </c>
      <c r="D250" s="9">
        <v>413.0</v>
      </c>
      <c r="E250" s="9">
        <v>1.0</v>
      </c>
      <c r="F250" s="9">
        <v>2.0</v>
      </c>
      <c r="G250" s="9">
        <v>1.0</v>
      </c>
      <c r="H250" s="9">
        <v>46.26</v>
      </c>
      <c r="I250" s="9"/>
      <c r="J250" s="9"/>
      <c r="K250" s="9"/>
      <c r="L250" s="9"/>
    </row>
    <row r="251">
      <c r="A251" s="13">
        <v>250.0</v>
      </c>
      <c r="B251" s="9">
        <v>5.0</v>
      </c>
      <c r="C251" s="9">
        <v>2.0</v>
      </c>
      <c r="D251" s="9">
        <v>413.0</v>
      </c>
      <c r="E251" s="9">
        <v>1.0</v>
      </c>
      <c r="F251" s="9">
        <v>2.0</v>
      </c>
      <c r="G251" s="9">
        <v>2.0</v>
      </c>
      <c r="H251" s="9">
        <v>47.71</v>
      </c>
      <c r="I251" s="9"/>
      <c r="J251" s="9"/>
      <c r="K251" s="9"/>
      <c r="L251" s="9"/>
    </row>
    <row r="252">
      <c r="A252" s="13">
        <v>251.0</v>
      </c>
      <c r="B252" s="9">
        <v>5.0</v>
      </c>
      <c r="C252" s="9">
        <v>2.0</v>
      </c>
      <c r="D252" s="9">
        <v>413.0</v>
      </c>
      <c r="E252" s="9">
        <v>1.0</v>
      </c>
      <c r="F252" s="9">
        <v>2.0</v>
      </c>
      <c r="G252" s="9">
        <v>3.0</v>
      </c>
      <c r="H252" s="9">
        <v>54.09</v>
      </c>
      <c r="I252" s="9"/>
      <c r="J252" s="9"/>
      <c r="K252" s="9"/>
      <c r="L252" s="9"/>
    </row>
    <row r="253">
      <c r="A253" s="13">
        <v>252.0</v>
      </c>
      <c r="B253" s="9">
        <v>5.0</v>
      </c>
      <c r="C253" s="9">
        <v>2.0</v>
      </c>
      <c r="D253" s="9">
        <v>413.0</v>
      </c>
      <c r="E253" s="9">
        <v>1.0</v>
      </c>
      <c r="F253" s="9">
        <v>2.0</v>
      </c>
      <c r="G253" s="9">
        <v>4.0</v>
      </c>
      <c r="H253" s="9">
        <v>46.89</v>
      </c>
      <c r="I253" s="9"/>
      <c r="J253" s="9"/>
      <c r="K253" s="9"/>
      <c r="L253" s="9"/>
    </row>
    <row r="254">
      <c r="A254" s="13">
        <v>253.0</v>
      </c>
      <c r="B254" s="9">
        <v>5.0</v>
      </c>
      <c r="C254" s="9">
        <v>2.0</v>
      </c>
      <c r="D254" s="9">
        <v>414.0</v>
      </c>
      <c r="E254" s="9">
        <v>1.0</v>
      </c>
      <c r="F254" s="9">
        <v>3.0</v>
      </c>
      <c r="G254" s="9">
        <v>1.0</v>
      </c>
      <c r="H254" s="9">
        <v>57.37</v>
      </c>
      <c r="I254" s="9"/>
      <c r="J254" s="9"/>
      <c r="K254" s="9"/>
      <c r="L254" s="9"/>
    </row>
    <row r="255">
      <c r="A255" s="13">
        <v>254.0</v>
      </c>
      <c r="B255" s="9">
        <v>5.0</v>
      </c>
      <c r="C255" s="9">
        <v>2.0</v>
      </c>
      <c r="D255" s="9">
        <v>414.0</v>
      </c>
      <c r="E255" s="9">
        <v>1.0</v>
      </c>
      <c r="F255" s="9">
        <v>3.0</v>
      </c>
      <c r="G255" s="9">
        <v>2.0</v>
      </c>
      <c r="H255" s="9">
        <v>55.53</v>
      </c>
      <c r="I255" s="9"/>
      <c r="J255" s="9"/>
      <c r="K255" s="9"/>
      <c r="L255" s="9"/>
    </row>
    <row r="256">
      <c r="A256" s="13">
        <v>255.0</v>
      </c>
      <c r="B256" s="9">
        <v>5.0</v>
      </c>
      <c r="C256" s="9">
        <v>2.0</v>
      </c>
      <c r="D256" s="9">
        <v>414.0</v>
      </c>
      <c r="E256" s="9">
        <v>1.0</v>
      </c>
      <c r="F256" s="9">
        <v>3.0</v>
      </c>
      <c r="G256" s="9">
        <v>3.0</v>
      </c>
      <c r="H256" s="9">
        <v>51.16</v>
      </c>
      <c r="I256" s="9"/>
      <c r="J256" s="9"/>
      <c r="K256" s="9"/>
      <c r="L256" s="9"/>
    </row>
    <row r="257">
      <c r="A257" s="13">
        <v>256.0</v>
      </c>
      <c r="B257" s="9">
        <v>5.0</v>
      </c>
      <c r="C257" s="9">
        <v>2.0</v>
      </c>
      <c r="D257" s="9">
        <v>414.0</v>
      </c>
      <c r="E257" s="9">
        <v>1.0</v>
      </c>
      <c r="F257" s="9">
        <v>3.0</v>
      </c>
      <c r="G257" s="9">
        <v>4.0</v>
      </c>
      <c r="H257" s="9">
        <v>57.06</v>
      </c>
      <c r="I257" s="9"/>
      <c r="J257" s="9"/>
      <c r="K257" s="9"/>
      <c r="L257" s="9"/>
    </row>
    <row r="258">
      <c r="A258" s="13">
        <v>257.0</v>
      </c>
      <c r="B258" s="9">
        <v>5.0</v>
      </c>
      <c r="C258" s="9">
        <v>2.0</v>
      </c>
      <c r="D258" s="9">
        <v>415.0</v>
      </c>
      <c r="E258" s="9">
        <v>12.0</v>
      </c>
      <c r="F258" s="9">
        <v>3.0</v>
      </c>
      <c r="G258" s="9">
        <v>1.0</v>
      </c>
      <c r="H258" s="9">
        <v>50.59</v>
      </c>
      <c r="I258" s="9"/>
      <c r="J258" s="9"/>
      <c r="K258" s="9"/>
      <c r="L258" s="9"/>
    </row>
    <row r="259">
      <c r="A259" s="13">
        <v>258.0</v>
      </c>
      <c r="B259" s="9">
        <v>5.0</v>
      </c>
      <c r="C259" s="9">
        <v>2.0</v>
      </c>
      <c r="D259" s="9">
        <v>415.0</v>
      </c>
      <c r="E259" s="9">
        <v>12.0</v>
      </c>
      <c r="F259" s="9">
        <v>3.0</v>
      </c>
      <c r="G259" s="9">
        <v>2.0</v>
      </c>
      <c r="H259" s="9">
        <v>48.64</v>
      </c>
      <c r="I259" s="9"/>
      <c r="J259" s="9"/>
      <c r="K259" s="9"/>
      <c r="L259" s="9"/>
    </row>
    <row r="260">
      <c r="A260" s="13">
        <v>259.0</v>
      </c>
      <c r="B260" s="9">
        <v>5.0</v>
      </c>
      <c r="C260" s="9">
        <v>2.0</v>
      </c>
      <c r="D260" s="9">
        <v>415.0</v>
      </c>
      <c r="E260" s="9">
        <v>12.0</v>
      </c>
      <c r="F260" s="9">
        <v>3.0</v>
      </c>
      <c r="G260" s="9">
        <v>3.0</v>
      </c>
      <c r="H260" s="9">
        <v>50.55</v>
      </c>
      <c r="I260" s="9"/>
      <c r="J260" s="9"/>
      <c r="K260" s="9"/>
      <c r="L260" s="9"/>
    </row>
    <row r="261">
      <c r="A261" s="13">
        <v>260.0</v>
      </c>
      <c r="B261" s="9">
        <v>5.0</v>
      </c>
      <c r="C261" s="9">
        <v>2.0</v>
      </c>
      <c r="D261" s="9">
        <v>415.0</v>
      </c>
      <c r="E261" s="9">
        <v>12.0</v>
      </c>
      <c r="F261" s="9">
        <v>3.0</v>
      </c>
      <c r="G261" s="9">
        <v>4.0</v>
      </c>
      <c r="H261" s="9">
        <v>49.08</v>
      </c>
      <c r="I261" s="9"/>
      <c r="J261" s="9"/>
      <c r="K261" s="9"/>
      <c r="L261" s="9"/>
    </row>
    <row r="262">
      <c r="A262" s="13">
        <v>261.0</v>
      </c>
      <c r="B262" s="9">
        <v>6.0</v>
      </c>
      <c r="C262" s="9">
        <v>2.0</v>
      </c>
      <c r="D262" s="9">
        <v>501.0</v>
      </c>
      <c r="E262" s="9">
        <v>6.0</v>
      </c>
      <c r="F262" s="9">
        <v>3.0</v>
      </c>
      <c r="G262" s="9">
        <v>1.0</v>
      </c>
      <c r="H262" s="9">
        <v>24.75</v>
      </c>
      <c r="I262" s="9"/>
      <c r="J262" s="9"/>
      <c r="K262" s="9"/>
      <c r="L262" s="9"/>
    </row>
    <row r="263">
      <c r="A263" s="13">
        <v>262.0</v>
      </c>
      <c r="B263" s="9">
        <v>6.0</v>
      </c>
      <c r="C263" s="9">
        <v>2.0</v>
      </c>
      <c r="D263" s="9">
        <v>501.0</v>
      </c>
      <c r="E263" s="9">
        <v>6.0</v>
      </c>
      <c r="F263" s="9">
        <v>3.0</v>
      </c>
      <c r="G263" s="9">
        <v>2.0</v>
      </c>
      <c r="H263" s="9">
        <v>41.47</v>
      </c>
      <c r="I263" s="9"/>
      <c r="J263" s="9"/>
      <c r="K263" s="9"/>
      <c r="L263" s="9"/>
    </row>
    <row r="264">
      <c r="A264" s="13">
        <v>263.0</v>
      </c>
      <c r="B264" s="9">
        <v>6.0</v>
      </c>
      <c r="C264" s="9">
        <v>2.0</v>
      </c>
      <c r="D264" s="9">
        <v>501.0</v>
      </c>
      <c r="E264" s="9">
        <v>6.0</v>
      </c>
      <c r="F264" s="9">
        <v>3.0</v>
      </c>
      <c r="G264" s="9">
        <v>3.0</v>
      </c>
      <c r="H264" s="9">
        <v>35.1</v>
      </c>
      <c r="I264" s="9"/>
      <c r="J264" s="9"/>
      <c r="K264" s="9"/>
      <c r="L264" s="9"/>
    </row>
    <row r="265">
      <c r="A265" s="13">
        <v>264.0</v>
      </c>
      <c r="B265" s="9">
        <v>6.0</v>
      </c>
      <c r="C265" s="9">
        <v>2.0</v>
      </c>
      <c r="D265" s="9">
        <v>501.0</v>
      </c>
      <c r="E265" s="9">
        <v>6.0</v>
      </c>
      <c r="F265" s="9">
        <v>3.0</v>
      </c>
      <c r="G265" s="9">
        <v>4.0</v>
      </c>
      <c r="H265" s="9">
        <v>34.33</v>
      </c>
      <c r="I265" s="9"/>
      <c r="J265" s="9"/>
      <c r="K265" s="9"/>
      <c r="L265" s="9"/>
    </row>
    <row r="266">
      <c r="A266" s="13">
        <v>265.0</v>
      </c>
      <c r="B266" s="9">
        <v>6.0</v>
      </c>
      <c r="C266" s="9">
        <v>2.0</v>
      </c>
      <c r="D266" s="9">
        <v>502.0</v>
      </c>
      <c r="E266" s="9">
        <v>19.0</v>
      </c>
      <c r="F266" s="9">
        <v>2.0</v>
      </c>
      <c r="G266" s="9">
        <v>1.0</v>
      </c>
      <c r="H266" s="9">
        <v>31.94</v>
      </c>
      <c r="I266" s="9"/>
      <c r="J266" s="9"/>
      <c r="K266" s="9"/>
      <c r="L266" s="9"/>
    </row>
    <row r="267">
      <c r="A267" s="13">
        <v>266.0</v>
      </c>
      <c r="B267" s="9">
        <v>6.0</v>
      </c>
      <c r="C267" s="9">
        <v>2.0</v>
      </c>
      <c r="D267" s="9">
        <v>502.0</v>
      </c>
      <c r="E267" s="9">
        <v>19.0</v>
      </c>
      <c r="F267" s="9">
        <v>2.0</v>
      </c>
      <c r="G267" s="9">
        <v>2.0</v>
      </c>
      <c r="H267" s="9">
        <v>29.64</v>
      </c>
      <c r="I267" s="9"/>
      <c r="J267" s="9"/>
      <c r="K267" s="9"/>
      <c r="L267" s="9"/>
    </row>
    <row r="268">
      <c r="A268" s="13">
        <v>267.0</v>
      </c>
      <c r="B268" s="9">
        <v>6.0</v>
      </c>
      <c r="C268" s="9">
        <v>2.0</v>
      </c>
      <c r="D268" s="9">
        <v>502.0</v>
      </c>
      <c r="E268" s="9">
        <v>19.0</v>
      </c>
      <c r="F268" s="9">
        <v>2.0</v>
      </c>
      <c r="G268" s="9">
        <v>3.0</v>
      </c>
      <c r="H268" s="9">
        <v>33.64</v>
      </c>
      <c r="I268" s="9"/>
      <c r="J268" s="9"/>
      <c r="K268" s="9"/>
      <c r="L268" s="9"/>
    </row>
    <row r="269">
      <c r="A269" s="13">
        <v>268.0</v>
      </c>
      <c r="B269" s="9">
        <v>6.0</v>
      </c>
      <c r="C269" s="9">
        <v>2.0</v>
      </c>
      <c r="D269" s="9">
        <v>502.0</v>
      </c>
      <c r="E269" s="9">
        <v>19.0</v>
      </c>
      <c r="F269" s="9">
        <v>2.0</v>
      </c>
      <c r="G269" s="9">
        <v>4.0</v>
      </c>
      <c r="H269" s="9">
        <v>36.05</v>
      </c>
      <c r="I269" s="9"/>
      <c r="J269" s="9"/>
      <c r="K269" s="9"/>
      <c r="L269" s="9"/>
    </row>
    <row r="270">
      <c r="A270" s="13">
        <v>269.0</v>
      </c>
      <c r="B270" s="9">
        <v>6.0</v>
      </c>
      <c r="C270" s="9">
        <v>2.0</v>
      </c>
      <c r="D270" s="9">
        <v>503.0</v>
      </c>
      <c r="E270" s="9">
        <v>2.0</v>
      </c>
      <c r="F270" s="9">
        <v>2.0</v>
      </c>
      <c r="G270" s="9">
        <v>1.0</v>
      </c>
      <c r="H270" s="9">
        <v>36.7</v>
      </c>
      <c r="I270" s="9"/>
      <c r="J270" s="9"/>
      <c r="K270" s="9"/>
      <c r="L270" s="9"/>
    </row>
    <row r="271">
      <c r="A271" s="13">
        <v>270.0</v>
      </c>
      <c r="B271" s="9">
        <v>6.0</v>
      </c>
      <c r="C271" s="9">
        <v>2.0</v>
      </c>
      <c r="D271" s="9">
        <v>503.0</v>
      </c>
      <c r="E271" s="9">
        <v>2.0</v>
      </c>
      <c r="F271" s="9">
        <v>2.0</v>
      </c>
      <c r="G271" s="9">
        <v>2.0</v>
      </c>
      <c r="H271" s="9">
        <v>41.53</v>
      </c>
      <c r="I271" s="9"/>
      <c r="J271" s="9"/>
      <c r="K271" s="9"/>
      <c r="L271" s="9"/>
    </row>
    <row r="272">
      <c r="A272" s="13">
        <v>271.0</v>
      </c>
      <c r="B272" s="9">
        <v>6.0</v>
      </c>
      <c r="C272" s="9">
        <v>2.0</v>
      </c>
      <c r="D272" s="9">
        <v>503.0</v>
      </c>
      <c r="E272" s="9">
        <v>2.0</v>
      </c>
      <c r="F272" s="9">
        <v>2.0</v>
      </c>
      <c r="G272" s="9">
        <v>3.0</v>
      </c>
      <c r="H272" s="9">
        <v>27.71</v>
      </c>
      <c r="I272" s="9"/>
      <c r="J272" s="9"/>
      <c r="K272" s="9"/>
      <c r="L272" s="9"/>
    </row>
    <row r="273">
      <c r="A273" s="13">
        <v>272.0</v>
      </c>
      <c r="B273" s="9">
        <v>6.0</v>
      </c>
      <c r="C273" s="9">
        <v>2.0</v>
      </c>
      <c r="D273" s="9">
        <v>503.0</v>
      </c>
      <c r="E273" s="9">
        <v>2.0</v>
      </c>
      <c r="F273" s="9">
        <v>2.0</v>
      </c>
      <c r="G273" s="9">
        <v>4.0</v>
      </c>
      <c r="H273" s="9">
        <v>37.2</v>
      </c>
      <c r="I273" s="9"/>
      <c r="J273" s="9"/>
      <c r="K273" s="9"/>
      <c r="L273" s="9"/>
    </row>
    <row r="274">
      <c r="A274" s="13">
        <v>273.0</v>
      </c>
      <c r="B274" s="9">
        <v>6.0</v>
      </c>
      <c r="C274" s="9">
        <v>2.0</v>
      </c>
      <c r="D274" s="9">
        <v>504.0</v>
      </c>
      <c r="E274" s="9">
        <v>4.0</v>
      </c>
      <c r="F274" s="9">
        <v>1.0</v>
      </c>
      <c r="G274" s="9">
        <v>1.0</v>
      </c>
      <c r="H274" s="9">
        <v>42.16</v>
      </c>
      <c r="I274" s="9"/>
      <c r="J274" s="9"/>
      <c r="K274" s="9"/>
      <c r="L274" s="9"/>
    </row>
    <row r="275">
      <c r="A275" s="13">
        <v>274.0</v>
      </c>
      <c r="B275" s="9">
        <v>6.0</v>
      </c>
      <c r="C275" s="9">
        <v>2.0</v>
      </c>
      <c r="D275" s="9">
        <v>504.0</v>
      </c>
      <c r="E275" s="9">
        <v>4.0</v>
      </c>
      <c r="F275" s="9">
        <v>1.0</v>
      </c>
      <c r="G275" s="9">
        <v>2.0</v>
      </c>
      <c r="H275" s="9">
        <v>36.8</v>
      </c>
      <c r="I275" s="9"/>
      <c r="J275" s="9"/>
      <c r="K275" s="9"/>
      <c r="L275" s="9"/>
    </row>
    <row r="276">
      <c r="A276" s="13">
        <v>275.0</v>
      </c>
      <c r="B276" s="9">
        <v>6.0</v>
      </c>
      <c r="C276" s="9">
        <v>2.0</v>
      </c>
      <c r="D276" s="9">
        <v>504.0</v>
      </c>
      <c r="E276" s="9">
        <v>4.0</v>
      </c>
      <c r="F276" s="9">
        <v>1.0</v>
      </c>
      <c r="G276" s="9">
        <v>3.0</v>
      </c>
      <c r="H276" s="9">
        <v>46.98</v>
      </c>
      <c r="I276" s="9"/>
      <c r="J276" s="9"/>
      <c r="K276" s="9"/>
      <c r="L276" s="9"/>
    </row>
    <row r="277">
      <c r="A277" s="13">
        <v>276.0</v>
      </c>
      <c r="B277" s="9">
        <v>6.0</v>
      </c>
      <c r="C277" s="9">
        <v>2.0</v>
      </c>
      <c r="D277" s="9">
        <v>504.0</v>
      </c>
      <c r="E277" s="9">
        <v>4.0</v>
      </c>
      <c r="F277" s="9">
        <v>1.0</v>
      </c>
      <c r="G277" s="9">
        <v>4.0</v>
      </c>
      <c r="H277" s="9">
        <v>47.35</v>
      </c>
      <c r="I277" s="9"/>
      <c r="J277" s="9"/>
      <c r="K277" s="9"/>
      <c r="L277" s="9"/>
    </row>
    <row r="278">
      <c r="A278" s="13">
        <v>277.0</v>
      </c>
      <c r="B278" s="9">
        <v>6.0</v>
      </c>
      <c r="C278" s="9">
        <v>2.0</v>
      </c>
      <c r="D278" s="9">
        <v>505.0</v>
      </c>
      <c r="E278" s="9">
        <v>1.0</v>
      </c>
      <c r="F278" s="9">
        <v>2.0</v>
      </c>
      <c r="G278" s="9">
        <v>1.0</v>
      </c>
      <c r="H278" s="9">
        <v>32.21</v>
      </c>
      <c r="I278" s="9"/>
      <c r="J278" s="9"/>
      <c r="K278" s="9"/>
      <c r="L278" s="9"/>
    </row>
    <row r="279">
      <c r="A279" s="13">
        <v>278.0</v>
      </c>
      <c r="B279" s="9">
        <v>6.0</v>
      </c>
      <c r="C279" s="9">
        <v>2.0</v>
      </c>
      <c r="D279" s="9">
        <v>505.0</v>
      </c>
      <c r="E279" s="9">
        <v>1.0</v>
      </c>
      <c r="F279" s="9">
        <v>2.0</v>
      </c>
      <c r="G279" s="9">
        <v>2.0</v>
      </c>
      <c r="H279" s="9">
        <v>38.41</v>
      </c>
      <c r="I279" s="9"/>
      <c r="J279" s="9"/>
      <c r="K279" s="9"/>
      <c r="L279" s="9"/>
    </row>
    <row r="280">
      <c r="A280" s="13">
        <v>279.0</v>
      </c>
      <c r="B280" s="9">
        <v>6.0</v>
      </c>
      <c r="C280" s="9">
        <v>2.0</v>
      </c>
      <c r="D280" s="9">
        <v>505.0</v>
      </c>
      <c r="E280" s="9">
        <v>1.0</v>
      </c>
      <c r="F280" s="9">
        <v>2.0</v>
      </c>
      <c r="G280" s="9">
        <v>3.0</v>
      </c>
      <c r="H280" s="9">
        <v>37.9</v>
      </c>
      <c r="I280" s="9"/>
      <c r="J280" s="9"/>
      <c r="K280" s="9"/>
      <c r="L280" s="9"/>
    </row>
    <row r="281">
      <c r="A281" s="13">
        <v>280.0</v>
      </c>
      <c r="B281" s="9">
        <v>6.0</v>
      </c>
      <c r="C281" s="9">
        <v>2.0</v>
      </c>
      <c r="D281" s="9">
        <v>505.0</v>
      </c>
      <c r="E281" s="9">
        <v>1.0</v>
      </c>
      <c r="F281" s="9">
        <v>2.0</v>
      </c>
      <c r="G281" s="9">
        <v>4.0</v>
      </c>
      <c r="H281" s="9">
        <v>44.84</v>
      </c>
      <c r="I281" s="9"/>
      <c r="J281" s="9"/>
      <c r="K281" s="9"/>
      <c r="L281" s="9"/>
    </row>
    <row r="282">
      <c r="A282" s="13">
        <v>281.0</v>
      </c>
      <c r="B282" s="9">
        <v>6.0</v>
      </c>
      <c r="C282" s="9">
        <v>2.0</v>
      </c>
      <c r="D282" s="9">
        <v>506.0</v>
      </c>
      <c r="E282" s="9">
        <v>12.0</v>
      </c>
      <c r="F282" s="9">
        <v>2.0</v>
      </c>
      <c r="G282" s="9">
        <v>1.0</v>
      </c>
      <c r="H282" s="9">
        <v>37.45</v>
      </c>
      <c r="I282" s="9"/>
      <c r="J282" s="9"/>
      <c r="K282" s="9"/>
      <c r="L282" s="9"/>
    </row>
    <row r="283">
      <c r="A283" s="13">
        <v>282.0</v>
      </c>
      <c r="B283" s="9">
        <v>6.0</v>
      </c>
      <c r="C283" s="9">
        <v>2.0</v>
      </c>
      <c r="D283" s="9">
        <v>506.0</v>
      </c>
      <c r="E283" s="9">
        <v>12.0</v>
      </c>
      <c r="F283" s="9">
        <v>2.0</v>
      </c>
      <c r="G283" s="9">
        <v>2.0</v>
      </c>
      <c r="H283" s="9">
        <v>35.46</v>
      </c>
      <c r="I283" s="9"/>
      <c r="J283" s="9"/>
      <c r="K283" s="9"/>
      <c r="L283" s="9"/>
    </row>
    <row r="284">
      <c r="A284" s="13">
        <v>283.0</v>
      </c>
      <c r="B284" s="9">
        <v>6.0</v>
      </c>
      <c r="C284" s="9">
        <v>2.0</v>
      </c>
      <c r="D284" s="9">
        <v>506.0</v>
      </c>
      <c r="E284" s="9">
        <v>12.0</v>
      </c>
      <c r="F284" s="9">
        <v>2.0</v>
      </c>
      <c r="G284" s="9">
        <v>3.0</v>
      </c>
      <c r="H284" s="9">
        <v>31.85</v>
      </c>
      <c r="I284" s="9"/>
      <c r="J284" s="9"/>
      <c r="K284" s="9"/>
      <c r="L284" s="9"/>
    </row>
    <row r="285">
      <c r="A285" s="13">
        <v>284.0</v>
      </c>
      <c r="B285" s="9">
        <v>6.0</v>
      </c>
      <c r="C285" s="9">
        <v>2.0</v>
      </c>
      <c r="D285" s="9">
        <v>506.0</v>
      </c>
      <c r="E285" s="9">
        <v>12.0</v>
      </c>
      <c r="F285" s="9">
        <v>2.0</v>
      </c>
      <c r="G285" s="9">
        <v>4.0</v>
      </c>
      <c r="H285" s="9">
        <v>19.26</v>
      </c>
      <c r="I285" s="9"/>
      <c r="J285" s="9"/>
      <c r="K285" s="9"/>
      <c r="L285" s="9"/>
    </row>
    <row r="286">
      <c r="A286" s="13">
        <v>285.0</v>
      </c>
      <c r="B286" s="9">
        <v>6.0</v>
      </c>
      <c r="C286" s="9">
        <v>2.0</v>
      </c>
      <c r="D286" s="9">
        <v>507.0</v>
      </c>
      <c r="E286" s="9">
        <v>5.0</v>
      </c>
      <c r="F286" s="9">
        <v>2.0</v>
      </c>
      <c r="G286" s="9">
        <v>1.0</v>
      </c>
      <c r="H286" s="9">
        <v>38.65</v>
      </c>
      <c r="I286" s="9"/>
      <c r="J286" s="9"/>
      <c r="K286" s="9"/>
      <c r="L286" s="9"/>
    </row>
    <row r="287">
      <c r="A287" s="13">
        <v>286.0</v>
      </c>
      <c r="B287" s="9">
        <v>6.0</v>
      </c>
      <c r="C287" s="9">
        <v>2.0</v>
      </c>
      <c r="D287" s="9">
        <v>507.0</v>
      </c>
      <c r="E287" s="9">
        <v>5.0</v>
      </c>
      <c r="F287" s="9">
        <v>2.0</v>
      </c>
      <c r="G287" s="9">
        <v>2.0</v>
      </c>
      <c r="H287" s="9">
        <v>17.34</v>
      </c>
      <c r="I287" s="9"/>
      <c r="J287" s="9"/>
      <c r="K287" s="9"/>
      <c r="L287" s="9"/>
    </row>
    <row r="288">
      <c r="A288" s="13">
        <v>287.0</v>
      </c>
      <c r="B288" s="9">
        <v>6.0</v>
      </c>
      <c r="C288" s="9">
        <v>2.0</v>
      </c>
      <c r="D288" s="9">
        <v>507.0</v>
      </c>
      <c r="E288" s="9">
        <v>5.0</v>
      </c>
      <c r="F288" s="9">
        <v>2.0</v>
      </c>
      <c r="G288" s="9">
        <v>3.0</v>
      </c>
      <c r="H288" s="9">
        <v>33.14</v>
      </c>
      <c r="I288" s="9"/>
      <c r="J288" s="9"/>
      <c r="K288" s="9"/>
      <c r="L288" s="9"/>
    </row>
    <row r="289">
      <c r="A289" s="13">
        <v>288.0</v>
      </c>
      <c r="B289" s="9">
        <v>6.0</v>
      </c>
      <c r="C289" s="9">
        <v>2.0</v>
      </c>
      <c r="D289" s="9">
        <v>507.0</v>
      </c>
      <c r="E289" s="9">
        <v>5.0</v>
      </c>
      <c r="F289" s="9">
        <v>2.0</v>
      </c>
      <c r="G289" s="9">
        <v>4.0</v>
      </c>
      <c r="H289" s="9">
        <v>23.44</v>
      </c>
      <c r="I289" s="9"/>
      <c r="J289" s="9"/>
      <c r="K289" s="9"/>
      <c r="L289" s="9"/>
    </row>
    <row r="290">
      <c r="A290" s="13">
        <v>289.0</v>
      </c>
      <c r="B290" s="9">
        <v>6.0</v>
      </c>
      <c r="C290" s="9">
        <v>2.0</v>
      </c>
      <c r="D290" s="9">
        <v>508.0</v>
      </c>
      <c r="E290" s="9">
        <v>5.0</v>
      </c>
      <c r="F290" s="9">
        <v>3.0</v>
      </c>
      <c r="G290" s="9">
        <v>1.0</v>
      </c>
      <c r="H290" s="9">
        <v>37.17</v>
      </c>
      <c r="I290" s="9"/>
      <c r="J290" s="9"/>
      <c r="K290" s="9"/>
      <c r="L290" s="9"/>
    </row>
    <row r="291">
      <c r="A291" s="13">
        <v>290.0</v>
      </c>
      <c r="B291" s="9">
        <v>6.0</v>
      </c>
      <c r="C291" s="9">
        <v>2.0</v>
      </c>
      <c r="D291" s="9">
        <v>508.0</v>
      </c>
      <c r="E291" s="9">
        <v>5.0</v>
      </c>
      <c r="F291" s="9">
        <v>3.0</v>
      </c>
      <c r="G291" s="9">
        <v>2.0</v>
      </c>
      <c r="H291" s="9">
        <v>30.52</v>
      </c>
      <c r="I291" s="9"/>
      <c r="J291" s="9"/>
      <c r="K291" s="9"/>
      <c r="L291" s="9"/>
    </row>
    <row r="292">
      <c r="A292" s="13">
        <v>291.0</v>
      </c>
      <c r="B292" s="9">
        <v>6.0</v>
      </c>
      <c r="C292" s="9">
        <v>2.0</v>
      </c>
      <c r="D292" s="9">
        <v>508.0</v>
      </c>
      <c r="E292" s="9">
        <v>5.0</v>
      </c>
      <c r="F292" s="9">
        <v>3.0</v>
      </c>
      <c r="G292" s="9">
        <v>3.0</v>
      </c>
      <c r="H292" s="9">
        <v>32.51</v>
      </c>
      <c r="I292" s="9"/>
      <c r="J292" s="9"/>
      <c r="K292" s="9"/>
      <c r="L292" s="9"/>
    </row>
    <row r="293">
      <c r="A293" s="13">
        <v>292.0</v>
      </c>
      <c r="B293" s="9">
        <v>6.0</v>
      </c>
      <c r="C293" s="9">
        <v>2.0</v>
      </c>
      <c r="D293" s="9">
        <v>508.0</v>
      </c>
      <c r="E293" s="9">
        <v>5.0</v>
      </c>
      <c r="F293" s="9">
        <v>3.0</v>
      </c>
      <c r="G293" s="9">
        <v>4.0</v>
      </c>
      <c r="H293" s="9">
        <v>29.12</v>
      </c>
      <c r="I293" s="9"/>
      <c r="J293" s="9"/>
      <c r="K293" s="9"/>
      <c r="L293" s="9"/>
    </row>
    <row r="294">
      <c r="A294" s="13">
        <v>293.0</v>
      </c>
      <c r="B294" s="9">
        <v>6.0</v>
      </c>
      <c r="C294" s="9">
        <v>2.0</v>
      </c>
      <c r="D294" s="9">
        <v>509.0</v>
      </c>
      <c r="E294" s="9">
        <v>8.0</v>
      </c>
      <c r="F294" s="9">
        <v>1.0</v>
      </c>
      <c r="G294" s="9">
        <v>1.0</v>
      </c>
      <c r="H294" s="9">
        <v>40.46</v>
      </c>
      <c r="I294" s="9"/>
      <c r="J294" s="9"/>
      <c r="K294" s="9"/>
      <c r="L294" s="9"/>
    </row>
    <row r="295">
      <c r="A295" s="13">
        <v>294.0</v>
      </c>
      <c r="B295" s="9">
        <v>6.0</v>
      </c>
      <c r="C295" s="9">
        <v>2.0</v>
      </c>
      <c r="D295" s="9">
        <v>509.0</v>
      </c>
      <c r="E295" s="9">
        <v>8.0</v>
      </c>
      <c r="F295" s="9">
        <v>1.0</v>
      </c>
      <c r="G295" s="9">
        <v>2.0</v>
      </c>
      <c r="H295" s="9">
        <v>41.25</v>
      </c>
      <c r="I295" s="9"/>
      <c r="J295" s="9"/>
      <c r="K295" s="9"/>
      <c r="L295" s="9"/>
    </row>
    <row r="296">
      <c r="A296" s="13">
        <v>295.0</v>
      </c>
      <c r="B296" s="9">
        <v>6.0</v>
      </c>
      <c r="C296" s="9">
        <v>2.0</v>
      </c>
      <c r="D296" s="9">
        <v>509.0</v>
      </c>
      <c r="E296" s="9">
        <v>8.0</v>
      </c>
      <c r="F296" s="9">
        <v>1.0</v>
      </c>
      <c r="G296" s="9">
        <v>3.0</v>
      </c>
      <c r="H296" s="9">
        <v>32.05</v>
      </c>
      <c r="I296" s="9"/>
      <c r="J296" s="9"/>
      <c r="K296" s="9"/>
      <c r="L296" s="9"/>
    </row>
    <row r="297">
      <c r="A297" s="13">
        <v>296.0</v>
      </c>
      <c r="B297" s="9">
        <v>6.0</v>
      </c>
      <c r="C297" s="9">
        <v>2.0</v>
      </c>
      <c r="D297" s="9">
        <v>509.0</v>
      </c>
      <c r="E297" s="9">
        <v>8.0</v>
      </c>
      <c r="F297" s="9">
        <v>1.0</v>
      </c>
      <c r="G297" s="9">
        <v>4.0</v>
      </c>
      <c r="H297" s="9">
        <v>47.5</v>
      </c>
      <c r="I297" s="9"/>
      <c r="J297" s="9"/>
      <c r="K297" s="9"/>
      <c r="L297" s="9"/>
    </row>
    <row r="298">
      <c r="A298" s="13">
        <v>297.0</v>
      </c>
      <c r="B298" s="9">
        <v>6.0</v>
      </c>
      <c r="C298" s="9">
        <v>2.0</v>
      </c>
      <c r="D298" s="9">
        <v>510.0</v>
      </c>
      <c r="E298" s="9">
        <v>7.0</v>
      </c>
      <c r="F298" s="9">
        <v>2.0</v>
      </c>
      <c r="G298" s="9">
        <v>1.0</v>
      </c>
      <c r="H298" s="9">
        <v>32.77</v>
      </c>
      <c r="I298" s="9"/>
      <c r="J298" s="9"/>
      <c r="K298" s="9"/>
      <c r="L298" s="9"/>
    </row>
    <row r="299">
      <c r="A299" s="13">
        <v>298.0</v>
      </c>
      <c r="B299" s="9">
        <v>6.0</v>
      </c>
      <c r="C299" s="9">
        <v>2.0</v>
      </c>
      <c r="D299" s="9">
        <v>510.0</v>
      </c>
      <c r="E299" s="9">
        <v>7.0</v>
      </c>
      <c r="F299" s="9">
        <v>2.0</v>
      </c>
      <c r="G299" s="9">
        <v>2.0</v>
      </c>
      <c r="H299" s="9">
        <v>30.26</v>
      </c>
      <c r="I299" s="9"/>
      <c r="J299" s="9"/>
      <c r="K299" s="9"/>
      <c r="L299" s="9"/>
    </row>
    <row r="300">
      <c r="A300" s="13">
        <v>299.0</v>
      </c>
      <c r="B300" s="9">
        <v>6.0</v>
      </c>
      <c r="C300" s="9">
        <v>2.0</v>
      </c>
      <c r="D300" s="9">
        <v>510.0</v>
      </c>
      <c r="E300" s="9">
        <v>7.0</v>
      </c>
      <c r="F300" s="9">
        <v>2.0</v>
      </c>
      <c r="G300" s="9">
        <v>3.0</v>
      </c>
      <c r="H300" s="9">
        <v>27.55</v>
      </c>
      <c r="I300" s="9"/>
      <c r="J300" s="9"/>
      <c r="K300" s="9"/>
      <c r="L300" s="9"/>
    </row>
    <row r="301">
      <c r="A301" s="13">
        <v>300.0</v>
      </c>
      <c r="B301" s="9">
        <v>6.0</v>
      </c>
      <c r="C301" s="9">
        <v>2.0</v>
      </c>
      <c r="D301" s="9">
        <v>510.0</v>
      </c>
      <c r="E301" s="9">
        <v>7.0</v>
      </c>
      <c r="F301" s="9">
        <v>2.0</v>
      </c>
      <c r="G301" s="9">
        <v>4.0</v>
      </c>
      <c r="H301" s="9">
        <v>27.37</v>
      </c>
      <c r="I301" s="9"/>
      <c r="J301" s="9"/>
      <c r="K301" s="9"/>
      <c r="L301" s="9"/>
    </row>
    <row r="302">
      <c r="A302" s="13">
        <v>301.0</v>
      </c>
      <c r="B302" s="9">
        <v>6.0</v>
      </c>
      <c r="C302" s="9">
        <v>2.0</v>
      </c>
      <c r="D302" s="9">
        <v>511.0</v>
      </c>
      <c r="E302" s="9">
        <v>24.0</v>
      </c>
      <c r="F302" s="9">
        <v>3.0</v>
      </c>
      <c r="G302" s="9">
        <v>1.0</v>
      </c>
      <c r="H302" s="9">
        <v>47.48</v>
      </c>
      <c r="I302" s="9"/>
      <c r="J302" s="9"/>
      <c r="K302" s="9"/>
      <c r="L302" s="9"/>
    </row>
    <row r="303">
      <c r="A303" s="13">
        <v>302.0</v>
      </c>
      <c r="B303" s="9">
        <v>6.0</v>
      </c>
      <c r="C303" s="9">
        <v>2.0</v>
      </c>
      <c r="D303" s="9">
        <v>511.0</v>
      </c>
      <c r="E303" s="9">
        <v>24.0</v>
      </c>
      <c r="F303" s="9">
        <v>3.0</v>
      </c>
      <c r="G303" s="9">
        <v>2.0</v>
      </c>
      <c r="H303" s="9">
        <v>39.41</v>
      </c>
      <c r="I303" s="9"/>
      <c r="J303" s="9"/>
      <c r="K303" s="9"/>
      <c r="L303" s="9"/>
    </row>
    <row r="304">
      <c r="A304" s="13">
        <v>303.0</v>
      </c>
      <c r="B304" s="9">
        <v>6.0</v>
      </c>
      <c r="C304" s="9">
        <v>2.0</v>
      </c>
      <c r="D304" s="9">
        <v>511.0</v>
      </c>
      <c r="E304" s="9">
        <v>24.0</v>
      </c>
      <c r="F304" s="9">
        <v>3.0</v>
      </c>
      <c r="G304" s="9">
        <v>3.0</v>
      </c>
      <c r="H304" s="9">
        <v>43.29</v>
      </c>
      <c r="I304" s="9"/>
      <c r="J304" s="9"/>
      <c r="K304" s="9"/>
      <c r="L304" s="9"/>
    </row>
    <row r="305">
      <c r="A305" s="13">
        <v>304.0</v>
      </c>
      <c r="B305" s="9">
        <v>6.0</v>
      </c>
      <c r="C305" s="9">
        <v>2.0</v>
      </c>
      <c r="D305" s="9">
        <v>511.0</v>
      </c>
      <c r="E305" s="9">
        <v>24.0</v>
      </c>
      <c r="F305" s="9">
        <v>3.0</v>
      </c>
      <c r="G305" s="9">
        <v>4.0</v>
      </c>
      <c r="H305" s="9">
        <v>42.59</v>
      </c>
      <c r="I305" s="9"/>
      <c r="J305" s="9"/>
      <c r="K305" s="9"/>
      <c r="L305" s="9"/>
    </row>
    <row r="306">
      <c r="A306" s="13">
        <v>305.0</v>
      </c>
      <c r="B306" s="9">
        <v>6.0</v>
      </c>
      <c r="C306" s="9">
        <v>2.0</v>
      </c>
      <c r="D306" s="9">
        <v>512.0</v>
      </c>
      <c r="E306" s="9">
        <v>4.0</v>
      </c>
      <c r="F306" s="9">
        <v>1.0</v>
      </c>
      <c r="G306" s="9">
        <v>1.0</v>
      </c>
      <c r="H306" s="9">
        <v>35.3</v>
      </c>
      <c r="I306" s="9"/>
      <c r="J306" s="9"/>
      <c r="K306" s="9"/>
      <c r="L306" s="9"/>
    </row>
    <row r="307">
      <c r="A307" s="13">
        <v>306.0</v>
      </c>
      <c r="B307" s="9">
        <v>6.0</v>
      </c>
      <c r="C307" s="9">
        <v>2.0</v>
      </c>
      <c r="D307" s="9">
        <v>512.0</v>
      </c>
      <c r="E307" s="9">
        <v>4.0</v>
      </c>
      <c r="F307" s="9">
        <v>1.0</v>
      </c>
      <c r="G307" s="9">
        <v>2.0</v>
      </c>
      <c r="H307" s="9">
        <v>35.86</v>
      </c>
      <c r="I307" s="9"/>
      <c r="J307" s="9"/>
      <c r="K307" s="9"/>
      <c r="L307" s="9"/>
    </row>
    <row r="308">
      <c r="A308" s="13">
        <v>307.0</v>
      </c>
      <c r="B308" s="9">
        <v>6.0</v>
      </c>
      <c r="C308" s="9">
        <v>2.0</v>
      </c>
      <c r="D308" s="9">
        <v>512.0</v>
      </c>
      <c r="E308" s="9">
        <v>4.0</v>
      </c>
      <c r="F308" s="9">
        <v>1.0</v>
      </c>
      <c r="G308" s="9">
        <v>3.0</v>
      </c>
      <c r="H308" s="9">
        <v>49.3</v>
      </c>
      <c r="I308" s="9"/>
      <c r="J308" s="9"/>
      <c r="K308" s="9"/>
      <c r="L308" s="9"/>
    </row>
    <row r="309">
      <c r="A309" s="13">
        <v>308.0</v>
      </c>
      <c r="B309" s="9">
        <v>6.0</v>
      </c>
      <c r="C309" s="9">
        <v>2.0</v>
      </c>
      <c r="D309" s="9">
        <v>512.0</v>
      </c>
      <c r="E309" s="9">
        <v>4.0</v>
      </c>
      <c r="F309" s="9">
        <v>1.0</v>
      </c>
      <c r="G309" s="9">
        <v>4.0</v>
      </c>
      <c r="H309" s="9">
        <v>30.81</v>
      </c>
      <c r="I309" s="9"/>
      <c r="J309" s="9"/>
      <c r="K309" s="9"/>
      <c r="L309" s="9"/>
    </row>
    <row r="310">
      <c r="A310" s="13">
        <v>309.0</v>
      </c>
      <c r="B310" s="9">
        <v>6.0</v>
      </c>
      <c r="C310" s="9">
        <v>2.0</v>
      </c>
      <c r="D310" s="9">
        <v>513.0</v>
      </c>
      <c r="E310" s="9">
        <v>7.0</v>
      </c>
      <c r="F310" s="9">
        <v>1.0</v>
      </c>
      <c r="G310" s="9">
        <v>1.0</v>
      </c>
      <c r="H310" s="9">
        <v>44.98</v>
      </c>
      <c r="I310" s="9"/>
      <c r="J310" s="9"/>
      <c r="K310" s="9"/>
      <c r="L310" s="9"/>
    </row>
    <row r="311">
      <c r="A311" s="13">
        <v>310.0</v>
      </c>
      <c r="B311" s="9">
        <v>6.0</v>
      </c>
      <c r="C311" s="9">
        <v>2.0</v>
      </c>
      <c r="D311" s="9">
        <v>513.0</v>
      </c>
      <c r="E311" s="9">
        <v>7.0</v>
      </c>
      <c r="F311" s="9">
        <v>1.0</v>
      </c>
      <c r="G311" s="9">
        <v>2.0</v>
      </c>
      <c r="H311" s="9">
        <v>41.71</v>
      </c>
      <c r="I311" s="9"/>
      <c r="J311" s="9"/>
      <c r="K311" s="9"/>
      <c r="L311" s="9"/>
    </row>
    <row r="312">
      <c r="A312" s="13">
        <v>311.0</v>
      </c>
      <c r="B312" s="9">
        <v>6.0</v>
      </c>
      <c r="C312" s="9">
        <v>2.0</v>
      </c>
      <c r="D312" s="9">
        <v>513.0</v>
      </c>
      <c r="E312" s="9">
        <v>7.0</v>
      </c>
      <c r="F312" s="9">
        <v>1.0</v>
      </c>
      <c r="G312" s="9">
        <v>3.0</v>
      </c>
      <c r="H312" s="9">
        <v>41.1</v>
      </c>
      <c r="I312" s="9"/>
      <c r="J312" s="9"/>
      <c r="K312" s="9"/>
      <c r="L312" s="9"/>
    </row>
    <row r="313">
      <c r="A313" s="13">
        <v>312.0</v>
      </c>
      <c r="B313" s="9">
        <v>6.0</v>
      </c>
      <c r="C313" s="9">
        <v>2.0</v>
      </c>
      <c r="D313" s="9">
        <v>513.0</v>
      </c>
      <c r="E313" s="9">
        <v>7.0</v>
      </c>
      <c r="F313" s="9">
        <v>1.0</v>
      </c>
      <c r="G313" s="9">
        <v>4.0</v>
      </c>
      <c r="H313" s="9">
        <v>40.97</v>
      </c>
      <c r="I313" s="9"/>
      <c r="J313" s="9"/>
      <c r="K313" s="9"/>
      <c r="L313" s="9"/>
    </row>
    <row r="314">
      <c r="A314" s="13">
        <v>313.0</v>
      </c>
      <c r="B314" s="9">
        <v>6.0</v>
      </c>
      <c r="C314" s="9">
        <v>2.0</v>
      </c>
      <c r="D314" s="9">
        <v>514.0</v>
      </c>
      <c r="E314" s="9">
        <v>6.0</v>
      </c>
      <c r="F314" s="9">
        <v>1.0</v>
      </c>
      <c r="G314" s="9">
        <v>1.0</v>
      </c>
      <c r="H314" s="9">
        <v>41.1</v>
      </c>
      <c r="I314" s="9"/>
      <c r="J314" s="9"/>
      <c r="K314" s="9"/>
      <c r="L314" s="9"/>
    </row>
    <row r="315">
      <c r="A315" s="13">
        <v>314.0</v>
      </c>
      <c r="B315" s="9">
        <v>6.0</v>
      </c>
      <c r="C315" s="9">
        <v>2.0</v>
      </c>
      <c r="D315" s="9">
        <v>514.0</v>
      </c>
      <c r="E315" s="9">
        <v>6.0</v>
      </c>
      <c r="F315" s="9">
        <v>1.0</v>
      </c>
      <c r="G315" s="9">
        <v>2.0</v>
      </c>
      <c r="H315" s="9">
        <v>41.56</v>
      </c>
      <c r="I315" s="9"/>
      <c r="J315" s="9"/>
      <c r="K315" s="9"/>
      <c r="L315" s="9"/>
    </row>
    <row r="316">
      <c r="A316" s="13">
        <v>315.0</v>
      </c>
      <c r="B316" s="9">
        <v>6.0</v>
      </c>
      <c r="C316" s="9">
        <v>2.0</v>
      </c>
      <c r="D316" s="9">
        <v>514.0</v>
      </c>
      <c r="E316" s="9">
        <v>6.0</v>
      </c>
      <c r="F316" s="9">
        <v>1.0</v>
      </c>
      <c r="G316" s="9">
        <v>3.0</v>
      </c>
      <c r="H316" s="9">
        <v>36.39</v>
      </c>
      <c r="I316" s="9"/>
      <c r="J316" s="9"/>
      <c r="K316" s="9"/>
      <c r="L316" s="9"/>
    </row>
    <row r="317">
      <c r="A317" s="13">
        <v>316.0</v>
      </c>
      <c r="B317" s="9">
        <v>6.0</v>
      </c>
      <c r="C317" s="9">
        <v>2.0</v>
      </c>
      <c r="D317" s="9">
        <v>514.0</v>
      </c>
      <c r="E317" s="9">
        <v>6.0</v>
      </c>
      <c r="F317" s="9">
        <v>1.0</v>
      </c>
      <c r="G317" s="9">
        <v>4.0</v>
      </c>
      <c r="H317" s="9">
        <v>39.67</v>
      </c>
      <c r="I317" s="9"/>
      <c r="J317" s="9"/>
      <c r="K317" s="9"/>
      <c r="L317" s="9"/>
    </row>
    <row r="318">
      <c r="A318" s="13">
        <v>317.0</v>
      </c>
      <c r="B318" s="9">
        <v>6.0</v>
      </c>
      <c r="C318" s="9">
        <v>2.0</v>
      </c>
      <c r="D318" s="9">
        <v>515.0</v>
      </c>
      <c r="E318" s="9">
        <v>8.0</v>
      </c>
      <c r="F318" s="9">
        <v>3.0</v>
      </c>
      <c r="G318" s="9">
        <v>1.0</v>
      </c>
      <c r="H318" s="9">
        <v>34.46</v>
      </c>
      <c r="I318" s="9"/>
      <c r="J318" s="9"/>
      <c r="K318" s="9"/>
      <c r="L318" s="9"/>
    </row>
    <row r="319">
      <c r="A319" s="13">
        <v>318.0</v>
      </c>
      <c r="B319" s="9">
        <v>6.0</v>
      </c>
      <c r="C319" s="9">
        <v>2.0</v>
      </c>
      <c r="D319" s="9">
        <v>515.0</v>
      </c>
      <c r="E319" s="9">
        <v>8.0</v>
      </c>
      <c r="F319" s="9">
        <v>3.0</v>
      </c>
      <c r="G319" s="9">
        <v>2.0</v>
      </c>
      <c r="H319" s="9">
        <v>40.13</v>
      </c>
      <c r="I319" s="9"/>
      <c r="J319" s="9"/>
      <c r="K319" s="9"/>
      <c r="L319" s="9"/>
    </row>
    <row r="320">
      <c r="A320" s="13">
        <v>319.0</v>
      </c>
      <c r="B320" s="9">
        <v>6.0</v>
      </c>
      <c r="C320" s="9">
        <v>2.0</v>
      </c>
      <c r="D320" s="9">
        <v>515.0</v>
      </c>
      <c r="E320" s="9">
        <v>8.0</v>
      </c>
      <c r="F320" s="9">
        <v>3.0</v>
      </c>
      <c r="G320" s="9">
        <v>3.0</v>
      </c>
      <c r="H320" s="9">
        <v>32.18</v>
      </c>
      <c r="I320" s="9"/>
      <c r="J320" s="9"/>
      <c r="K320" s="9"/>
      <c r="L320" s="9"/>
    </row>
    <row r="321">
      <c r="A321" s="13">
        <v>320.0</v>
      </c>
      <c r="B321" s="9">
        <v>6.0</v>
      </c>
      <c r="C321" s="9">
        <v>2.0</v>
      </c>
      <c r="D321" s="9">
        <v>515.0</v>
      </c>
      <c r="E321" s="9">
        <v>8.0</v>
      </c>
      <c r="F321" s="9">
        <v>3.0</v>
      </c>
      <c r="G321" s="9">
        <v>4.0</v>
      </c>
      <c r="H321" s="9">
        <v>43.73</v>
      </c>
      <c r="I321" s="9"/>
      <c r="J321" s="9"/>
      <c r="K321" s="9"/>
      <c r="L321" s="9"/>
    </row>
    <row r="322">
      <c r="A322" s="13">
        <v>321.0</v>
      </c>
      <c r="B322" s="9">
        <v>7.0</v>
      </c>
      <c r="C322" s="9">
        <v>2.0</v>
      </c>
      <c r="D322" s="9">
        <v>601.0</v>
      </c>
      <c r="E322" s="9">
        <v>7.0</v>
      </c>
      <c r="F322" s="9">
        <v>3.0</v>
      </c>
      <c r="G322" s="9">
        <v>1.0</v>
      </c>
      <c r="H322" s="9">
        <v>49.01</v>
      </c>
      <c r="I322" s="9"/>
      <c r="J322" s="9"/>
      <c r="K322" s="9"/>
      <c r="L322" s="9"/>
    </row>
    <row r="323">
      <c r="A323" s="13">
        <v>322.0</v>
      </c>
      <c r="B323" s="9">
        <v>7.0</v>
      </c>
      <c r="C323" s="9">
        <v>2.0</v>
      </c>
      <c r="D323" s="9">
        <v>601.0</v>
      </c>
      <c r="E323" s="9">
        <v>7.0</v>
      </c>
      <c r="F323" s="9">
        <v>3.0</v>
      </c>
      <c r="G323" s="9">
        <v>2.0</v>
      </c>
      <c r="H323" s="9">
        <v>46.29</v>
      </c>
      <c r="I323" s="9"/>
      <c r="J323" s="9"/>
      <c r="K323" s="9"/>
      <c r="L323" s="9"/>
    </row>
    <row r="324">
      <c r="A324" s="13">
        <v>323.0</v>
      </c>
      <c r="B324" s="9">
        <v>7.0</v>
      </c>
      <c r="C324" s="9">
        <v>2.0</v>
      </c>
      <c r="D324" s="9">
        <v>601.0</v>
      </c>
      <c r="E324" s="9">
        <v>7.0</v>
      </c>
      <c r="F324" s="9">
        <v>3.0</v>
      </c>
      <c r="G324" s="9">
        <v>3.0</v>
      </c>
      <c r="H324" s="9">
        <v>37.14</v>
      </c>
      <c r="I324" s="9"/>
      <c r="J324" s="9"/>
      <c r="K324" s="9"/>
      <c r="L324" s="9"/>
    </row>
    <row r="325">
      <c r="A325" s="13">
        <v>324.0</v>
      </c>
      <c r="B325" s="9">
        <v>7.0</v>
      </c>
      <c r="C325" s="9">
        <v>2.0</v>
      </c>
      <c r="D325" s="9">
        <v>601.0</v>
      </c>
      <c r="E325" s="9">
        <v>7.0</v>
      </c>
      <c r="F325" s="9">
        <v>3.0</v>
      </c>
      <c r="G325" s="9">
        <v>4.0</v>
      </c>
      <c r="H325" s="9">
        <v>42.82</v>
      </c>
      <c r="I325" s="9"/>
      <c r="J325" s="9"/>
      <c r="K325" s="9"/>
      <c r="L325" s="9"/>
    </row>
    <row r="326">
      <c r="A326" s="13">
        <v>325.0</v>
      </c>
      <c r="B326" s="9">
        <v>7.0</v>
      </c>
      <c r="C326" s="9">
        <v>2.0</v>
      </c>
      <c r="D326" s="9">
        <v>602.0</v>
      </c>
      <c r="E326" s="9">
        <v>4.0</v>
      </c>
      <c r="F326" s="9">
        <v>3.0</v>
      </c>
      <c r="G326" s="9">
        <v>1.0</v>
      </c>
      <c r="H326" s="9">
        <v>47.22</v>
      </c>
      <c r="I326" s="9"/>
      <c r="J326" s="9"/>
      <c r="K326" s="9"/>
      <c r="L326" s="9"/>
    </row>
    <row r="327">
      <c r="A327" s="13">
        <v>326.0</v>
      </c>
      <c r="B327" s="9">
        <v>7.0</v>
      </c>
      <c r="C327" s="9">
        <v>2.0</v>
      </c>
      <c r="D327" s="9">
        <v>602.0</v>
      </c>
      <c r="E327" s="9">
        <v>4.0</v>
      </c>
      <c r="F327" s="9">
        <v>3.0</v>
      </c>
      <c r="G327" s="9">
        <v>2.0</v>
      </c>
      <c r="H327" s="9">
        <v>35.24</v>
      </c>
      <c r="I327" s="9"/>
      <c r="J327" s="9"/>
      <c r="K327" s="9"/>
      <c r="L327" s="9"/>
    </row>
    <row r="328">
      <c r="A328" s="13">
        <v>327.0</v>
      </c>
      <c r="B328" s="9">
        <v>7.0</v>
      </c>
      <c r="C328" s="9">
        <v>2.0</v>
      </c>
      <c r="D328" s="9">
        <v>602.0</v>
      </c>
      <c r="E328" s="9">
        <v>4.0</v>
      </c>
      <c r="F328" s="9">
        <v>3.0</v>
      </c>
      <c r="G328" s="9">
        <v>3.0</v>
      </c>
      <c r="H328" s="9">
        <v>47.22</v>
      </c>
      <c r="I328" s="9"/>
      <c r="J328" s="9"/>
      <c r="K328" s="9"/>
      <c r="L328" s="9"/>
    </row>
    <row r="329">
      <c r="A329" s="13">
        <v>328.0</v>
      </c>
      <c r="B329" s="9">
        <v>7.0</v>
      </c>
      <c r="C329" s="9">
        <v>2.0</v>
      </c>
      <c r="D329" s="9">
        <v>602.0</v>
      </c>
      <c r="E329" s="9">
        <v>4.0</v>
      </c>
      <c r="F329" s="9">
        <v>3.0</v>
      </c>
      <c r="G329" s="9">
        <v>4.0</v>
      </c>
      <c r="H329" s="9">
        <v>43.15</v>
      </c>
      <c r="I329" s="9"/>
      <c r="J329" s="9"/>
      <c r="K329" s="9"/>
      <c r="L329" s="9"/>
    </row>
    <row r="330">
      <c r="A330" s="13">
        <v>329.0</v>
      </c>
      <c r="B330" s="9">
        <v>7.0</v>
      </c>
      <c r="C330" s="9">
        <v>2.0</v>
      </c>
      <c r="D330" s="9">
        <v>603.0</v>
      </c>
      <c r="E330" s="9">
        <v>4.0</v>
      </c>
      <c r="F330" s="9">
        <v>2.0</v>
      </c>
      <c r="G330" s="9">
        <v>1.0</v>
      </c>
      <c r="H330" s="9">
        <v>40.71</v>
      </c>
      <c r="I330" s="9"/>
      <c r="J330" s="9"/>
      <c r="K330" s="9"/>
      <c r="L330" s="9"/>
    </row>
    <row r="331">
      <c r="A331" s="13">
        <v>330.0</v>
      </c>
      <c r="B331" s="9">
        <v>7.0</v>
      </c>
      <c r="C331" s="9">
        <v>2.0</v>
      </c>
      <c r="D331" s="9">
        <v>603.0</v>
      </c>
      <c r="E331" s="9">
        <v>4.0</v>
      </c>
      <c r="F331" s="9">
        <v>2.0</v>
      </c>
      <c r="G331" s="9">
        <v>2.0</v>
      </c>
      <c r="H331" s="9">
        <v>38.26</v>
      </c>
      <c r="I331" s="9"/>
      <c r="J331" s="9"/>
      <c r="K331" s="9"/>
      <c r="L331" s="9"/>
    </row>
    <row r="332">
      <c r="A332" s="13">
        <v>331.0</v>
      </c>
      <c r="B332" s="9">
        <v>7.0</v>
      </c>
      <c r="C332" s="9">
        <v>2.0</v>
      </c>
      <c r="D332" s="9">
        <v>603.0</v>
      </c>
      <c r="E332" s="9">
        <v>4.0</v>
      </c>
      <c r="F332" s="9">
        <v>2.0</v>
      </c>
      <c r="G332" s="9">
        <v>3.0</v>
      </c>
      <c r="H332" s="9">
        <v>41.44</v>
      </c>
      <c r="I332" s="9"/>
      <c r="J332" s="9"/>
      <c r="K332" s="9"/>
      <c r="L332" s="9"/>
    </row>
    <row r="333">
      <c r="A333" s="13">
        <v>332.0</v>
      </c>
      <c r="B333" s="9">
        <v>7.0</v>
      </c>
      <c r="C333" s="9">
        <v>2.0</v>
      </c>
      <c r="D333" s="9">
        <v>603.0</v>
      </c>
      <c r="E333" s="9">
        <v>4.0</v>
      </c>
      <c r="F333" s="9">
        <v>2.0</v>
      </c>
      <c r="G333" s="9">
        <v>4.0</v>
      </c>
      <c r="H333" s="9">
        <v>25.7</v>
      </c>
      <c r="I333" s="9"/>
      <c r="J333" s="9"/>
      <c r="K333" s="9"/>
      <c r="L333" s="9"/>
    </row>
    <row r="334">
      <c r="A334" s="13">
        <v>333.0</v>
      </c>
      <c r="B334" s="9">
        <v>7.0</v>
      </c>
      <c r="C334" s="9">
        <v>2.0</v>
      </c>
      <c r="D334" s="9">
        <v>604.0</v>
      </c>
      <c r="E334" s="9">
        <v>11.0</v>
      </c>
      <c r="F334" s="9">
        <v>3.0</v>
      </c>
      <c r="G334" s="9">
        <v>1.0</v>
      </c>
      <c r="H334" s="9">
        <v>40.29</v>
      </c>
      <c r="I334" s="9"/>
      <c r="J334" s="9"/>
      <c r="K334" s="9"/>
      <c r="L334" s="9"/>
    </row>
    <row r="335">
      <c r="A335" s="13">
        <v>334.0</v>
      </c>
      <c r="B335" s="9">
        <v>7.0</v>
      </c>
      <c r="C335" s="9">
        <v>2.0</v>
      </c>
      <c r="D335" s="9">
        <v>604.0</v>
      </c>
      <c r="E335" s="9">
        <v>11.0</v>
      </c>
      <c r="F335" s="9">
        <v>3.0</v>
      </c>
      <c r="G335" s="9">
        <v>2.0</v>
      </c>
      <c r="H335" s="9">
        <v>48.35</v>
      </c>
      <c r="I335" s="9"/>
      <c r="J335" s="9"/>
      <c r="K335" s="9"/>
      <c r="L335" s="9"/>
    </row>
    <row r="336">
      <c r="A336" s="13">
        <v>335.0</v>
      </c>
      <c r="B336" s="9">
        <v>7.0</v>
      </c>
      <c r="C336" s="9">
        <v>2.0</v>
      </c>
      <c r="D336" s="9">
        <v>604.0</v>
      </c>
      <c r="E336" s="9">
        <v>11.0</v>
      </c>
      <c r="F336" s="9">
        <v>3.0</v>
      </c>
      <c r="G336" s="9">
        <v>3.0</v>
      </c>
      <c r="H336" s="9">
        <v>43.26</v>
      </c>
      <c r="I336" s="9"/>
      <c r="J336" s="9"/>
      <c r="K336" s="9"/>
      <c r="L336" s="9"/>
    </row>
    <row r="337">
      <c r="A337" s="13">
        <v>336.0</v>
      </c>
      <c r="B337" s="9">
        <v>7.0</v>
      </c>
      <c r="C337" s="9">
        <v>2.0</v>
      </c>
      <c r="D337" s="9">
        <v>604.0</v>
      </c>
      <c r="E337" s="9">
        <v>11.0</v>
      </c>
      <c r="F337" s="9">
        <v>3.0</v>
      </c>
      <c r="G337" s="9">
        <v>4.0</v>
      </c>
      <c r="H337" s="9">
        <v>44.2</v>
      </c>
      <c r="I337" s="9"/>
      <c r="J337" s="9"/>
      <c r="K337" s="9"/>
      <c r="L337" s="9"/>
    </row>
    <row r="338">
      <c r="A338" s="13">
        <v>337.0</v>
      </c>
      <c r="B338" s="9">
        <v>7.0</v>
      </c>
      <c r="C338" s="9">
        <v>2.0</v>
      </c>
      <c r="D338" s="9">
        <v>605.0</v>
      </c>
      <c r="E338" s="9">
        <v>8.0</v>
      </c>
      <c r="F338" s="9">
        <v>3.0</v>
      </c>
      <c r="G338" s="9">
        <v>1.0</v>
      </c>
      <c r="H338" s="9">
        <v>46.14</v>
      </c>
      <c r="I338" s="9"/>
      <c r="J338" s="9"/>
      <c r="K338" s="9"/>
      <c r="L338" s="9"/>
    </row>
    <row r="339">
      <c r="A339" s="13">
        <v>338.0</v>
      </c>
      <c r="B339" s="9">
        <v>7.0</v>
      </c>
      <c r="C339" s="9">
        <v>2.0</v>
      </c>
      <c r="D339" s="9">
        <v>605.0</v>
      </c>
      <c r="E339" s="9">
        <v>8.0</v>
      </c>
      <c r="F339" s="9">
        <v>3.0</v>
      </c>
      <c r="G339" s="9">
        <v>2.0</v>
      </c>
      <c r="H339" s="9">
        <v>41.12</v>
      </c>
      <c r="I339" s="9"/>
      <c r="J339" s="9"/>
      <c r="K339" s="9"/>
      <c r="L339" s="9"/>
    </row>
    <row r="340">
      <c r="A340" s="13">
        <v>339.0</v>
      </c>
      <c r="B340" s="9">
        <v>7.0</v>
      </c>
      <c r="C340" s="9">
        <v>2.0</v>
      </c>
      <c r="D340" s="9">
        <v>605.0</v>
      </c>
      <c r="E340" s="9">
        <v>8.0</v>
      </c>
      <c r="F340" s="9">
        <v>3.0</v>
      </c>
      <c r="G340" s="9">
        <v>3.0</v>
      </c>
      <c r="H340" s="9">
        <v>45.03</v>
      </c>
      <c r="I340" s="9"/>
      <c r="J340" s="9"/>
      <c r="K340" s="9"/>
      <c r="L340" s="9"/>
    </row>
    <row r="341">
      <c r="A341" s="13">
        <v>340.0</v>
      </c>
      <c r="B341" s="9">
        <v>7.0</v>
      </c>
      <c r="C341" s="9">
        <v>2.0</v>
      </c>
      <c r="D341" s="9">
        <v>605.0</v>
      </c>
      <c r="E341" s="9">
        <v>8.0</v>
      </c>
      <c r="F341" s="9">
        <v>3.0</v>
      </c>
      <c r="G341" s="9">
        <v>4.0</v>
      </c>
      <c r="H341" s="9">
        <v>38.85</v>
      </c>
      <c r="I341" s="9"/>
      <c r="J341" s="9"/>
      <c r="K341" s="9"/>
      <c r="L341" s="9"/>
    </row>
    <row r="342">
      <c r="A342" s="13">
        <v>341.0</v>
      </c>
      <c r="B342" s="9">
        <v>7.0</v>
      </c>
      <c r="C342" s="9">
        <v>2.0</v>
      </c>
      <c r="D342" s="9">
        <v>606.0</v>
      </c>
      <c r="E342" s="9">
        <v>8.0</v>
      </c>
      <c r="F342" s="9">
        <v>3.0</v>
      </c>
      <c r="G342" s="9">
        <v>1.0</v>
      </c>
      <c r="H342" s="9">
        <v>41.96</v>
      </c>
      <c r="I342" s="9"/>
      <c r="J342" s="9"/>
      <c r="K342" s="9"/>
      <c r="L342" s="9"/>
    </row>
    <row r="343">
      <c r="A343" s="13">
        <v>342.0</v>
      </c>
      <c r="B343" s="9">
        <v>7.0</v>
      </c>
      <c r="C343" s="9">
        <v>2.0</v>
      </c>
      <c r="D343" s="9">
        <v>606.0</v>
      </c>
      <c r="E343" s="9">
        <v>8.0</v>
      </c>
      <c r="F343" s="9">
        <v>3.0</v>
      </c>
      <c r="G343" s="9">
        <v>2.0</v>
      </c>
      <c r="H343" s="9">
        <v>42.27</v>
      </c>
      <c r="I343" s="9"/>
      <c r="J343" s="9"/>
      <c r="K343" s="9"/>
      <c r="L343" s="9"/>
    </row>
    <row r="344">
      <c r="A344" s="13">
        <v>343.0</v>
      </c>
      <c r="B344" s="9">
        <v>7.0</v>
      </c>
      <c r="C344" s="9">
        <v>2.0</v>
      </c>
      <c r="D344" s="9">
        <v>606.0</v>
      </c>
      <c r="E344" s="9">
        <v>8.0</v>
      </c>
      <c r="F344" s="9">
        <v>3.0</v>
      </c>
      <c r="G344" s="9">
        <v>3.0</v>
      </c>
      <c r="H344" s="9">
        <v>38.51</v>
      </c>
      <c r="I344" s="9"/>
      <c r="J344" s="9"/>
      <c r="K344" s="9"/>
      <c r="L344" s="9"/>
    </row>
    <row r="345">
      <c r="A345" s="13">
        <v>344.0</v>
      </c>
      <c r="B345" s="9">
        <v>7.0</v>
      </c>
      <c r="C345" s="9">
        <v>2.0</v>
      </c>
      <c r="D345" s="9">
        <v>606.0</v>
      </c>
      <c r="E345" s="9">
        <v>8.0</v>
      </c>
      <c r="F345" s="9">
        <v>3.0</v>
      </c>
      <c r="G345" s="9">
        <v>4.0</v>
      </c>
      <c r="H345" s="9">
        <v>43.51</v>
      </c>
      <c r="I345" s="9"/>
      <c r="J345" s="9"/>
      <c r="K345" s="9"/>
      <c r="L345" s="9"/>
    </row>
    <row r="346">
      <c r="A346" s="13">
        <v>345.0</v>
      </c>
      <c r="B346" s="9">
        <v>7.0</v>
      </c>
      <c r="C346" s="9">
        <v>2.0</v>
      </c>
      <c r="D346" s="9">
        <v>607.0</v>
      </c>
      <c r="E346" s="9">
        <v>3.0</v>
      </c>
      <c r="F346" s="9">
        <v>2.0</v>
      </c>
      <c r="G346" s="9">
        <v>1.0</v>
      </c>
      <c r="H346" s="9">
        <v>49.39</v>
      </c>
      <c r="I346" s="9"/>
      <c r="J346" s="9"/>
      <c r="K346" s="9"/>
      <c r="L346" s="9"/>
    </row>
    <row r="347">
      <c r="A347" s="13">
        <v>346.0</v>
      </c>
      <c r="B347" s="9">
        <v>7.0</v>
      </c>
      <c r="C347" s="9">
        <v>2.0</v>
      </c>
      <c r="D347" s="9">
        <v>607.0</v>
      </c>
      <c r="E347" s="9">
        <v>3.0</v>
      </c>
      <c r="F347" s="9">
        <v>2.0</v>
      </c>
      <c r="G347" s="9">
        <v>2.0</v>
      </c>
      <c r="H347" s="9">
        <v>40.25</v>
      </c>
      <c r="I347" s="9"/>
      <c r="J347" s="9"/>
      <c r="K347" s="9"/>
      <c r="L347" s="9"/>
    </row>
    <row r="348">
      <c r="A348" s="13">
        <v>347.0</v>
      </c>
      <c r="B348" s="9">
        <v>7.0</v>
      </c>
      <c r="C348" s="9">
        <v>2.0</v>
      </c>
      <c r="D348" s="9">
        <v>607.0</v>
      </c>
      <c r="E348" s="9">
        <v>3.0</v>
      </c>
      <c r="F348" s="9">
        <v>2.0</v>
      </c>
      <c r="G348" s="9">
        <v>3.0</v>
      </c>
      <c r="H348" s="9">
        <v>42.46</v>
      </c>
      <c r="I348" s="9"/>
      <c r="J348" s="9"/>
      <c r="K348" s="9"/>
      <c r="L348" s="9"/>
    </row>
    <row r="349">
      <c r="A349" s="13">
        <v>348.0</v>
      </c>
      <c r="B349" s="9">
        <v>7.0</v>
      </c>
      <c r="C349" s="9">
        <v>2.0</v>
      </c>
      <c r="D349" s="9">
        <v>607.0</v>
      </c>
      <c r="E349" s="9">
        <v>3.0</v>
      </c>
      <c r="F349" s="9">
        <v>2.0</v>
      </c>
      <c r="G349" s="9">
        <v>4.0</v>
      </c>
      <c r="H349" s="9">
        <v>31.62</v>
      </c>
      <c r="I349" s="9"/>
      <c r="J349" s="9"/>
      <c r="K349" s="9"/>
      <c r="L349" s="9"/>
    </row>
    <row r="350">
      <c r="A350" s="13">
        <v>349.0</v>
      </c>
      <c r="B350" s="9">
        <v>7.0</v>
      </c>
      <c r="C350" s="9">
        <v>2.0</v>
      </c>
      <c r="D350" s="9">
        <v>608.0</v>
      </c>
      <c r="E350" s="9">
        <v>18.0</v>
      </c>
      <c r="F350" s="9">
        <v>1.0</v>
      </c>
      <c r="G350" s="9">
        <v>1.0</v>
      </c>
      <c r="H350" s="9">
        <v>53.38</v>
      </c>
      <c r="I350" s="9"/>
      <c r="J350" s="9"/>
      <c r="K350" s="9"/>
      <c r="L350" s="9"/>
    </row>
    <row r="351">
      <c r="A351" s="13">
        <v>350.0</v>
      </c>
      <c r="B351" s="9">
        <v>7.0</v>
      </c>
      <c r="C351" s="9">
        <v>2.0</v>
      </c>
      <c r="D351" s="9">
        <v>608.0</v>
      </c>
      <c r="E351" s="9">
        <v>18.0</v>
      </c>
      <c r="F351" s="9">
        <v>1.0</v>
      </c>
      <c r="G351" s="9">
        <v>2.0</v>
      </c>
      <c r="H351" s="9">
        <v>55.31</v>
      </c>
      <c r="I351" s="9"/>
      <c r="J351" s="9"/>
      <c r="K351" s="9"/>
      <c r="L351" s="9"/>
    </row>
    <row r="352">
      <c r="A352" s="13">
        <v>351.0</v>
      </c>
      <c r="B352" s="9">
        <v>7.0</v>
      </c>
      <c r="C352" s="9">
        <v>2.0</v>
      </c>
      <c r="D352" s="9">
        <v>608.0</v>
      </c>
      <c r="E352" s="9">
        <v>18.0</v>
      </c>
      <c r="F352" s="9">
        <v>1.0</v>
      </c>
      <c r="G352" s="9">
        <v>3.0</v>
      </c>
      <c r="H352" s="9">
        <v>56.1</v>
      </c>
      <c r="I352" s="9"/>
      <c r="J352" s="9"/>
      <c r="K352" s="9"/>
      <c r="L352" s="9"/>
    </row>
    <row r="353">
      <c r="A353" s="13">
        <v>352.0</v>
      </c>
      <c r="B353" s="9">
        <v>7.0</v>
      </c>
      <c r="C353" s="9">
        <v>2.0</v>
      </c>
      <c r="D353" s="9">
        <v>608.0</v>
      </c>
      <c r="E353" s="9">
        <v>18.0</v>
      </c>
      <c r="F353" s="9">
        <v>1.0</v>
      </c>
      <c r="G353" s="9">
        <v>4.0</v>
      </c>
      <c r="H353" s="9">
        <v>43.24</v>
      </c>
      <c r="I353" s="9"/>
      <c r="J353" s="9"/>
      <c r="K353" s="9"/>
      <c r="L353" s="9"/>
    </row>
    <row r="354">
      <c r="A354" s="13">
        <v>353.0</v>
      </c>
      <c r="B354" s="9">
        <v>7.0</v>
      </c>
      <c r="C354" s="9">
        <v>2.0</v>
      </c>
      <c r="D354" s="9">
        <v>609.0</v>
      </c>
      <c r="E354" s="9">
        <v>9.0</v>
      </c>
      <c r="F354" s="9">
        <v>1.0</v>
      </c>
      <c r="G354" s="9">
        <v>1.0</v>
      </c>
      <c r="H354" s="9">
        <v>48.18</v>
      </c>
      <c r="I354" s="9"/>
      <c r="J354" s="9"/>
      <c r="K354" s="9"/>
      <c r="L354" s="9"/>
    </row>
    <row r="355">
      <c r="A355" s="13">
        <v>354.0</v>
      </c>
      <c r="B355" s="9">
        <v>7.0</v>
      </c>
      <c r="C355" s="9">
        <v>2.0</v>
      </c>
      <c r="D355" s="9">
        <v>609.0</v>
      </c>
      <c r="E355" s="9">
        <v>9.0</v>
      </c>
      <c r="F355" s="9">
        <v>1.0</v>
      </c>
      <c r="G355" s="9">
        <v>2.0</v>
      </c>
      <c r="H355" s="9">
        <v>43.11</v>
      </c>
      <c r="I355" s="9"/>
      <c r="J355" s="9"/>
      <c r="K355" s="9"/>
      <c r="L355" s="9"/>
    </row>
    <row r="356">
      <c r="A356" s="13">
        <v>355.0</v>
      </c>
      <c r="B356" s="9">
        <v>7.0</v>
      </c>
      <c r="C356" s="9">
        <v>2.0</v>
      </c>
      <c r="D356" s="9">
        <v>609.0</v>
      </c>
      <c r="E356" s="9">
        <v>9.0</v>
      </c>
      <c r="F356" s="9">
        <v>1.0</v>
      </c>
      <c r="G356" s="9">
        <v>3.0</v>
      </c>
      <c r="H356" s="9">
        <v>43.78</v>
      </c>
      <c r="I356" s="9"/>
      <c r="J356" s="9"/>
      <c r="K356" s="9"/>
      <c r="L356" s="9"/>
    </row>
    <row r="357">
      <c r="A357" s="13">
        <v>356.0</v>
      </c>
      <c r="B357" s="9">
        <v>7.0</v>
      </c>
      <c r="C357" s="9">
        <v>2.0</v>
      </c>
      <c r="D357" s="9">
        <v>609.0</v>
      </c>
      <c r="E357" s="9">
        <v>9.0</v>
      </c>
      <c r="F357" s="9">
        <v>1.0</v>
      </c>
      <c r="G357" s="9">
        <v>4.0</v>
      </c>
      <c r="H357" s="9">
        <v>56.9</v>
      </c>
      <c r="I357" s="9"/>
      <c r="J357" s="9"/>
      <c r="K357" s="9"/>
      <c r="L357" s="9"/>
    </row>
    <row r="358">
      <c r="A358" s="13">
        <v>357.0</v>
      </c>
      <c r="B358" s="9">
        <v>7.0</v>
      </c>
      <c r="C358" s="9">
        <v>2.0</v>
      </c>
      <c r="D358" s="9">
        <v>610.0</v>
      </c>
      <c r="E358" s="9">
        <v>4.0</v>
      </c>
      <c r="F358" s="9">
        <v>1.0</v>
      </c>
      <c r="G358" s="9">
        <v>1.0</v>
      </c>
      <c r="H358" s="9">
        <v>53.53</v>
      </c>
      <c r="I358" s="9"/>
      <c r="J358" s="9"/>
      <c r="K358" s="9"/>
      <c r="L358" s="9"/>
    </row>
    <row r="359">
      <c r="A359" s="13">
        <v>358.0</v>
      </c>
      <c r="B359" s="9">
        <v>7.0</v>
      </c>
      <c r="C359" s="9">
        <v>2.0</v>
      </c>
      <c r="D359" s="9">
        <v>610.0</v>
      </c>
      <c r="E359" s="9">
        <v>4.0</v>
      </c>
      <c r="F359" s="9">
        <v>1.0</v>
      </c>
      <c r="G359" s="9">
        <v>2.0</v>
      </c>
      <c r="H359" s="9">
        <v>47.92</v>
      </c>
      <c r="I359" s="9"/>
      <c r="J359" s="9"/>
      <c r="K359" s="9"/>
      <c r="L359" s="9"/>
    </row>
    <row r="360">
      <c r="A360" s="13">
        <v>359.0</v>
      </c>
      <c r="B360" s="9">
        <v>7.0</v>
      </c>
      <c r="C360" s="9">
        <v>2.0</v>
      </c>
      <c r="D360" s="9">
        <v>610.0</v>
      </c>
      <c r="E360" s="9">
        <v>4.0</v>
      </c>
      <c r="F360" s="9">
        <v>1.0</v>
      </c>
      <c r="G360" s="9">
        <v>3.0</v>
      </c>
      <c r="H360" s="9">
        <v>56.18</v>
      </c>
      <c r="I360" s="9"/>
      <c r="J360" s="9"/>
      <c r="K360" s="9"/>
      <c r="L360" s="9"/>
    </row>
    <row r="361">
      <c r="A361" s="13">
        <v>360.0</v>
      </c>
      <c r="B361" s="9">
        <v>7.0</v>
      </c>
      <c r="C361" s="9">
        <v>2.0</v>
      </c>
      <c r="D361" s="9">
        <v>610.0</v>
      </c>
      <c r="E361" s="9">
        <v>4.0</v>
      </c>
      <c r="F361" s="9">
        <v>1.0</v>
      </c>
      <c r="G361" s="9">
        <v>4.0</v>
      </c>
      <c r="H361" s="9">
        <v>46.66</v>
      </c>
      <c r="I361" s="9"/>
      <c r="J361" s="9"/>
      <c r="K361" s="9"/>
      <c r="L361" s="9"/>
    </row>
    <row r="362">
      <c r="A362" s="13">
        <v>361.0</v>
      </c>
      <c r="B362" s="9">
        <v>7.0</v>
      </c>
      <c r="C362" s="9">
        <v>2.0</v>
      </c>
      <c r="D362" s="9">
        <v>611.0</v>
      </c>
      <c r="E362" s="9">
        <v>11.0</v>
      </c>
      <c r="F362" s="9">
        <v>3.0</v>
      </c>
      <c r="G362" s="9">
        <v>1.0</v>
      </c>
      <c r="H362" s="9">
        <v>40.43</v>
      </c>
      <c r="I362" s="9"/>
      <c r="J362" s="9"/>
      <c r="K362" s="9"/>
      <c r="L362" s="9"/>
    </row>
    <row r="363">
      <c r="A363" s="13">
        <v>362.0</v>
      </c>
      <c r="B363" s="9">
        <v>7.0</v>
      </c>
      <c r="C363" s="9">
        <v>2.0</v>
      </c>
      <c r="D363" s="9">
        <v>611.0</v>
      </c>
      <c r="E363" s="9">
        <v>11.0</v>
      </c>
      <c r="F363" s="9">
        <v>3.0</v>
      </c>
      <c r="G363" s="9">
        <v>2.0</v>
      </c>
      <c r="H363" s="9">
        <v>51.15</v>
      </c>
      <c r="I363" s="9"/>
      <c r="J363" s="9"/>
      <c r="K363" s="9"/>
      <c r="L363" s="9"/>
    </row>
    <row r="364">
      <c r="A364" s="13">
        <v>363.0</v>
      </c>
      <c r="B364" s="9">
        <v>7.0</v>
      </c>
      <c r="C364" s="9">
        <v>2.0</v>
      </c>
      <c r="D364" s="9">
        <v>611.0</v>
      </c>
      <c r="E364" s="9">
        <v>11.0</v>
      </c>
      <c r="F364" s="9">
        <v>3.0</v>
      </c>
      <c r="G364" s="9">
        <v>3.0</v>
      </c>
      <c r="H364" s="9">
        <v>42.5</v>
      </c>
      <c r="I364" s="9"/>
      <c r="J364" s="9"/>
      <c r="K364" s="9"/>
      <c r="L364" s="9"/>
    </row>
    <row r="365">
      <c r="A365" s="13">
        <v>364.0</v>
      </c>
      <c r="B365" s="9">
        <v>7.0</v>
      </c>
      <c r="C365" s="9">
        <v>2.0</v>
      </c>
      <c r="D365" s="9">
        <v>611.0</v>
      </c>
      <c r="E365" s="9">
        <v>11.0</v>
      </c>
      <c r="F365" s="9">
        <v>3.0</v>
      </c>
      <c r="G365" s="9">
        <v>4.0</v>
      </c>
      <c r="H365" s="9">
        <v>52.76</v>
      </c>
      <c r="I365" s="9"/>
      <c r="J365" s="9"/>
      <c r="K365" s="9"/>
      <c r="L365" s="9"/>
    </row>
    <row r="366">
      <c r="A366" s="13">
        <v>365.0</v>
      </c>
      <c r="B366" s="9">
        <v>7.0</v>
      </c>
      <c r="C366" s="9">
        <v>2.0</v>
      </c>
      <c r="D366" s="9">
        <v>612.0</v>
      </c>
      <c r="E366" s="9">
        <v>1.0</v>
      </c>
      <c r="F366" s="9">
        <v>3.0</v>
      </c>
      <c r="G366" s="9">
        <v>1.0</v>
      </c>
      <c r="H366" s="9">
        <v>47.63</v>
      </c>
      <c r="I366" s="9"/>
      <c r="J366" s="9"/>
      <c r="K366" s="9"/>
      <c r="L366" s="9"/>
    </row>
    <row r="367">
      <c r="A367" s="13">
        <v>366.0</v>
      </c>
      <c r="B367" s="9">
        <v>7.0</v>
      </c>
      <c r="C367" s="9">
        <v>2.0</v>
      </c>
      <c r="D367" s="9">
        <v>612.0</v>
      </c>
      <c r="E367" s="9">
        <v>1.0</v>
      </c>
      <c r="F367" s="9">
        <v>3.0</v>
      </c>
      <c r="G367" s="9">
        <v>2.0</v>
      </c>
      <c r="H367" s="9">
        <v>52.21</v>
      </c>
      <c r="I367" s="9"/>
      <c r="J367" s="9"/>
      <c r="K367" s="9"/>
      <c r="L367" s="9"/>
    </row>
    <row r="368">
      <c r="A368" s="13">
        <v>367.0</v>
      </c>
      <c r="B368" s="9">
        <v>7.0</v>
      </c>
      <c r="C368" s="9">
        <v>2.0</v>
      </c>
      <c r="D368" s="9">
        <v>612.0</v>
      </c>
      <c r="E368" s="9">
        <v>1.0</v>
      </c>
      <c r="F368" s="9">
        <v>3.0</v>
      </c>
      <c r="G368" s="9">
        <v>3.0</v>
      </c>
      <c r="H368" s="9">
        <v>40.17</v>
      </c>
      <c r="I368" s="9"/>
      <c r="J368" s="9"/>
      <c r="K368" s="9"/>
      <c r="L368" s="9"/>
    </row>
    <row r="369">
      <c r="A369" s="13">
        <v>368.0</v>
      </c>
      <c r="B369" s="9">
        <v>7.0</v>
      </c>
      <c r="C369" s="9">
        <v>2.0</v>
      </c>
      <c r="D369" s="9">
        <v>612.0</v>
      </c>
      <c r="E369" s="9">
        <v>1.0</v>
      </c>
      <c r="F369" s="9">
        <v>3.0</v>
      </c>
      <c r="G369" s="9">
        <v>4.0</v>
      </c>
      <c r="H369" s="9">
        <v>48.36</v>
      </c>
      <c r="I369" s="9"/>
      <c r="J369" s="9"/>
      <c r="K369" s="9"/>
      <c r="L369" s="9"/>
    </row>
    <row r="370">
      <c r="A370" s="13">
        <v>369.0</v>
      </c>
      <c r="B370" s="9">
        <v>7.0</v>
      </c>
      <c r="C370" s="9">
        <v>2.0</v>
      </c>
      <c r="D370" s="9">
        <v>613.0</v>
      </c>
      <c r="E370" s="9">
        <v>18.0</v>
      </c>
      <c r="F370" s="9">
        <v>1.0</v>
      </c>
      <c r="G370" s="9">
        <v>1.0</v>
      </c>
      <c r="H370" s="9">
        <v>42.76</v>
      </c>
      <c r="I370" s="9"/>
      <c r="J370" s="9"/>
      <c r="K370" s="9"/>
      <c r="L370" s="9"/>
    </row>
    <row r="371">
      <c r="A371" s="13">
        <v>370.0</v>
      </c>
      <c r="B371" s="9">
        <v>7.0</v>
      </c>
      <c r="C371" s="9">
        <v>2.0</v>
      </c>
      <c r="D371" s="9">
        <v>613.0</v>
      </c>
      <c r="E371" s="9">
        <v>18.0</v>
      </c>
      <c r="F371" s="9">
        <v>1.0</v>
      </c>
      <c r="G371" s="9">
        <v>2.0</v>
      </c>
      <c r="H371" s="9">
        <v>50.52</v>
      </c>
      <c r="I371" s="9"/>
      <c r="J371" s="9"/>
      <c r="K371" s="9"/>
      <c r="L371" s="9"/>
    </row>
    <row r="372">
      <c r="A372" s="13">
        <v>371.0</v>
      </c>
      <c r="B372" s="9">
        <v>7.0</v>
      </c>
      <c r="C372" s="9">
        <v>2.0</v>
      </c>
      <c r="D372" s="9">
        <v>613.0</v>
      </c>
      <c r="E372" s="9">
        <v>18.0</v>
      </c>
      <c r="F372" s="9">
        <v>1.0</v>
      </c>
      <c r="G372" s="9">
        <v>3.0</v>
      </c>
      <c r="H372" s="9">
        <v>56.86</v>
      </c>
      <c r="I372" s="9"/>
      <c r="J372" s="9"/>
      <c r="K372" s="9"/>
      <c r="L372" s="9"/>
    </row>
    <row r="373">
      <c r="A373" s="13">
        <v>372.0</v>
      </c>
      <c r="B373" s="9">
        <v>7.0</v>
      </c>
      <c r="C373" s="9">
        <v>2.0</v>
      </c>
      <c r="D373" s="9">
        <v>613.0</v>
      </c>
      <c r="E373" s="9">
        <v>18.0</v>
      </c>
      <c r="F373" s="9">
        <v>1.0</v>
      </c>
      <c r="G373" s="9">
        <v>4.0</v>
      </c>
      <c r="H373" s="9">
        <v>47.51</v>
      </c>
      <c r="I373" s="9"/>
      <c r="J373" s="9"/>
      <c r="K373" s="9"/>
      <c r="L373" s="9"/>
    </row>
    <row r="374">
      <c r="A374" s="13">
        <v>373.0</v>
      </c>
      <c r="B374" s="9">
        <v>7.0</v>
      </c>
      <c r="C374" s="9">
        <v>2.0</v>
      </c>
      <c r="D374" s="9">
        <v>614.0</v>
      </c>
      <c r="E374" s="9">
        <v>8.0</v>
      </c>
      <c r="F374" s="9">
        <v>2.0</v>
      </c>
      <c r="G374" s="9">
        <v>1.0</v>
      </c>
      <c r="H374" s="9">
        <v>38.56</v>
      </c>
      <c r="I374" s="9"/>
      <c r="J374" s="9"/>
      <c r="K374" s="9"/>
      <c r="L374" s="9"/>
    </row>
    <row r="375">
      <c r="A375" s="13">
        <v>374.0</v>
      </c>
      <c r="B375" s="9">
        <v>7.0</v>
      </c>
      <c r="C375" s="9">
        <v>2.0</v>
      </c>
      <c r="D375" s="9">
        <v>614.0</v>
      </c>
      <c r="E375" s="9">
        <v>8.0</v>
      </c>
      <c r="F375" s="9">
        <v>2.0</v>
      </c>
      <c r="G375" s="9">
        <v>2.0</v>
      </c>
      <c r="H375" s="9">
        <v>37.29</v>
      </c>
      <c r="I375" s="9"/>
      <c r="J375" s="9"/>
      <c r="K375" s="9"/>
      <c r="L375" s="9"/>
    </row>
    <row r="376">
      <c r="A376" s="13">
        <v>375.0</v>
      </c>
      <c r="B376" s="9">
        <v>7.0</v>
      </c>
      <c r="C376" s="9">
        <v>2.0</v>
      </c>
      <c r="D376" s="9">
        <v>614.0</v>
      </c>
      <c r="E376" s="9">
        <v>8.0</v>
      </c>
      <c r="F376" s="9">
        <v>2.0</v>
      </c>
      <c r="G376" s="9">
        <v>3.0</v>
      </c>
      <c r="H376" s="9">
        <v>35.6</v>
      </c>
      <c r="I376" s="9"/>
      <c r="J376" s="9"/>
      <c r="K376" s="9"/>
      <c r="L376" s="9"/>
    </row>
    <row r="377">
      <c r="A377" s="13">
        <v>376.0</v>
      </c>
      <c r="B377" s="9">
        <v>7.0</v>
      </c>
      <c r="C377" s="9">
        <v>2.0</v>
      </c>
      <c r="D377" s="9">
        <v>614.0</v>
      </c>
      <c r="E377" s="9">
        <v>8.0</v>
      </c>
      <c r="F377" s="9">
        <v>2.0</v>
      </c>
      <c r="G377" s="9">
        <v>4.0</v>
      </c>
      <c r="H377" s="9">
        <v>33.35</v>
      </c>
      <c r="I377" s="9"/>
      <c r="J377" s="9"/>
      <c r="K377" s="9"/>
      <c r="L377" s="9"/>
    </row>
    <row r="378">
      <c r="A378" s="13">
        <v>377.0</v>
      </c>
      <c r="B378" s="9">
        <v>7.0</v>
      </c>
      <c r="C378" s="9">
        <v>2.0</v>
      </c>
      <c r="D378" s="9">
        <v>615.0</v>
      </c>
      <c r="E378" s="9">
        <v>1.0</v>
      </c>
      <c r="F378" s="9">
        <v>2.0</v>
      </c>
      <c r="G378" s="9">
        <v>1.0</v>
      </c>
      <c r="H378" s="9">
        <v>48.5</v>
      </c>
      <c r="I378" s="9"/>
      <c r="J378" s="9"/>
      <c r="K378" s="9"/>
      <c r="L378" s="9"/>
    </row>
    <row r="379">
      <c r="A379" s="13">
        <v>378.0</v>
      </c>
      <c r="B379" s="9">
        <v>7.0</v>
      </c>
      <c r="C379" s="9">
        <v>2.0</v>
      </c>
      <c r="D379" s="9">
        <v>615.0</v>
      </c>
      <c r="E379" s="9">
        <v>1.0</v>
      </c>
      <c r="F379" s="9">
        <v>2.0</v>
      </c>
      <c r="G379" s="9">
        <v>2.0</v>
      </c>
      <c r="H379" s="9">
        <v>36.8</v>
      </c>
      <c r="I379" s="9"/>
      <c r="J379" s="9"/>
      <c r="K379" s="9"/>
      <c r="L379" s="9"/>
    </row>
    <row r="380">
      <c r="A380" s="13">
        <v>379.0</v>
      </c>
      <c r="B380" s="9">
        <v>7.0</v>
      </c>
      <c r="C380" s="9">
        <v>2.0</v>
      </c>
      <c r="D380" s="9">
        <v>615.0</v>
      </c>
      <c r="E380" s="9">
        <v>1.0</v>
      </c>
      <c r="F380" s="9">
        <v>2.0</v>
      </c>
      <c r="G380" s="9">
        <v>3.0</v>
      </c>
      <c r="H380" s="9">
        <v>48.32</v>
      </c>
      <c r="I380" s="9"/>
      <c r="J380" s="9"/>
      <c r="K380" s="9"/>
      <c r="L380" s="9"/>
    </row>
    <row r="381">
      <c r="A381" s="13">
        <v>380.0</v>
      </c>
      <c r="B381" s="9">
        <v>7.0</v>
      </c>
      <c r="C381" s="9">
        <v>2.0</v>
      </c>
      <c r="D381" s="9">
        <v>615.0</v>
      </c>
      <c r="E381" s="9">
        <v>1.0</v>
      </c>
      <c r="F381" s="9">
        <v>2.0</v>
      </c>
      <c r="G381" s="9">
        <v>4.0</v>
      </c>
      <c r="H381" s="9">
        <v>41.54</v>
      </c>
      <c r="I381" s="9"/>
      <c r="J381" s="9"/>
      <c r="K381" s="9"/>
      <c r="L381" s="9"/>
    </row>
    <row r="382">
      <c r="A382" s="13">
        <v>381.0</v>
      </c>
      <c r="B382" s="9">
        <v>8.0</v>
      </c>
      <c r="C382" s="9">
        <v>2.0</v>
      </c>
      <c r="D382" s="9">
        <v>701.0</v>
      </c>
      <c r="E382" s="9">
        <v>1.0</v>
      </c>
      <c r="F382" s="9">
        <v>3.0</v>
      </c>
      <c r="G382" s="9">
        <v>1.0</v>
      </c>
      <c r="H382" s="9">
        <v>53.56</v>
      </c>
      <c r="I382" s="9"/>
      <c r="J382" s="9"/>
      <c r="K382" s="9"/>
      <c r="L382" s="9"/>
    </row>
    <row r="383">
      <c r="A383" s="13">
        <v>382.0</v>
      </c>
      <c r="B383" s="9">
        <v>8.0</v>
      </c>
      <c r="C383" s="9">
        <v>2.0</v>
      </c>
      <c r="D383" s="9">
        <v>701.0</v>
      </c>
      <c r="E383" s="9">
        <v>1.0</v>
      </c>
      <c r="F383" s="9">
        <v>3.0</v>
      </c>
      <c r="G383" s="9">
        <v>2.0</v>
      </c>
      <c r="H383" s="9">
        <v>49.72</v>
      </c>
      <c r="I383" s="9"/>
      <c r="J383" s="9"/>
      <c r="K383" s="9"/>
      <c r="L383" s="9"/>
    </row>
    <row r="384">
      <c r="A384" s="13">
        <v>383.0</v>
      </c>
      <c r="B384" s="9">
        <v>8.0</v>
      </c>
      <c r="C384" s="9">
        <v>2.0</v>
      </c>
      <c r="D384" s="9">
        <v>701.0</v>
      </c>
      <c r="E384" s="9">
        <v>1.0</v>
      </c>
      <c r="F384" s="9">
        <v>3.0</v>
      </c>
      <c r="G384" s="9">
        <v>3.0</v>
      </c>
      <c r="H384" s="9">
        <v>48.77</v>
      </c>
      <c r="I384" s="9"/>
      <c r="J384" s="9"/>
      <c r="K384" s="9"/>
      <c r="L384" s="9"/>
    </row>
    <row r="385">
      <c r="A385" s="13">
        <v>384.0</v>
      </c>
      <c r="B385" s="9">
        <v>8.0</v>
      </c>
      <c r="C385" s="9">
        <v>2.0</v>
      </c>
      <c r="D385" s="9">
        <v>701.0</v>
      </c>
      <c r="E385" s="9">
        <v>1.0</v>
      </c>
      <c r="F385" s="9">
        <v>3.0</v>
      </c>
      <c r="G385" s="9">
        <v>4.0</v>
      </c>
      <c r="H385" s="9">
        <v>46.84</v>
      </c>
      <c r="I385" s="9"/>
      <c r="J385" s="9"/>
      <c r="K385" s="9"/>
      <c r="L385" s="9"/>
    </row>
    <row r="386">
      <c r="A386" s="13">
        <v>385.0</v>
      </c>
      <c r="B386" s="9">
        <v>8.0</v>
      </c>
      <c r="C386" s="9">
        <v>2.0</v>
      </c>
      <c r="D386" s="9">
        <v>702.0</v>
      </c>
      <c r="E386" s="9">
        <v>13.0</v>
      </c>
      <c r="F386" s="9">
        <v>1.0</v>
      </c>
      <c r="G386" s="9">
        <v>1.0</v>
      </c>
      <c r="H386" s="9">
        <v>51.82</v>
      </c>
      <c r="I386" s="9"/>
      <c r="J386" s="9"/>
      <c r="K386" s="9"/>
      <c r="L386" s="9"/>
    </row>
    <row r="387">
      <c r="A387" s="13">
        <v>386.0</v>
      </c>
      <c r="B387" s="9">
        <v>8.0</v>
      </c>
      <c r="C387" s="9">
        <v>2.0</v>
      </c>
      <c r="D387" s="9">
        <v>702.0</v>
      </c>
      <c r="E387" s="9">
        <v>13.0</v>
      </c>
      <c r="F387" s="9">
        <v>1.0</v>
      </c>
      <c r="G387" s="9">
        <v>2.0</v>
      </c>
      <c r="H387" s="9">
        <v>45.02</v>
      </c>
      <c r="I387" s="9"/>
      <c r="J387" s="9"/>
      <c r="K387" s="9"/>
      <c r="L387" s="9"/>
    </row>
    <row r="388">
      <c r="A388" s="13">
        <v>387.0</v>
      </c>
      <c r="B388" s="9">
        <v>8.0</v>
      </c>
      <c r="C388" s="9">
        <v>2.0</v>
      </c>
      <c r="D388" s="9">
        <v>702.0</v>
      </c>
      <c r="E388" s="9">
        <v>13.0</v>
      </c>
      <c r="F388" s="9">
        <v>1.0</v>
      </c>
      <c r="G388" s="9">
        <v>3.0</v>
      </c>
      <c r="H388" s="9">
        <v>49.44</v>
      </c>
      <c r="I388" s="9"/>
      <c r="J388" s="9"/>
      <c r="K388" s="9"/>
      <c r="L388" s="9"/>
    </row>
    <row r="389">
      <c r="A389" s="13">
        <v>388.0</v>
      </c>
      <c r="B389" s="9">
        <v>8.0</v>
      </c>
      <c r="C389" s="9">
        <v>2.0</v>
      </c>
      <c r="D389" s="9">
        <v>702.0</v>
      </c>
      <c r="E389" s="9">
        <v>13.0</v>
      </c>
      <c r="F389" s="9">
        <v>1.0</v>
      </c>
      <c r="G389" s="9">
        <v>4.0</v>
      </c>
      <c r="H389" s="9">
        <v>51.32</v>
      </c>
      <c r="I389" s="9"/>
      <c r="J389" s="9"/>
      <c r="K389" s="9"/>
      <c r="L389" s="9"/>
    </row>
    <row r="390">
      <c r="A390" s="13">
        <v>389.0</v>
      </c>
      <c r="B390" s="9">
        <v>8.0</v>
      </c>
      <c r="C390" s="9">
        <v>2.0</v>
      </c>
      <c r="D390" s="9">
        <v>703.0</v>
      </c>
      <c r="E390" s="9">
        <v>4.0</v>
      </c>
      <c r="F390" s="9">
        <v>1.0</v>
      </c>
      <c r="G390" s="9">
        <v>1.0</v>
      </c>
      <c r="H390" s="9">
        <v>52.85</v>
      </c>
      <c r="I390" s="9"/>
      <c r="J390" s="9"/>
      <c r="K390" s="9"/>
      <c r="L390" s="9"/>
    </row>
    <row r="391">
      <c r="A391" s="13">
        <v>390.0</v>
      </c>
      <c r="B391" s="9">
        <v>8.0</v>
      </c>
      <c r="C391" s="9">
        <v>2.0</v>
      </c>
      <c r="D391" s="9">
        <v>703.0</v>
      </c>
      <c r="E391" s="9">
        <v>4.0</v>
      </c>
      <c r="F391" s="9">
        <v>1.0</v>
      </c>
      <c r="G391" s="9">
        <v>2.0</v>
      </c>
      <c r="H391" s="9">
        <v>40.84</v>
      </c>
      <c r="I391" s="9"/>
      <c r="J391" s="9"/>
      <c r="K391" s="9"/>
      <c r="L391" s="9"/>
    </row>
    <row r="392">
      <c r="A392" s="13">
        <v>391.0</v>
      </c>
      <c r="B392" s="9">
        <v>8.0</v>
      </c>
      <c r="C392" s="9">
        <v>2.0</v>
      </c>
      <c r="D392" s="9">
        <v>703.0</v>
      </c>
      <c r="E392" s="9">
        <v>4.0</v>
      </c>
      <c r="F392" s="9">
        <v>1.0</v>
      </c>
      <c r="G392" s="9">
        <v>3.0</v>
      </c>
      <c r="H392" s="9">
        <v>64.45</v>
      </c>
      <c r="I392" s="9"/>
      <c r="J392" s="9"/>
      <c r="K392" s="9"/>
      <c r="L392" s="9"/>
    </row>
    <row r="393">
      <c r="A393" s="13">
        <v>392.0</v>
      </c>
      <c r="B393" s="9">
        <v>8.0</v>
      </c>
      <c r="C393" s="9">
        <v>2.0</v>
      </c>
      <c r="D393" s="9">
        <v>703.0</v>
      </c>
      <c r="E393" s="9">
        <v>4.0</v>
      </c>
      <c r="F393" s="9">
        <v>1.0</v>
      </c>
      <c r="G393" s="9">
        <v>4.0</v>
      </c>
      <c r="H393" s="9">
        <v>44.43</v>
      </c>
      <c r="I393" s="9"/>
      <c r="J393" s="9"/>
      <c r="K393" s="9"/>
      <c r="L393" s="9"/>
    </row>
    <row r="394">
      <c r="A394" s="13">
        <v>393.0</v>
      </c>
      <c r="B394" s="9">
        <v>8.0</v>
      </c>
      <c r="C394" s="9">
        <v>2.0</v>
      </c>
      <c r="D394" s="9">
        <v>704.0</v>
      </c>
      <c r="E394" s="9">
        <v>27.0</v>
      </c>
      <c r="F394" s="9">
        <v>1.0</v>
      </c>
      <c r="G394" s="9">
        <v>1.0</v>
      </c>
      <c r="H394" s="9">
        <v>56.64</v>
      </c>
      <c r="I394" s="9"/>
      <c r="J394" s="9"/>
      <c r="K394" s="9"/>
      <c r="L394" s="9"/>
    </row>
    <row r="395">
      <c r="A395" s="13">
        <v>394.0</v>
      </c>
      <c r="B395" s="9">
        <v>8.0</v>
      </c>
      <c r="C395" s="9">
        <v>2.0</v>
      </c>
      <c r="D395" s="9">
        <v>704.0</v>
      </c>
      <c r="E395" s="9">
        <v>27.0</v>
      </c>
      <c r="F395" s="9">
        <v>1.0</v>
      </c>
      <c r="G395" s="9">
        <v>2.0</v>
      </c>
      <c r="H395" s="9">
        <v>46.06</v>
      </c>
      <c r="I395" s="9"/>
      <c r="J395" s="9"/>
      <c r="K395" s="9"/>
      <c r="L395" s="9"/>
    </row>
    <row r="396">
      <c r="A396" s="13">
        <v>395.0</v>
      </c>
      <c r="B396" s="9">
        <v>8.0</v>
      </c>
      <c r="C396" s="9">
        <v>2.0</v>
      </c>
      <c r="D396" s="9">
        <v>704.0</v>
      </c>
      <c r="E396" s="9">
        <v>27.0</v>
      </c>
      <c r="F396" s="9">
        <v>1.0</v>
      </c>
      <c r="G396" s="9">
        <v>3.0</v>
      </c>
      <c r="H396" s="9">
        <v>55.46</v>
      </c>
      <c r="I396" s="9"/>
      <c r="J396" s="9"/>
      <c r="K396" s="9"/>
      <c r="L396" s="9"/>
    </row>
    <row r="397">
      <c r="A397" s="13">
        <v>396.0</v>
      </c>
      <c r="B397" s="9">
        <v>8.0</v>
      </c>
      <c r="C397" s="9">
        <v>2.0</v>
      </c>
      <c r="D397" s="9">
        <v>704.0</v>
      </c>
      <c r="E397" s="9">
        <v>27.0</v>
      </c>
      <c r="F397" s="9">
        <v>1.0</v>
      </c>
      <c r="G397" s="9">
        <v>4.0</v>
      </c>
      <c r="H397" s="9">
        <v>51.41</v>
      </c>
      <c r="I397" s="9"/>
      <c r="J397" s="9"/>
      <c r="K397" s="9"/>
      <c r="L397" s="9"/>
    </row>
    <row r="398">
      <c r="A398" s="13">
        <v>397.0</v>
      </c>
      <c r="B398" s="9">
        <v>8.0</v>
      </c>
      <c r="C398" s="9">
        <v>2.0</v>
      </c>
      <c r="D398" s="9">
        <v>705.0</v>
      </c>
      <c r="E398" s="9">
        <v>22.0</v>
      </c>
      <c r="F398" s="9">
        <v>3.0</v>
      </c>
      <c r="G398" s="9">
        <v>1.0</v>
      </c>
      <c r="H398" s="9">
        <v>49.67</v>
      </c>
      <c r="I398" s="9"/>
      <c r="J398" s="9"/>
      <c r="K398" s="9"/>
      <c r="L398" s="9"/>
    </row>
    <row r="399">
      <c r="A399" s="13">
        <v>398.0</v>
      </c>
      <c r="B399" s="9">
        <v>8.0</v>
      </c>
      <c r="C399" s="9">
        <v>2.0</v>
      </c>
      <c r="D399" s="9">
        <v>705.0</v>
      </c>
      <c r="E399" s="9">
        <v>22.0</v>
      </c>
      <c r="F399" s="9">
        <v>3.0</v>
      </c>
      <c r="G399" s="9">
        <v>2.0</v>
      </c>
      <c r="H399" s="9">
        <v>49.98</v>
      </c>
      <c r="I399" s="9"/>
      <c r="J399" s="9"/>
      <c r="K399" s="9"/>
      <c r="L399" s="9"/>
    </row>
    <row r="400">
      <c r="A400" s="13">
        <v>399.0</v>
      </c>
      <c r="B400" s="9">
        <v>8.0</v>
      </c>
      <c r="C400" s="9">
        <v>2.0</v>
      </c>
      <c r="D400" s="9">
        <v>705.0</v>
      </c>
      <c r="E400" s="9">
        <v>22.0</v>
      </c>
      <c r="F400" s="9">
        <v>3.0</v>
      </c>
      <c r="G400" s="9">
        <v>3.0</v>
      </c>
      <c r="H400" s="9">
        <v>49.5</v>
      </c>
      <c r="I400" s="9"/>
      <c r="J400" s="9"/>
      <c r="K400" s="9"/>
      <c r="L400" s="9"/>
    </row>
    <row r="401">
      <c r="A401" s="13">
        <v>400.0</v>
      </c>
      <c r="B401" s="9">
        <v>8.0</v>
      </c>
      <c r="C401" s="9">
        <v>2.0</v>
      </c>
      <c r="D401" s="9">
        <v>705.0</v>
      </c>
      <c r="E401" s="9">
        <v>22.0</v>
      </c>
      <c r="F401" s="9">
        <v>3.0</v>
      </c>
      <c r="G401" s="9">
        <v>4.0</v>
      </c>
      <c r="H401" s="9">
        <v>47.35</v>
      </c>
      <c r="I401" s="9"/>
      <c r="J401" s="9"/>
      <c r="K401" s="9"/>
      <c r="L401" s="9"/>
    </row>
    <row r="402">
      <c r="A402" s="13">
        <v>401.0</v>
      </c>
      <c r="B402" s="9">
        <v>8.0</v>
      </c>
      <c r="C402" s="9">
        <v>2.0</v>
      </c>
      <c r="D402" s="9">
        <v>706.0</v>
      </c>
      <c r="E402" s="9">
        <v>17.0</v>
      </c>
      <c r="F402" s="9">
        <v>3.0</v>
      </c>
      <c r="G402" s="9">
        <v>1.0</v>
      </c>
      <c r="H402" s="9">
        <v>50.26</v>
      </c>
      <c r="I402" s="9"/>
      <c r="J402" s="9"/>
      <c r="K402" s="9"/>
      <c r="L402" s="9"/>
    </row>
    <row r="403">
      <c r="A403" s="13">
        <v>402.0</v>
      </c>
      <c r="B403" s="9">
        <v>8.0</v>
      </c>
      <c r="C403" s="9">
        <v>2.0</v>
      </c>
      <c r="D403" s="9">
        <v>706.0</v>
      </c>
      <c r="E403" s="9">
        <v>17.0</v>
      </c>
      <c r="F403" s="9">
        <v>3.0</v>
      </c>
      <c r="G403" s="9">
        <v>2.0</v>
      </c>
      <c r="H403" s="9">
        <v>52.05</v>
      </c>
      <c r="I403" s="9"/>
      <c r="J403" s="9"/>
      <c r="K403" s="9"/>
      <c r="L403" s="9"/>
    </row>
    <row r="404">
      <c r="A404" s="13">
        <v>403.0</v>
      </c>
      <c r="B404" s="9">
        <v>8.0</v>
      </c>
      <c r="C404" s="9">
        <v>2.0</v>
      </c>
      <c r="D404" s="9">
        <v>706.0</v>
      </c>
      <c r="E404" s="9">
        <v>17.0</v>
      </c>
      <c r="F404" s="9">
        <v>3.0</v>
      </c>
      <c r="G404" s="9">
        <v>3.0</v>
      </c>
      <c r="H404" s="9">
        <v>51.14</v>
      </c>
      <c r="I404" s="9"/>
      <c r="J404" s="9"/>
      <c r="K404" s="9"/>
      <c r="L404" s="9"/>
    </row>
    <row r="405">
      <c r="A405" s="13">
        <v>404.0</v>
      </c>
      <c r="B405" s="9">
        <v>8.0</v>
      </c>
      <c r="C405" s="9">
        <v>2.0</v>
      </c>
      <c r="D405" s="9">
        <v>706.0</v>
      </c>
      <c r="E405" s="9">
        <v>17.0</v>
      </c>
      <c r="F405" s="9">
        <v>3.0</v>
      </c>
      <c r="G405" s="9">
        <v>4.0</v>
      </c>
      <c r="H405" s="9">
        <v>46.3</v>
      </c>
      <c r="I405" s="9"/>
      <c r="J405" s="9"/>
      <c r="K405" s="9"/>
      <c r="L405" s="9"/>
    </row>
    <row r="406">
      <c r="A406" s="13">
        <v>405.0</v>
      </c>
      <c r="B406" s="9">
        <v>8.0</v>
      </c>
      <c r="C406" s="9">
        <v>2.0</v>
      </c>
      <c r="D406" s="9">
        <v>707.0</v>
      </c>
      <c r="E406" s="9">
        <v>5.0</v>
      </c>
      <c r="F406" s="9">
        <v>1.0</v>
      </c>
      <c r="G406" s="9">
        <v>1.0</v>
      </c>
      <c r="H406" s="9">
        <v>56.99</v>
      </c>
      <c r="I406" s="9"/>
      <c r="J406" s="9"/>
      <c r="K406" s="9"/>
      <c r="L406" s="9"/>
    </row>
    <row r="407">
      <c r="A407" s="13">
        <v>406.0</v>
      </c>
      <c r="B407" s="9">
        <v>8.0</v>
      </c>
      <c r="C407" s="9">
        <v>2.0</v>
      </c>
      <c r="D407" s="9">
        <v>707.0</v>
      </c>
      <c r="E407" s="9">
        <v>5.0</v>
      </c>
      <c r="F407" s="9">
        <v>1.0</v>
      </c>
      <c r="G407" s="9">
        <v>2.0</v>
      </c>
      <c r="H407" s="9">
        <v>45.57</v>
      </c>
      <c r="I407" s="9"/>
      <c r="J407" s="9"/>
      <c r="K407" s="9"/>
      <c r="L407" s="9"/>
    </row>
    <row r="408">
      <c r="A408" s="13">
        <v>407.0</v>
      </c>
      <c r="B408" s="9">
        <v>8.0</v>
      </c>
      <c r="C408" s="9">
        <v>2.0</v>
      </c>
      <c r="D408" s="9">
        <v>707.0</v>
      </c>
      <c r="E408" s="9">
        <v>5.0</v>
      </c>
      <c r="F408" s="9">
        <v>1.0</v>
      </c>
      <c r="G408" s="9">
        <v>3.0</v>
      </c>
      <c r="H408" s="9">
        <v>45.92</v>
      </c>
      <c r="I408" s="9"/>
      <c r="J408" s="9"/>
      <c r="K408" s="9"/>
      <c r="L408" s="9"/>
    </row>
    <row r="409">
      <c r="A409" s="13">
        <v>408.0</v>
      </c>
      <c r="B409" s="9">
        <v>8.0</v>
      </c>
      <c r="C409" s="9">
        <v>2.0</v>
      </c>
      <c r="D409" s="9">
        <v>707.0</v>
      </c>
      <c r="E409" s="9">
        <v>5.0</v>
      </c>
      <c r="F409" s="9">
        <v>1.0</v>
      </c>
      <c r="G409" s="9">
        <v>4.0</v>
      </c>
      <c r="H409" s="9">
        <v>50.52</v>
      </c>
      <c r="I409" s="9"/>
      <c r="J409" s="9"/>
      <c r="K409" s="9"/>
      <c r="L409" s="9"/>
    </row>
    <row r="410">
      <c r="A410" s="13">
        <v>409.0</v>
      </c>
      <c r="B410" s="9">
        <v>8.0</v>
      </c>
      <c r="C410" s="9">
        <v>2.0</v>
      </c>
      <c r="D410" s="9">
        <v>708.0</v>
      </c>
      <c r="E410" s="9">
        <v>15.0</v>
      </c>
      <c r="F410" s="9">
        <v>2.0</v>
      </c>
      <c r="G410" s="9">
        <v>1.0</v>
      </c>
      <c r="H410" s="9">
        <v>32.61</v>
      </c>
      <c r="I410" s="9"/>
      <c r="J410" s="9"/>
      <c r="K410" s="9"/>
      <c r="L410" s="9"/>
    </row>
    <row r="411">
      <c r="A411" s="13">
        <v>410.0</v>
      </c>
      <c r="B411" s="9">
        <v>8.0</v>
      </c>
      <c r="C411" s="9">
        <v>2.0</v>
      </c>
      <c r="D411" s="9">
        <v>708.0</v>
      </c>
      <c r="E411" s="9">
        <v>15.0</v>
      </c>
      <c r="F411" s="9">
        <v>2.0</v>
      </c>
      <c r="G411" s="9">
        <v>2.0</v>
      </c>
      <c r="H411" s="9">
        <v>57.27</v>
      </c>
      <c r="I411" s="9"/>
      <c r="J411" s="9"/>
      <c r="K411" s="9"/>
      <c r="L411" s="9"/>
    </row>
    <row r="412">
      <c r="A412" s="13">
        <v>411.0</v>
      </c>
      <c r="B412" s="9">
        <v>8.0</v>
      </c>
      <c r="C412" s="9">
        <v>2.0</v>
      </c>
      <c r="D412" s="9">
        <v>708.0</v>
      </c>
      <c r="E412" s="9">
        <v>15.0</v>
      </c>
      <c r="F412" s="9">
        <v>2.0</v>
      </c>
      <c r="G412" s="9">
        <v>3.0</v>
      </c>
      <c r="H412" s="9">
        <v>37.32</v>
      </c>
      <c r="I412" s="9"/>
      <c r="J412" s="9"/>
      <c r="K412" s="9"/>
      <c r="L412" s="9"/>
    </row>
    <row r="413">
      <c r="A413" s="13">
        <v>412.0</v>
      </c>
      <c r="B413" s="9">
        <v>8.0</v>
      </c>
      <c r="C413" s="9">
        <v>2.0</v>
      </c>
      <c r="D413" s="9">
        <v>708.0</v>
      </c>
      <c r="E413" s="9">
        <v>15.0</v>
      </c>
      <c r="F413" s="9">
        <v>2.0</v>
      </c>
      <c r="G413" s="9">
        <v>4.0</v>
      </c>
      <c r="H413" s="9">
        <v>41.22</v>
      </c>
      <c r="I413" s="9"/>
      <c r="J413" s="9"/>
      <c r="K413" s="9"/>
      <c r="L413" s="9"/>
    </row>
    <row r="414">
      <c r="A414" s="13">
        <v>413.0</v>
      </c>
      <c r="B414" s="9">
        <v>8.0</v>
      </c>
      <c r="C414" s="9">
        <v>2.0</v>
      </c>
      <c r="D414" s="9">
        <v>709.0</v>
      </c>
      <c r="E414" s="9">
        <v>1.0</v>
      </c>
      <c r="F414" s="9">
        <v>2.0</v>
      </c>
      <c r="G414" s="9">
        <v>1.0</v>
      </c>
      <c r="H414" s="9">
        <v>39.73</v>
      </c>
      <c r="I414" s="9"/>
      <c r="J414" s="9"/>
      <c r="K414" s="9"/>
      <c r="L414" s="9"/>
    </row>
    <row r="415">
      <c r="A415" s="13">
        <v>414.0</v>
      </c>
      <c r="B415" s="9">
        <v>8.0</v>
      </c>
      <c r="C415" s="9">
        <v>2.0</v>
      </c>
      <c r="D415" s="9">
        <v>709.0</v>
      </c>
      <c r="E415" s="9">
        <v>1.0</v>
      </c>
      <c r="F415" s="9">
        <v>2.0</v>
      </c>
      <c r="G415" s="9">
        <v>2.0</v>
      </c>
      <c r="H415" s="9">
        <v>50.3</v>
      </c>
      <c r="I415" s="9"/>
      <c r="J415" s="9"/>
      <c r="K415" s="9"/>
      <c r="L415" s="9"/>
    </row>
    <row r="416">
      <c r="A416" s="13">
        <v>415.0</v>
      </c>
      <c r="B416" s="9">
        <v>8.0</v>
      </c>
      <c r="C416" s="9">
        <v>2.0</v>
      </c>
      <c r="D416" s="9">
        <v>709.0</v>
      </c>
      <c r="E416" s="9">
        <v>1.0</v>
      </c>
      <c r="F416" s="9">
        <v>2.0</v>
      </c>
      <c r="G416" s="9">
        <v>3.0</v>
      </c>
      <c r="H416" s="9">
        <v>40.16</v>
      </c>
      <c r="I416" s="9"/>
      <c r="J416" s="9"/>
      <c r="K416" s="9"/>
      <c r="L416" s="9"/>
    </row>
    <row r="417">
      <c r="A417" s="13">
        <v>416.0</v>
      </c>
      <c r="B417" s="9">
        <v>8.0</v>
      </c>
      <c r="C417" s="9">
        <v>2.0</v>
      </c>
      <c r="D417" s="9">
        <v>709.0</v>
      </c>
      <c r="E417" s="9">
        <v>1.0</v>
      </c>
      <c r="F417" s="9">
        <v>2.0</v>
      </c>
      <c r="G417" s="9">
        <v>4.0</v>
      </c>
      <c r="H417" s="9">
        <v>41.37</v>
      </c>
      <c r="I417" s="9"/>
      <c r="J417" s="9"/>
      <c r="K417" s="9"/>
      <c r="L417" s="9"/>
    </row>
    <row r="418">
      <c r="A418" s="13">
        <v>417.0</v>
      </c>
      <c r="B418" s="9">
        <v>8.0</v>
      </c>
      <c r="C418" s="9">
        <v>2.0</v>
      </c>
      <c r="D418" s="9">
        <v>710.0</v>
      </c>
      <c r="E418" s="9">
        <v>24.0</v>
      </c>
      <c r="F418" s="9">
        <v>3.0</v>
      </c>
      <c r="G418" s="9">
        <v>1.0</v>
      </c>
      <c r="H418" s="9">
        <v>54.79</v>
      </c>
      <c r="I418" s="9"/>
      <c r="J418" s="9"/>
      <c r="K418" s="9"/>
      <c r="L418" s="9"/>
    </row>
    <row r="419">
      <c r="A419" s="13">
        <v>418.0</v>
      </c>
      <c r="B419" s="9">
        <v>8.0</v>
      </c>
      <c r="C419" s="9">
        <v>2.0</v>
      </c>
      <c r="D419" s="9">
        <v>710.0</v>
      </c>
      <c r="E419" s="9">
        <v>24.0</v>
      </c>
      <c r="F419" s="9">
        <v>3.0</v>
      </c>
      <c r="G419" s="9">
        <v>2.0</v>
      </c>
      <c r="H419" s="9">
        <v>52.39</v>
      </c>
      <c r="I419" s="9"/>
      <c r="J419" s="9"/>
      <c r="K419" s="9"/>
      <c r="L419" s="9"/>
    </row>
    <row r="420">
      <c r="A420" s="13">
        <v>419.0</v>
      </c>
      <c r="B420" s="9">
        <v>8.0</v>
      </c>
      <c r="C420" s="9">
        <v>2.0</v>
      </c>
      <c r="D420" s="9">
        <v>710.0</v>
      </c>
      <c r="E420" s="9">
        <v>24.0</v>
      </c>
      <c r="F420" s="9">
        <v>3.0</v>
      </c>
      <c r="G420" s="9">
        <v>3.0</v>
      </c>
      <c r="H420" s="9">
        <v>42.15</v>
      </c>
      <c r="I420" s="9"/>
      <c r="J420" s="9"/>
      <c r="K420" s="9"/>
      <c r="L420" s="9"/>
    </row>
    <row r="421">
      <c r="A421" s="13">
        <v>420.0</v>
      </c>
      <c r="B421" s="9">
        <v>8.0</v>
      </c>
      <c r="C421" s="9">
        <v>2.0</v>
      </c>
      <c r="D421" s="9">
        <v>710.0</v>
      </c>
      <c r="E421" s="9">
        <v>24.0</v>
      </c>
      <c r="F421" s="9">
        <v>3.0</v>
      </c>
      <c r="G421" s="9">
        <v>4.0</v>
      </c>
      <c r="H421" s="9">
        <v>49.63</v>
      </c>
      <c r="I421" s="9"/>
      <c r="J421" s="9"/>
      <c r="K421" s="9"/>
      <c r="L421" s="9"/>
    </row>
    <row r="422">
      <c r="A422" s="13">
        <v>421.0</v>
      </c>
      <c r="B422" s="9">
        <v>8.0</v>
      </c>
      <c r="C422" s="9">
        <v>2.0</v>
      </c>
      <c r="D422" s="9">
        <v>711.0</v>
      </c>
      <c r="E422" s="9">
        <v>1.0</v>
      </c>
      <c r="F422" s="9">
        <v>1.0</v>
      </c>
      <c r="G422" s="9">
        <v>1.0</v>
      </c>
      <c r="H422" s="9">
        <v>54.95</v>
      </c>
      <c r="I422" s="9"/>
      <c r="J422" s="9"/>
      <c r="K422" s="9"/>
      <c r="L422" s="9"/>
    </row>
    <row r="423">
      <c r="A423" s="13">
        <v>422.0</v>
      </c>
      <c r="B423" s="9">
        <v>8.0</v>
      </c>
      <c r="C423" s="9">
        <v>2.0</v>
      </c>
      <c r="D423" s="9">
        <v>711.0</v>
      </c>
      <c r="E423" s="9">
        <v>1.0</v>
      </c>
      <c r="F423" s="9">
        <v>1.0</v>
      </c>
      <c r="G423" s="9">
        <v>2.0</v>
      </c>
      <c r="H423" s="9">
        <v>55.78</v>
      </c>
      <c r="I423" s="9"/>
      <c r="J423" s="9"/>
      <c r="K423" s="9"/>
      <c r="L423" s="9"/>
    </row>
    <row r="424">
      <c r="A424" s="13">
        <v>423.0</v>
      </c>
      <c r="B424" s="9">
        <v>8.0</v>
      </c>
      <c r="C424" s="9">
        <v>2.0</v>
      </c>
      <c r="D424" s="9">
        <v>711.0</v>
      </c>
      <c r="E424" s="9">
        <v>1.0</v>
      </c>
      <c r="F424" s="9">
        <v>1.0</v>
      </c>
      <c r="G424" s="9">
        <v>3.0</v>
      </c>
      <c r="H424" s="9">
        <v>46.49</v>
      </c>
      <c r="I424" s="9"/>
      <c r="J424" s="9"/>
      <c r="K424" s="9"/>
      <c r="L424" s="9"/>
    </row>
    <row r="425">
      <c r="A425" s="13">
        <v>424.0</v>
      </c>
      <c r="B425" s="9">
        <v>8.0</v>
      </c>
      <c r="C425" s="9">
        <v>2.0</v>
      </c>
      <c r="D425" s="9">
        <v>711.0</v>
      </c>
      <c r="E425" s="9">
        <v>1.0</v>
      </c>
      <c r="F425" s="9">
        <v>1.0</v>
      </c>
      <c r="G425" s="9">
        <v>4.0</v>
      </c>
      <c r="H425" s="9">
        <v>56.84</v>
      </c>
      <c r="I425" s="9"/>
      <c r="J425" s="9"/>
      <c r="K425" s="9"/>
      <c r="L425" s="9"/>
    </row>
    <row r="426">
      <c r="A426" s="13">
        <v>425.0</v>
      </c>
      <c r="B426" s="9">
        <v>8.0</v>
      </c>
      <c r="C426" s="9">
        <v>2.0</v>
      </c>
      <c r="D426" s="9">
        <v>712.0</v>
      </c>
      <c r="E426" s="9">
        <v>9.0</v>
      </c>
      <c r="F426" s="9">
        <v>3.0</v>
      </c>
      <c r="G426" s="9">
        <v>1.0</v>
      </c>
      <c r="H426" s="9">
        <v>48.06</v>
      </c>
      <c r="I426" s="9"/>
      <c r="J426" s="9"/>
      <c r="K426" s="9"/>
      <c r="L426" s="9"/>
    </row>
    <row r="427">
      <c r="A427" s="13">
        <v>426.0</v>
      </c>
      <c r="B427" s="9">
        <v>8.0</v>
      </c>
      <c r="C427" s="9">
        <v>2.0</v>
      </c>
      <c r="D427" s="9">
        <v>712.0</v>
      </c>
      <c r="E427" s="9">
        <v>9.0</v>
      </c>
      <c r="F427" s="9">
        <v>3.0</v>
      </c>
      <c r="G427" s="9">
        <v>2.0</v>
      </c>
      <c r="H427" s="9">
        <v>51.09</v>
      </c>
      <c r="I427" s="9"/>
      <c r="J427" s="9"/>
      <c r="K427" s="9"/>
      <c r="L427" s="9"/>
    </row>
    <row r="428">
      <c r="A428" s="13">
        <v>427.0</v>
      </c>
      <c r="B428" s="9">
        <v>8.0</v>
      </c>
      <c r="C428" s="9">
        <v>2.0</v>
      </c>
      <c r="D428" s="9">
        <v>712.0</v>
      </c>
      <c r="E428" s="9">
        <v>9.0</v>
      </c>
      <c r="F428" s="9">
        <v>3.0</v>
      </c>
      <c r="G428" s="9">
        <v>3.0</v>
      </c>
      <c r="H428" s="9">
        <v>44.19</v>
      </c>
      <c r="I428" s="9"/>
      <c r="J428" s="9"/>
      <c r="K428" s="9"/>
      <c r="L428" s="9"/>
    </row>
    <row r="429">
      <c r="A429" s="13">
        <v>428.0</v>
      </c>
      <c r="B429" s="9">
        <v>8.0</v>
      </c>
      <c r="C429" s="9">
        <v>2.0</v>
      </c>
      <c r="D429" s="9">
        <v>712.0</v>
      </c>
      <c r="E429" s="9">
        <v>9.0</v>
      </c>
      <c r="F429" s="9">
        <v>3.0</v>
      </c>
      <c r="G429" s="9">
        <v>4.0</v>
      </c>
      <c r="H429" s="9">
        <v>49.52</v>
      </c>
      <c r="I429" s="9"/>
      <c r="J429" s="9"/>
      <c r="K429" s="9"/>
      <c r="L429" s="9"/>
    </row>
    <row r="430">
      <c r="A430" s="13">
        <v>429.0</v>
      </c>
      <c r="B430" s="9">
        <v>9.0</v>
      </c>
      <c r="C430" s="9">
        <v>2.0</v>
      </c>
      <c r="D430" s="9">
        <v>801.0</v>
      </c>
      <c r="E430" s="9">
        <v>3.0</v>
      </c>
      <c r="F430" s="9">
        <v>1.0</v>
      </c>
      <c r="G430" s="9">
        <v>1.0</v>
      </c>
      <c r="H430" s="9">
        <v>65.11</v>
      </c>
      <c r="I430" s="9"/>
      <c r="J430" s="9"/>
      <c r="K430" s="9"/>
      <c r="L430" s="9"/>
    </row>
    <row r="431">
      <c r="A431" s="13">
        <v>430.0</v>
      </c>
      <c r="B431" s="9">
        <v>9.0</v>
      </c>
      <c r="C431" s="9">
        <v>2.0</v>
      </c>
      <c r="D431" s="9">
        <v>801.0</v>
      </c>
      <c r="E431" s="9">
        <v>3.0</v>
      </c>
      <c r="F431" s="9">
        <v>1.0</v>
      </c>
      <c r="G431" s="9">
        <v>2.0</v>
      </c>
      <c r="H431" s="9">
        <v>54.38</v>
      </c>
      <c r="I431" s="9"/>
      <c r="J431" s="9"/>
      <c r="K431" s="9"/>
      <c r="L431" s="9"/>
    </row>
    <row r="432">
      <c r="A432" s="13">
        <v>431.0</v>
      </c>
      <c r="B432" s="9">
        <v>9.0</v>
      </c>
      <c r="C432" s="9">
        <v>2.0</v>
      </c>
      <c r="D432" s="9">
        <v>801.0</v>
      </c>
      <c r="E432" s="9">
        <v>3.0</v>
      </c>
      <c r="F432" s="9">
        <v>1.0</v>
      </c>
      <c r="G432" s="9">
        <v>3.0</v>
      </c>
      <c r="H432" s="9">
        <v>57.14</v>
      </c>
      <c r="I432" s="9"/>
      <c r="J432" s="9"/>
      <c r="K432" s="9"/>
      <c r="L432" s="9"/>
    </row>
    <row r="433">
      <c r="A433" s="13">
        <v>432.0</v>
      </c>
      <c r="B433" s="9">
        <v>9.0</v>
      </c>
      <c r="C433" s="9">
        <v>2.0</v>
      </c>
      <c r="D433" s="9">
        <v>801.0</v>
      </c>
      <c r="E433" s="9">
        <v>3.0</v>
      </c>
      <c r="F433" s="9">
        <v>1.0</v>
      </c>
      <c r="G433" s="9">
        <v>4.0</v>
      </c>
      <c r="H433" s="9">
        <v>49.91</v>
      </c>
      <c r="I433" s="9"/>
      <c r="J433" s="9"/>
      <c r="K433" s="9"/>
      <c r="L433" s="9"/>
    </row>
    <row r="434">
      <c r="A434" s="13">
        <v>433.0</v>
      </c>
      <c r="B434" s="9">
        <v>9.0</v>
      </c>
      <c r="C434" s="9">
        <v>2.0</v>
      </c>
      <c r="D434" s="9">
        <v>802.0</v>
      </c>
      <c r="E434" s="9">
        <v>9.0</v>
      </c>
      <c r="F434" s="9">
        <v>2.0</v>
      </c>
      <c r="G434" s="9">
        <v>1.0</v>
      </c>
      <c r="H434" s="9">
        <v>48.76</v>
      </c>
      <c r="I434" s="9"/>
      <c r="J434" s="9"/>
      <c r="K434" s="9"/>
      <c r="L434" s="9"/>
    </row>
    <row r="435">
      <c r="A435" s="13">
        <v>434.0</v>
      </c>
      <c r="B435" s="9">
        <v>9.0</v>
      </c>
      <c r="C435" s="9">
        <v>2.0</v>
      </c>
      <c r="D435" s="9">
        <v>802.0</v>
      </c>
      <c r="E435" s="9">
        <v>9.0</v>
      </c>
      <c r="F435" s="9">
        <v>2.0</v>
      </c>
      <c r="G435" s="9">
        <v>2.0</v>
      </c>
      <c r="H435" s="9">
        <v>44.14</v>
      </c>
      <c r="I435" s="9"/>
      <c r="J435" s="9"/>
      <c r="K435" s="9"/>
      <c r="L435" s="9"/>
    </row>
    <row r="436">
      <c r="A436" s="13">
        <v>435.0</v>
      </c>
      <c r="B436" s="9">
        <v>9.0</v>
      </c>
      <c r="C436" s="9">
        <v>2.0</v>
      </c>
      <c r="D436" s="9">
        <v>802.0</v>
      </c>
      <c r="E436" s="9">
        <v>9.0</v>
      </c>
      <c r="F436" s="9">
        <v>2.0</v>
      </c>
      <c r="G436" s="9">
        <v>3.0</v>
      </c>
      <c r="H436" s="9">
        <v>58.1</v>
      </c>
      <c r="I436" s="9"/>
      <c r="J436" s="9"/>
      <c r="K436" s="9"/>
      <c r="L436" s="9"/>
    </row>
    <row r="437">
      <c r="A437" s="13">
        <v>436.0</v>
      </c>
      <c r="B437" s="9">
        <v>9.0</v>
      </c>
      <c r="C437" s="9">
        <v>2.0</v>
      </c>
      <c r="D437" s="9">
        <v>802.0</v>
      </c>
      <c r="E437" s="9">
        <v>9.0</v>
      </c>
      <c r="F437" s="9">
        <v>2.0</v>
      </c>
      <c r="G437" s="9">
        <v>4.0</v>
      </c>
      <c r="H437" s="9">
        <v>44.16</v>
      </c>
      <c r="I437" s="9"/>
      <c r="J437" s="9"/>
      <c r="K437" s="9"/>
      <c r="L437" s="9"/>
    </row>
    <row r="438">
      <c r="A438" s="13">
        <v>437.0</v>
      </c>
      <c r="B438" s="9">
        <v>9.0</v>
      </c>
      <c r="C438" s="9">
        <v>2.0</v>
      </c>
      <c r="D438" s="9">
        <v>803.0</v>
      </c>
      <c r="E438" s="9">
        <v>10.0</v>
      </c>
      <c r="F438" s="9">
        <v>3.0</v>
      </c>
      <c r="G438" s="9">
        <v>1.0</v>
      </c>
      <c r="H438" s="9">
        <v>44.66</v>
      </c>
      <c r="I438" s="9"/>
      <c r="J438" s="9"/>
      <c r="K438" s="9"/>
      <c r="L438" s="9"/>
    </row>
    <row r="439">
      <c r="A439" s="13">
        <v>438.0</v>
      </c>
      <c r="B439" s="9">
        <v>9.0</v>
      </c>
      <c r="C439" s="9">
        <v>2.0</v>
      </c>
      <c r="D439" s="9">
        <v>803.0</v>
      </c>
      <c r="E439" s="9">
        <v>10.0</v>
      </c>
      <c r="F439" s="9">
        <v>3.0</v>
      </c>
      <c r="G439" s="9">
        <v>2.0</v>
      </c>
      <c r="H439" s="9">
        <v>53.78</v>
      </c>
      <c r="I439" s="9"/>
      <c r="J439" s="9"/>
      <c r="K439" s="9"/>
      <c r="L439" s="9"/>
    </row>
    <row r="440">
      <c r="A440" s="13">
        <v>439.0</v>
      </c>
      <c r="B440" s="9">
        <v>9.0</v>
      </c>
      <c r="C440" s="9">
        <v>2.0</v>
      </c>
      <c r="D440" s="9">
        <v>803.0</v>
      </c>
      <c r="E440" s="9">
        <v>10.0</v>
      </c>
      <c r="F440" s="9">
        <v>3.0</v>
      </c>
      <c r="G440" s="9">
        <v>3.0</v>
      </c>
      <c r="H440" s="9">
        <v>43.91</v>
      </c>
      <c r="I440" s="9"/>
      <c r="J440" s="9"/>
      <c r="K440" s="9"/>
      <c r="L440" s="9"/>
    </row>
    <row r="441">
      <c r="A441" s="13">
        <v>440.0</v>
      </c>
      <c r="B441" s="9">
        <v>9.0</v>
      </c>
      <c r="C441" s="9">
        <v>2.0</v>
      </c>
      <c r="D441" s="9">
        <v>803.0</v>
      </c>
      <c r="E441" s="9">
        <v>10.0</v>
      </c>
      <c r="F441" s="9">
        <v>3.0</v>
      </c>
      <c r="G441" s="9">
        <v>4.0</v>
      </c>
      <c r="H441" s="9">
        <v>52.41</v>
      </c>
      <c r="I441" s="9"/>
      <c r="J441" s="9"/>
      <c r="K441" s="9"/>
      <c r="L441" s="9"/>
    </row>
    <row r="442">
      <c r="A442" s="13">
        <v>441.0</v>
      </c>
      <c r="B442" s="9">
        <v>9.0</v>
      </c>
      <c r="C442" s="9">
        <v>2.0</v>
      </c>
      <c r="D442" s="9">
        <v>804.0</v>
      </c>
      <c r="E442" s="9">
        <v>1.0</v>
      </c>
      <c r="F442" s="9">
        <v>1.0</v>
      </c>
      <c r="G442" s="9">
        <v>1.0</v>
      </c>
      <c r="H442" s="9">
        <v>50.54</v>
      </c>
      <c r="I442" s="9"/>
      <c r="J442" s="9"/>
      <c r="K442" s="9"/>
      <c r="L442" s="9"/>
    </row>
    <row r="443">
      <c r="A443" s="13">
        <v>442.0</v>
      </c>
      <c r="B443" s="9">
        <v>9.0</v>
      </c>
      <c r="C443" s="9">
        <v>2.0</v>
      </c>
      <c r="D443" s="9">
        <v>804.0</v>
      </c>
      <c r="E443" s="9">
        <v>1.0</v>
      </c>
      <c r="F443" s="9">
        <v>1.0</v>
      </c>
      <c r="G443" s="9">
        <v>2.0</v>
      </c>
      <c r="H443" s="9">
        <v>58.43</v>
      </c>
      <c r="I443" s="9"/>
      <c r="J443" s="9"/>
      <c r="K443" s="9"/>
      <c r="L443" s="9"/>
    </row>
    <row r="444">
      <c r="A444" s="13">
        <v>443.0</v>
      </c>
      <c r="B444" s="9">
        <v>9.0</v>
      </c>
      <c r="C444" s="9">
        <v>2.0</v>
      </c>
      <c r="D444" s="9">
        <v>804.0</v>
      </c>
      <c r="E444" s="9">
        <v>1.0</v>
      </c>
      <c r="F444" s="9">
        <v>1.0</v>
      </c>
      <c r="G444" s="9">
        <v>3.0</v>
      </c>
      <c r="H444" s="9">
        <v>59.77</v>
      </c>
      <c r="I444" s="9"/>
      <c r="J444" s="9"/>
      <c r="K444" s="9"/>
      <c r="L444" s="9"/>
    </row>
    <row r="445">
      <c r="A445" s="13">
        <v>444.0</v>
      </c>
      <c r="B445" s="9">
        <v>9.0</v>
      </c>
      <c r="C445" s="9">
        <v>2.0</v>
      </c>
      <c r="D445" s="9">
        <v>804.0</v>
      </c>
      <c r="E445" s="9">
        <v>1.0</v>
      </c>
      <c r="F445" s="9">
        <v>1.0</v>
      </c>
      <c r="G445" s="9">
        <v>4.0</v>
      </c>
      <c r="H445" s="9">
        <v>60.44</v>
      </c>
      <c r="I445" s="9"/>
      <c r="J445" s="9"/>
      <c r="K445" s="9"/>
      <c r="L445" s="9"/>
    </row>
    <row r="446">
      <c r="A446" s="13">
        <v>445.0</v>
      </c>
      <c r="B446" s="9">
        <v>9.0</v>
      </c>
      <c r="C446" s="9">
        <v>2.0</v>
      </c>
      <c r="D446" s="9">
        <v>805.0</v>
      </c>
      <c r="E446" s="9">
        <v>6.0</v>
      </c>
      <c r="F446" s="9">
        <v>3.0</v>
      </c>
      <c r="G446" s="9">
        <v>1.0</v>
      </c>
      <c r="H446" s="9">
        <v>50.94</v>
      </c>
      <c r="I446" s="9"/>
      <c r="J446" s="9"/>
      <c r="K446" s="9"/>
      <c r="L446" s="9"/>
    </row>
    <row r="447">
      <c r="A447" s="13">
        <v>446.0</v>
      </c>
      <c r="B447" s="9">
        <v>9.0</v>
      </c>
      <c r="C447" s="9">
        <v>2.0</v>
      </c>
      <c r="D447" s="9">
        <v>805.0</v>
      </c>
      <c r="E447" s="9">
        <v>6.0</v>
      </c>
      <c r="F447" s="9">
        <v>3.0</v>
      </c>
      <c r="G447" s="9">
        <v>2.0</v>
      </c>
      <c r="H447" s="9">
        <v>49.38</v>
      </c>
      <c r="I447" s="9"/>
      <c r="J447" s="9"/>
      <c r="K447" s="9"/>
      <c r="L447" s="9"/>
    </row>
    <row r="448">
      <c r="A448" s="13">
        <v>447.0</v>
      </c>
      <c r="B448" s="9">
        <v>9.0</v>
      </c>
      <c r="C448" s="9">
        <v>2.0</v>
      </c>
      <c r="D448" s="9">
        <v>805.0</v>
      </c>
      <c r="E448" s="9">
        <v>6.0</v>
      </c>
      <c r="F448" s="9">
        <v>3.0</v>
      </c>
      <c r="G448" s="9">
        <v>3.0</v>
      </c>
      <c r="H448" s="9">
        <v>63.98</v>
      </c>
      <c r="I448" s="9"/>
      <c r="J448" s="9"/>
      <c r="K448" s="9"/>
      <c r="L448" s="9"/>
    </row>
    <row r="449">
      <c r="A449" s="13">
        <v>448.0</v>
      </c>
      <c r="B449" s="9">
        <v>9.0</v>
      </c>
      <c r="C449" s="9">
        <v>2.0</v>
      </c>
      <c r="D449" s="9">
        <v>805.0</v>
      </c>
      <c r="E449" s="9">
        <v>6.0</v>
      </c>
      <c r="F449" s="9">
        <v>3.0</v>
      </c>
      <c r="G449" s="9">
        <v>4.0</v>
      </c>
      <c r="H449" s="9">
        <v>45.84</v>
      </c>
      <c r="I449" s="9"/>
      <c r="J449" s="9"/>
      <c r="K449" s="9"/>
      <c r="L449" s="9"/>
    </row>
    <row r="450">
      <c r="A450" s="13">
        <v>449.0</v>
      </c>
      <c r="B450" s="9">
        <v>9.0</v>
      </c>
      <c r="C450" s="9">
        <v>2.0</v>
      </c>
      <c r="D450" s="9">
        <v>806.0</v>
      </c>
      <c r="E450" s="9">
        <v>5.0</v>
      </c>
      <c r="F450" s="9">
        <v>3.0</v>
      </c>
      <c r="G450" s="9">
        <v>1.0</v>
      </c>
      <c r="H450" s="9">
        <v>51.01</v>
      </c>
      <c r="I450" s="9"/>
      <c r="J450" s="9"/>
      <c r="K450" s="9"/>
      <c r="L450" s="9"/>
    </row>
    <row r="451">
      <c r="A451" s="13">
        <v>450.0</v>
      </c>
      <c r="B451" s="9">
        <v>9.0</v>
      </c>
      <c r="C451" s="9">
        <v>2.0</v>
      </c>
      <c r="D451" s="9">
        <v>806.0</v>
      </c>
      <c r="E451" s="9">
        <v>5.0</v>
      </c>
      <c r="F451" s="9">
        <v>3.0</v>
      </c>
      <c r="G451" s="9">
        <v>2.0</v>
      </c>
      <c r="H451" s="9">
        <v>56.16</v>
      </c>
      <c r="I451" s="9"/>
      <c r="J451" s="9"/>
      <c r="K451" s="9"/>
      <c r="L451" s="9"/>
    </row>
    <row r="452">
      <c r="A452" s="13">
        <v>451.0</v>
      </c>
      <c r="B452" s="9">
        <v>9.0</v>
      </c>
      <c r="C452" s="9">
        <v>2.0</v>
      </c>
      <c r="D452" s="9">
        <v>806.0</v>
      </c>
      <c r="E452" s="9">
        <v>5.0</v>
      </c>
      <c r="F452" s="9">
        <v>3.0</v>
      </c>
      <c r="G452" s="9">
        <v>3.0</v>
      </c>
      <c r="H452" s="9">
        <v>45.77</v>
      </c>
      <c r="I452" s="9"/>
      <c r="J452" s="9"/>
      <c r="K452" s="9"/>
      <c r="L452" s="9"/>
    </row>
    <row r="453">
      <c r="A453" s="13">
        <v>452.0</v>
      </c>
      <c r="B453" s="9">
        <v>9.0</v>
      </c>
      <c r="C453" s="9">
        <v>2.0</v>
      </c>
      <c r="D453" s="9">
        <v>806.0</v>
      </c>
      <c r="E453" s="9">
        <v>5.0</v>
      </c>
      <c r="F453" s="9">
        <v>3.0</v>
      </c>
      <c r="G453" s="9">
        <v>4.0</v>
      </c>
      <c r="H453" s="9">
        <v>46.47</v>
      </c>
      <c r="I453" s="9"/>
      <c r="J453" s="9"/>
      <c r="K453" s="9"/>
      <c r="L453" s="9"/>
    </row>
    <row r="454">
      <c r="A454" s="13">
        <v>453.0</v>
      </c>
      <c r="B454" s="9">
        <v>9.0</v>
      </c>
      <c r="C454" s="9">
        <v>2.0</v>
      </c>
      <c r="D454" s="9">
        <v>807.0</v>
      </c>
      <c r="E454" s="9">
        <v>1.0</v>
      </c>
      <c r="F454" s="9">
        <v>2.0</v>
      </c>
      <c r="G454" s="9">
        <v>1.0</v>
      </c>
      <c r="H454" s="9">
        <v>46.02</v>
      </c>
      <c r="I454" s="9"/>
      <c r="J454" s="9"/>
      <c r="K454" s="9"/>
      <c r="L454" s="9"/>
    </row>
    <row r="455">
      <c r="A455" s="13">
        <v>454.0</v>
      </c>
      <c r="B455" s="9">
        <v>9.0</v>
      </c>
      <c r="C455" s="9">
        <v>2.0</v>
      </c>
      <c r="D455" s="9">
        <v>807.0</v>
      </c>
      <c r="E455" s="9">
        <v>1.0</v>
      </c>
      <c r="F455" s="9">
        <v>2.0</v>
      </c>
      <c r="G455" s="9">
        <v>2.0</v>
      </c>
      <c r="H455" s="9">
        <v>51.09</v>
      </c>
      <c r="I455" s="9"/>
      <c r="J455" s="9"/>
      <c r="K455" s="9"/>
      <c r="L455" s="9"/>
    </row>
    <row r="456">
      <c r="A456" s="13">
        <v>455.0</v>
      </c>
      <c r="B456" s="9">
        <v>9.0</v>
      </c>
      <c r="C456" s="9">
        <v>2.0</v>
      </c>
      <c r="D456" s="9">
        <v>807.0</v>
      </c>
      <c r="E456" s="9">
        <v>1.0</v>
      </c>
      <c r="F456" s="9">
        <v>2.0</v>
      </c>
      <c r="G456" s="9">
        <v>3.0</v>
      </c>
      <c r="H456" s="9">
        <v>51.68</v>
      </c>
      <c r="I456" s="9"/>
      <c r="J456" s="9"/>
      <c r="K456" s="9"/>
      <c r="L456" s="9"/>
    </row>
    <row r="457">
      <c r="A457" s="13">
        <v>456.0</v>
      </c>
      <c r="B457" s="9">
        <v>9.0</v>
      </c>
      <c r="C457" s="9">
        <v>2.0</v>
      </c>
      <c r="D457" s="9">
        <v>807.0</v>
      </c>
      <c r="E457" s="9">
        <v>1.0</v>
      </c>
      <c r="F457" s="9">
        <v>2.0</v>
      </c>
      <c r="G457" s="9">
        <v>4.0</v>
      </c>
      <c r="H457" s="9">
        <v>55.91</v>
      </c>
      <c r="I457" s="9"/>
      <c r="J457" s="9"/>
      <c r="K457" s="9"/>
      <c r="L457" s="9"/>
    </row>
    <row r="458">
      <c r="A458" s="13">
        <v>457.0</v>
      </c>
      <c r="B458" s="9">
        <v>9.0</v>
      </c>
      <c r="C458" s="9">
        <v>2.0</v>
      </c>
      <c r="D458" s="9">
        <v>808.0</v>
      </c>
      <c r="E458" s="9">
        <v>20.0</v>
      </c>
      <c r="F458" s="9">
        <v>3.0</v>
      </c>
      <c r="G458" s="9">
        <v>1.0</v>
      </c>
      <c r="H458" s="9">
        <v>55.9</v>
      </c>
      <c r="I458" s="9"/>
      <c r="J458" s="9"/>
      <c r="K458" s="9"/>
      <c r="L458" s="9"/>
    </row>
    <row r="459">
      <c r="A459" s="13">
        <v>458.0</v>
      </c>
      <c r="B459" s="9">
        <v>9.0</v>
      </c>
      <c r="C459" s="9">
        <v>2.0</v>
      </c>
      <c r="D459" s="9">
        <v>808.0</v>
      </c>
      <c r="E459" s="9">
        <v>20.0</v>
      </c>
      <c r="F459" s="9">
        <v>3.0</v>
      </c>
      <c r="G459" s="9">
        <v>2.0</v>
      </c>
      <c r="H459" s="9">
        <v>59.8</v>
      </c>
      <c r="I459" s="9"/>
      <c r="J459" s="9"/>
      <c r="K459" s="9"/>
      <c r="L459" s="9"/>
    </row>
    <row r="460">
      <c r="A460" s="13">
        <v>459.0</v>
      </c>
      <c r="B460" s="9">
        <v>9.0</v>
      </c>
      <c r="C460" s="9">
        <v>2.0</v>
      </c>
      <c r="D460" s="9">
        <v>808.0</v>
      </c>
      <c r="E460" s="9">
        <v>20.0</v>
      </c>
      <c r="F460" s="9">
        <v>3.0</v>
      </c>
      <c r="G460" s="9">
        <v>3.0</v>
      </c>
      <c r="H460" s="9">
        <v>60.97</v>
      </c>
      <c r="I460" s="9"/>
      <c r="J460" s="9"/>
      <c r="K460" s="9"/>
      <c r="L460" s="9"/>
    </row>
    <row r="461">
      <c r="A461" s="13">
        <v>460.0</v>
      </c>
      <c r="B461" s="9">
        <v>9.0</v>
      </c>
      <c r="C461" s="9">
        <v>2.0</v>
      </c>
      <c r="D461" s="9">
        <v>808.0</v>
      </c>
      <c r="E461" s="9">
        <v>20.0</v>
      </c>
      <c r="F461" s="9">
        <v>3.0</v>
      </c>
      <c r="G461" s="9">
        <v>4.0</v>
      </c>
      <c r="H461" s="9">
        <v>64.14</v>
      </c>
      <c r="I461" s="9"/>
      <c r="J461" s="9"/>
      <c r="K461" s="9"/>
      <c r="L461" s="9"/>
    </row>
    <row r="462">
      <c r="A462" s="13">
        <v>461.0</v>
      </c>
      <c r="B462" s="9">
        <v>9.0</v>
      </c>
      <c r="C462" s="9">
        <v>2.0</v>
      </c>
      <c r="D462" s="9">
        <v>809.0</v>
      </c>
      <c r="E462" s="9">
        <v>9.0</v>
      </c>
      <c r="F462" s="9">
        <v>3.0</v>
      </c>
      <c r="G462" s="9">
        <v>1.0</v>
      </c>
      <c r="H462" s="9">
        <v>39.98</v>
      </c>
      <c r="I462" s="9"/>
      <c r="J462" s="9"/>
      <c r="K462" s="9"/>
      <c r="L462" s="9"/>
    </row>
    <row r="463">
      <c r="A463" s="13">
        <v>462.0</v>
      </c>
      <c r="B463" s="9">
        <v>9.0</v>
      </c>
      <c r="C463" s="9">
        <v>2.0</v>
      </c>
      <c r="D463" s="9">
        <v>809.0</v>
      </c>
      <c r="E463" s="9">
        <v>9.0</v>
      </c>
      <c r="F463" s="9">
        <v>3.0</v>
      </c>
      <c r="G463" s="9">
        <v>2.0</v>
      </c>
      <c r="H463" s="9">
        <v>54.58</v>
      </c>
      <c r="I463" s="9"/>
      <c r="J463" s="9"/>
      <c r="K463" s="9"/>
      <c r="L463" s="9"/>
    </row>
    <row r="464">
      <c r="A464" s="13">
        <v>463.0</v>
      </c>
      <c r="B464" s="9">
        <v>9.0</v>
      </c>
      <c r="C464" s="9">
        <v>2.0</v>
      </c>
      <c r="D464" s="9">
        <v>809.0</v>
      </c>
      <c r="E464" s="9">
        <v>9.0</v>
      </c>
      <c r="F464" s="9">
        <v>3.0</v>
      </c>
      <c r="G464" s="9">
        <v>3.0</v>
      </c>
      <c r="H464" s="9">
        <v>52.64</v>
      </c>
      <c r="I464" s="9"/>
      <c r="J464" s="9"/>
      <c r="K464" s="9"/>
      <c r="L464" s="9"/>
    </row>
    <row r="465">
      <c r="A465" s="13">
        <v>464.0</v>
      </c>
      <c r="B465" s="9">
        <v>9.0</v>
      </c>
      <c r="C465" s="9">
        <v>2.0</v>
      </c>
      <c r="D465" s="9">
        <v>809.0</v>
      </c>
      <c r="E465" s="9">
        <v>9.0</v>
      </c>
      <c r="F465" s="9">
        <v>3.0</v>
      </c>
      <c r="G465" s="9">
        <v>4.0</v>
      </c>
      <c r="H465" s="9">
        <v>45.43</v>
      </c>
      <c r="I465" s="9"/>
      <c r="J465" s="9"/>
      <c r="K465" s="9"/>
      <c r="L465" s="9"/>
    </row>
    <row r="466">
      <c r="A466" s="13">
        <v>465.0</v>
      </c>
      <c r="B466" s="9">
        <v>9.0</v>
      </c>
      <c r="C466" s="9">
        <v>2.0</v>
      </c>
      <c r="D466" s="9">
        <v>810.0</v>
      </c>
      <c r="E466" s="9">
        <v>13.0</v>
      </c>
      <c r="F466" s="9">
        <v>1.0</v>
      </c>
      <c r="G466" s="9">
        <v>1.0</v>
      </c>
      <c r="H466" s="9">
        <v>49.3</v>
      </c>
      <c r="I466" s="9"/>
      <c r="J466" s="9"/>
      <c r="K466" s="9"/>
      <c r="L466" s="9"/>
    </row>
    <row r="467">
      <c r="A467" s="13">
        <v>466.0</v>
      </c>
      <c r="B467" s="9">
        <v>9.0</v>
      </c>
      <c r="C467" s="9">
        <v>2.0</v>
      </c>
      <c r="D467" s="9">
        <v>810.0</v>
      </c>
      <c r="E467" s="9">
        <v>13.0</v>
      </c>
      <c r="F467" s="9">
        <v>1.0</v>
      </c>
      <c r="G467" s="9">
        <v>2.0</v>
      </c>
      <c r="H467" s="9">
        <v>61.8</v>
      </c>
      <c r="I467" s="9"/>
      <c r="J467" s="9"/>
      <c r="K467" s="9"/>
      <c r="L467" s="9"/>
    </row>
    <row r="468">
      <c r="A468" s="13">
        <v>467.0</v>
      </c>
      <c r="B468" s="9">
        <v>9.0</v>
      </c>
      <c r="C468" s="9">
        <v>2.0</v>
      </c>
      <c r="D468" s="9">
        <v>810.0</v>
      </c>
      <c r="E468" s="9">
        <v>13.0</v>
      </c>
      <c r="F468" s="9">
        <v>1.0</v>
      </c>
      <c r="G468" s="9">
        <v>3.0</v>
      </c>
      <c r="H468" s="9">
        <v>58.0</v>
      </c>
      <c r="I468" s="9"/>
      <c r="J468" s="9"/>
      <c r="K468" s="9"/>
      <c r="L468" s="9"/>
    </row>
    <row r="469">
      <c r="A469" s="13">
        <v>468.0</v>
      </c>
      <c r="B469" s="9">
        <v>9.0</v>
      </c>
      <c r="C469" s="9">
        <v>2.0</v>
      </c>
      <c r="D469" s="9">
        <v>810.0</v>
      </c>
      <c r="E469" s="9">
        <v>13.0</v>
      </c>
      <c r="F469" s="9">
        <v>1.0</v>
      </c>
      <c r="G469" s="9">
        <v>4.0</v>
      </c>
      <c r="H469" s="9">
        <v>55.2</v>
      </c>
      <c r="I469" s="9"/>
      <c r="J469" s="9"/>
      <c r="K469" s="9"/>
      <c r="L469" s="9"/>
    </row>
    <row r="470">
      <c r="A470" s="13">
        <v>469.0</v>
      </c>
      <c r="B470" s="9">
        <v>10.0</v>
      </c>
      <c r="C470" s="9">
        <v>3.0</v>
      </c>
      <c r="D470" s="9">
        <v>901.0</v>
      </c>
      <c r="E470" s="9">
        <v>7.0</v>
      </c>
      <c r="F470" s="9">
        <v>2.0</v>
      </c>
      <c r="G470" s="9">
        <v>1.0</v>
      </c>
      <c r="H470" s="9">
        <v>53.76</v>
      </c>
      <c r="I470" s="9"/>
      <c r="J470" s="9"/>
      <c r="K470" s="9"/>
      <c r="L470" s="9"/>
    </row>
    <row r="471">
      <c r="A471" s="13">
        <v>470.0</v>
      </c>
      <c r="B471" s="9">
        <v>10.0</v>
      </c>
      <c r="C471" s="9">
        <v>3.0</v>
      </c>
      <c r="D471" s="9">
        <v>901.0</v>
      </c>
      <c r="E471" s="9">
        <v>7.0</v>
      </c>
      <c r="F471" s="9">
        <v>2.0</v>
      </c>
      <c r="G471" s="9">
        <v>2.0</v>
      </c>
      <c r="H471" s="9">
        <v>39.36</v>
      </c>
      <c r="I471" s="9"/>
      <c r="J471" s="9"/>
      <c r="K471" s="9"/>
      <c r="L471" s="9"/>
    </row>
    <row r="472">
      <c r="A472" s="13">
        <v>471.0</v>
      </c>
      <c r="B472" s="9">
        <v>10.0</v>
      </c>
      <c r="C472" s="9">
        <v>3.0</v>
      </c>
      <c r="D472" s="9">
        <v>901.0</v>
      </c>
      <c r="E472" s="9">
        <v>7.0</v>
      </c>
      <c r="F472" s="9">
        <v>2.0</v>
      </c>
      <c r="G472" s="9">
        <v>3.0</v>
      </c>
      <c r="H472" s="9">
        <v>47.2</v>
      </c>
      <c r="I472" s="9"/>
      <c r="J472" s="9"/>
      <c r="K472" s="9"/>
      <c r="L472" s="9"/>
    </row>
    <row r="473">
      <c r="A473" s="13">
        <v>472.0</v>
      </c>
      <c r="B473" s="9">
        <v>10.0</v>
      </c>
      <c r="C473" s="9">
        <v>3.0</v>
      </c>
      <c r="D473" s="9">
        <v>901.0</v>
      </c>
      <c r="E473" s="9">
        <v>7.0</v>
      </c>
      <c r="F473" s="9">
        <v>2.0</v>
      </c>
      <c r="G473" s="9">
        <v>4.0</v>
      </c>
      <c r="H473" s="9">
        <v>53.66</v>
      </c>
      <c r="I473" s="9"/>
      <c r="J473" s="9"/>
      <c r="K473" s="9"/>
      <c r="L473" s="9"/>
    </row>
    <row r="474">
      <c r="A474" s="13">
        <v>473.0</v>
      </c>
      <c r="B474" s="9">
        <v>10.0</v>
      </c>
      <c r="C474" s="9">
        <v>3.0</v>
      </c>
      <c r="D474" s="9">
        <v>902.0</v>
      </c>
      <c r="E474" s="9">
        <v>1.0</v>
      </c>
      <c r="F474" s="9">
        <v>1.0</v>
      </c>
      <c r="G474" s="9">
        <v>1.0</v>
      </c>
      <c r="H474" s="9">
        <v>61.53</v>
      </c>
      <c r="I474" s="9"/>
      <c r="J474" s="9"/>
      <c r="K474" s="9"/>
      <c r="L474" s="9"/>
    </row>
    <row r="475">
      <c r="A475" s="13">
        <v>474.0</v>
      </c>
      <c r="B475" s="9">
        <v>10.0</v>
      </c>
      <c r="C475" s="9">
        <v>3.0</v>
      </c>
      <c r="D475" s="9">
        <v>902.0</v>
      </c>
      <c r="E475" s="9">
        <v>1.0</v>
      </c>
      <c r="F475" s="9">
        <v>1.0</v>
      </c>
      <c r="G475" s="9">
        <v>2.0</v>
      </c>
      <c r="H475" s="9">
        <v>59.17</v>
      </c>
      <c r="I475" s="9"/>
      <c r="J475" s="9"/>
      <c r="K475" s="9"/>
      <c r="L475" s="9"/>
    </row>
    <row r="476">
      <c r="A476" s="13">
        <v>475.0</v>
      </c>
      <c r="B476" s="9">
        <v>10.0</v>
      </c>
      <c r="C476" s="9">
        <v>3.0</v>
      </c>
      <c r="D476" s="9">
        <v>902.0</v>
      </c>
      <c r="E476" s="9">
        <v>1.0</v>
      </c>
      <c r="F476" s="9">
        <v>1.0</v>
      </c>
      <c r="G476" s="9">
        <v>3.0</v>
      </c>
      <c r="H476" s="9">
        <v>63.73</v>
      </c>
      <c r="I476" s="9"/>
      <c r="J476" s="9"/>
      <c r="K476" s="9"/>
      <c r="L476" s="9"/>
    </row>
    <row r="477">
      <c r="A477" s="13">
        <v>476.0</v>
      </c>
      <c r="B477" s="9">
        <v>10.0</v>
      </c>
      <c r="C477" s="9">
        <v>3.0</v>
      </c>
      <c r="D477" s="9">
        <v>902.0</v>
      </c>
      <c r="E477" s="9">
        <v>1.0</v>
      </c>
      <c r="F477" s="9">
        <v>1.0</v>
      </c>
      <c r="G477" s="9">
        <v>4.0</v>
      </c>
      <c r="H477" s="9">
        <v>61.77</v>
      </c>
      <c r="I477" s="9"/>
      <c r="J477" s="9"/>
      <c r="K477" s="9"/>
      <c r="L477" s="9"/>
    </row>
    <row r="478">
      <c r="A478" s="13">
        <v>477.0</v>
      </c>
      <c r="B478" s="9">
        <v>10.0</v>
      </c>
      <c r="C478" s="9">
        <v>3.0</v>
      </c>
      <c r="D478" s="9">
        <v>903.0</v>
      </c>
      <c r="E478" s="9">
        <v>7.0</v>
      </c>
      <c r="F478" s="9">
        <v>3.0</v>
      </c>
      <c r="G478" s="9">
        <v>1.0</v>
      </c>
      <c r="H478" s="9">
        <v>51.89</v>
      </c>
      <c r="I478" s="9"/>
      <c r="J478" s="9"/>
      <c r="K478" s="9"/>
      <c r="L478" s="9"/>
    </row>
    <row r="479">
      <c r="A479" s="13">
        <v>478.0</v>
      </c>
      <c r="B479" s="9">
        <v>10.0</v>
      </c>
      <c r="C479" s="9">
        <v>3.0</v>
      </c>
      <c r="D479" s="9">
        <v>903.0</v>
      </c>
      <c r="E479" s="9">
        <v>7.0</v>
      </c>
      <c r="F479" s="9">
        <v>3.0</v>
      </c>
      <c r="G479" s="9">
        <v>2.0</v>
      </c>
      <c r="H479" s="9">
        <v>51.17</v>
      </c>
      <c r="I479" s="9"/>
      <c r="J479" s="9"/>
      <c r="K479" s="9"/>
      <c r="L479" s="9"/>
    </row>
    <row r="480">
      <c r="A480" s="13">
        <v>479.0</v>
      </c>
      <c r="B480" s="9">
        <v>10.0</v>
      </c>
      <c r="C480" s="9">
        <v>3.0</v>
      </c>
      <c r="D480" s="9">
        <v>903.0</v>
      </c>
      <c r="E480" s="9">
        <v>7.0</v>
      </c>
      <c r="F480" s="9">
        <v>3.0</v>
      </c>
      <c r="G480" s="9">
        <v>3.0</v>
      </c>
      <c r="H480" s="9">
        <v>54.33</v>
      </c>
      <c r="I480" s="9"/>
      <c r="J480" s="9"/>
      <c r="K480" s="9"/>
      <c r="L480" s="9"/>
    </row>
    <row r="481">
      <c r="A481" s="13">
        <v>480.0</v>
      </c>
      <c r="B481" s="9">
        <v>10.0</v>
      </c>
      <c r="C481" s="9">
        <v>3.0</v>
      </c>
      <c r="D481" s="9">
        <v>903.0</v>
      </c>
      <c r="E481" s="9">
        <v>7.0</v>
      </c>
      <c r="F481" s="9">
        <v>3.0</v>
      </c>
      <c r="G481" s="9">
        <v>4.0</v>
      </c>
      <c r="H481" s="9">
        <v>50.05</v>
      </c>
      <c r="I481" s="9"/>
      <c r="J481" s="9"/>
      <c r="K481" s="9"/>
      <c r="L481" s="9"/>
    </row>
    <row r="482">
      <c r="A482" s="13">
        <v>481.0</v>
      </c>
      <c r="B482" s="9">
        <v>10.0</v>
      </c>
      <c r="C482" s="9">
        <v>3.0</v>
      </c>
      <c r="D482" s="9">
        <v>904.0</v>
      </c>
      <c r="E482" s="9">
        <v>10.0</v>
      </c>
      <c r="F482" s="9">
        <v>2.0</v>
      </c>
      <c r="G482" s="9">
        <v>1.0</v>
      </c>
      <c r="H482" s="9">
        <v>51.09</v>
      </c>
      <c r="I482" s="9"/>
      <c r="J482" s="9"/>
      <c r="K482" s="9"/>
      <c r="L482" s="9"/>
    </row>
    <row r="483">
      <c r="A483" s="13">
        <v>482.0</v>
      </c>
      <c r="B483" s="9">
        <v>10.0</v>
      </c>
      <c r="C483" s="9">
        <v>3.0</v>
      </c>
      <c r="D483" s="9">
        <v>904.0</v>
      </c>
      <c r="E483" s="9">
        <v>10.0</v>
      </c>
      <c r="F483" s="9">
        <v>2.0</v>
      </c>
      <c r="G483" s="9">
        <v>2.0</v>
      </c>
      <c r="H483" s="9">
        <v>54.82</v>
      </c>
      <c r="I483" s="9"/>
      <c r="J483" s="9"/>
      <c r="K483" s="9"/>
      <c r="L483" s="9"/>
    </row>
    <row r="484">
      <c r="A484" s="13">
        <v>483.0</v>
      </c>
      <c r="B484" s="9">
        <v>10.0</v>
      </c>
      <c r="C484" s="9">
        <v>3.0</v>
      </c>
      <c r="D484" s="9">
        <v>904.0</v>
      </c>
      <c r="E484" s="9">
        <v>10.0</v>
      </c>
      <c r="F484" s="9">
        <v>2.0</v>
      </c>
      <c r="G484" s="9">
        <v>3.0</v>
      </c>
      <c r="H484" s="9">
        <v>44.16</v>
      </c>
      <c r="I484" s="9"/>
      <c r="J484" s="9"/>
      <c r="K484" s="9"/>
      <c r="L484" s="9"/>
    </row>
    <row r="485">
      <c r="A485" s="13">
        <v>484.0</v>
      </c>
      <c r="B485" s="9">
        <v>10.0</v>
      </c>
      <c r="C485" s="9">
        <v>3.0</v>
      </c>
      <c r="D485" s="9">
        <v>904.0</v>
      </c>
      <c r="E485" s="9">
        <v>10.0</v>
      </c>
      <c r="F485" s="9">
        <v>2.0</v>
      </c>
      <c r="G485" s="9">
        <v>4.0</v>
      </c>
      <c r="H485" s="9">
        <v>53.95</v>
      </c>
      <c r="I485" s="9"/>
      <c r="J485" s="9"/>
      <c r="K485" s="9"/>
      <c r="L485" s="9"/>
    </row>
    <row r="486">
      <c r="A486" s="13">
        <v>485.0</v>
      </c>
      <c r="B486" s="9">
        <v>10.0</v>
      </c>
      <c r="C486" s="9">
        <v>3.0</v>
      </c>
      <c r="D486" s="9">
        <v>905.0</v>
      </c>
      <c r="E486" s="9">
        <v>2.0</v>
      </c>
      <c r="F486" s="9">
        <v>3.0</v>
      </c>
      <c r="G486" s="9">
        <v>1.0</v>
      </c>
      <c r="H486" s="9">
        <v>54.34</v>
      </c>
      <c r="I486" s="9"/>
      <c r="J486" s="9"/>
      <c r="K486" s="9"/>
      <c r="L486" s="9"/>
    </row>
    <row r="487">
      <c r="A487" s="13">
        <v>486.0</v>
      </c>
      <c r="B487" s="9">
        <v>10.0</v>
      </c>
      <c r="C487" s="9">
        <v>3.0</v>
      </c>
      <c r="D487" s="9">
        <v>905.0</v>
      </c>
      <c r="E487" s="9">
        <v>2.0</v>
      </c>
      <c r="F487" s="9">
        <v>3.0</v>
      </c>
      <c r="G487" s="9">
        <v>2.0</v>
      </c>
      <c r="H487" s="9">
        <v>60.24</v>
      </c>
      <c r="I487" s="9"/>
      <c r="J487" s="9"/>
      <c r="K487" s="9"/>
      <c r="L487" s="9"/>
    </row>
    <row r="488">
      <c r="A488" s="13">
        <v>487.0</v>
      </c>
      <c r="B488" s="9">
        <v>10.0</v>
      </c>
      <c r="C488" s="9">
        <v>3.0</v>
      </c>
      <c r="D488" s="9">
        <v>905.0</v>
      </c>
      <c r="E488" s="9">
        <v>2.0</v>
      </c>
      <c r="F488" s="9">
        <v>3.0</v>
      </c>
      <c r="G488" s="9">
        <v>3.0</v>
      </c>
      <c r="H488" s="9">
        <v>56.39</v>
      </c>
      <c r="I488" s="9"/>
      <c r="J488" s="9"/>
      <c r="K488" s="9"/>
      <c r="L488" s="9"/>
    </row>
    <row r="489">
      <c r="A489" s="13">
        <v>488.0</v>
      </c>
      <c r="B489" s="9">
        <v>10.0</v>
      </c>
      <c r="C489" s="9">
        <v>3.0</v>
      </c>
      <c r="D489" s="9">
        <v>905.0</v>
      </c>
      <c r="E489" s="9">
        <v>2.0</v>
      </c>
      <c r="F489" s="9">
        <v>3.0</v>
      </c>
      <c r="G489" s="9">
        <v>4.0</v>
      </c>
      <c r="H489" s="9">
        <v>58.33</v>
      </c>
      <c r="I489" s="9"/>
      <c r="J489" s="9"/>
      <c r="K489" s="9"/>
      <c r="L489" s="9"/>
    </row>
    <row r="490">
      <c r="A490" s="13">
        <v>489.0</v>
      </c>
      <c r="B490" s="9">
        <v>10.0</v>
      </c>
      <c r="C490" s="9">
        <v>3.0</v>
      </c>
      <c r="D490" s="9">
        <v>906.0</v>
      </c>
      <c r="E490" s="9">
        <v>13.0</v>
      </c>
      <c r="F490" s="9">
        <v>2.0</v>
      </c>
      <c r="G490" s="9">
        <v>1.0</v>
      </c>
      <c r="H490" s="9">
        <v>51.26</v>
      </c>
      <c r="I490" s="9"/>
      <c r="J490" s="9"/>
      <c r="K490" s="9"/>
      <c r="L490" s="9"/>
    </row>
    <row r="491">
      <c r="A491" s="13">
        <v>490.0</v>
      </c>
      <c r="B491" s="9">
        <v>10.0</v>
      </c>
      <c r="C491" s="9">
        <v>3.0</v>
      </c>
      <c r="D491" s="9">
        <v>906.0</v>
      </c>
      <c r="E491" s="9">
        <v>13.0</v>
      </c>
      <c r="F491" s="9">
        <v>2.0</v>
      </c>
      <c r="G491" s="9">
        <v>2.0</v>
      </c>
      <c r="H491" s="9">
        <v>51.73</v>
      </c>
      <c r="I491" s="9"/>
      <c r="J491" s="9"/>
      <c r="K491" s="9"/>
      <c r="L491" s="9"/>
    </row>
    <row r="492">
      <c r="A492" s="13">
        <v>491.0</v>
      </c>
      <c r="B492" s="9">
        <v>10.0</v>
      </c>
      <c r="C492" s="9">
        <v>3.0</v>
      </c>
      <c r="D492" s="9">
        <v>906.0</v>
      </c>
      <c r="E492" s="9">
        <v>13.0</v>
      </c>
      <c r="F492" s="9">
        <v>2.0</v>
      </c>
      <c r="G492" s="9">
        <v>3.0</v>
      </c>
      <c r="H492" s="9">
        <v>51.35</v>
      </c>
      <c r="I492" s="9"/>
      <c r="J492" s="9"/>
      <c r="K492" s="9"/>
      <c r="L492" s="9"/>
    </row>
    <row r="493">
      <c r="A493" s="13">
        <v>492.0</v>
      </c>
      <c r="B493" s="9">
        <v>10.0</v>
      </c>
      <c r="C493" s="9">
        <v>3.0</v>
      </c>
      <c r="D493" s="9">
        <v>906.0</v>
      </c>
      <c r="E493" s="9">
        <v>13.0</v>
      </c>
      <c r="F493" s="9">
        <v>2.0</v>
      </c>
      <c r="G493" s="9">
        <v>4.0</v>
      </c>
      <c r="H493" s="9">
        <v>41.85</v>
      </c>
      <c r="I493" s="9"/>
      <c r="J493" s="9"/>
      <c r="K493" s="9"/>
      <c r="L493" s="9"/>
    </row>
    <row r="494">
      <c r="A494" s="13">
        <v>493.0</v>
      </c>
      <c r="B494" s="9">
        <v>10.0</v>
      </c>
      <c r="C494" s="9">
        <v>3.0</v>
      </c>
      <c r="D494" s="9">
        <v>907.0</v>
      </c>
      <c r="E494" s="9">
        <v>10.0</v>
      </c>
      <c r="F494" s="9">
        <v>2.0</v>
      </c>
      <c r="G494" s="9">
        <v>1.0</v>
      </c>
      <c r="H494" s="9">
        <v>45.21</v>
      </c>
      <c r="I494" s="9"/>
      <c r="J494" s="9"/>
      <c r="K494" s="9"/>
      <c r="L494" s="9"/>
    </row>
    <row r="495">
      <c r="A495" s="13">
        <v>494.0</v>
      </c>
      <c r="B495" s="9">
        <v>10.0</v>
      </c>
      <c r="C495" s="9">
        <v>3.0</v>
      </c>
      <c r="D495" s="9">
        <v>907.0</v>
      </c>
      <c r="E495" s="9">
        <v>10.0</v>
      </c>
      <c r="F495" s="9">
        <v>2.0</v>
      </c>
      <c r="G495" s="9">
        <v>2.0</v>
      </c>
      <c r="H495" s="9">
        <v>55.02</v>
      </c>
      <c r="I495" s="9"/>
      <c r="J495" s="9"/>
      <c r="K495" s="9"/>
      <c r="L495" s="9"/>
    </row>
    <row r="496">
      <c r="A496" s="13">
        <v>495.0</v>
      </c>
      <c r="B496" s="9">
        <v>10.0</v>
      </c>
      <c r="C496" s="9">
        <v>3.0</v>
      </c>
      <c r="D496" s="9">
        <v>907.0</v>
      </c>
      <c r="E496" s="9">
        <v>10.0</v>
      </c>
      <c r="F496" s="9">
        <v>2.0</v>
      </c>
      <c r="G496" s="9">
        <v>3.0</v>
      </c>
      <c r="H496" s="9">
        <v>45.35</v>
      </c>
      <c r="I496" s="9"/>
      <c r="J496" s="9"/>
      <c r="K496" s="9"/>
      <c r="L496" s="9"/>
    </row>
    <row r="497">
      <c r="A497" s="13">
        <v>496.0</v>
      </c>
      <c r="B497" s="9">
        <v>10.0</v>
      </c>
      <c r="C497" s="9">
        <v>3.0</v>
      </c>
      <c r="D497" s="9">
        <v>907.0</v>
      </c>
      <c r="E497" s="9">
        <v>10.0</v>
      </c>
      <c r="F497" s="9">
        <v>2.0</v>
      </c>
      <c r="G497" s="9">
        <v>4.0</v>
      </c>
      <c r="H497" s="9">
        <v>47.06</v>
      </c>
      <c r="I497" s="9"/>
      <c r="J497" s="9"/>
      <c r="K497" s="9"/>
      <c r="L497" s="9"/>
    </row>
    <row r="498">
      <c r="A498" s="13">
        <v>497.0</v>
      </c>
      <c r="B498" s="9">
        <v>10.0</v>
      </c>
      <c r="C498" s="9">
        <v>3.0</v>
      </c>
      <c r="D498" s="9">
        <v>908.0</v>
      </c>
      <c r="E498" s="9">
        <v>3.0</v>
      </c>
      <c r="F498" s="9">
        <v>2.0</v>
      </c>
      <c r="G498" s="9">
        <v>1.0</v>
      </c>
      <c r="H498" s="9">
        <v>43.59</v>
      </c>
      <c r="I498" s="9"/>
      <c r="J498" s="9"/>
      <c r="K498" s="9"/>
      <c r="L498" s="9"/>
    </row>
    <row r="499">
      <c r="A499" s="13">
        <v>498.0</v>
      </c>
      <c r="B499" s="9">
        <v>10.0</v>
      </c>
      <c r="C499" s="9">
        <v>3.0</v>
      </c>
      <c r="D499" s="9">
        <v>908.0</v>
      </c>
      <c r="E499" s="9">
        <v>3.0</v>
      </c>
      <c r="F499" s="9">
        <v>2.0</v>
      </c>
      <c r="G499" s="9">
        <v>2.0</v>
      </c>
      <c r="H499" s="9">
        <v>46.03</v>
      </c>
      <c r="I499" s="9"/>
      <c r="J499" s="9"/>
      <c r="K499" s="9"/>
      <c r="L499" s="9"/>
    </row>
    <row r="500">
      <c r="A500" s="13">
        <v>499.0</v>
      </c>
      <c r="B500" s="9">
        <v>10.0</v>
      </c>
      <c r="C500" s="9">
        <v>3.0</v>
      </c>
      <c r="D500" s="9">
        <v>908.0</v>
      </c>
      <c r="E500" s="9">
        <v>3.0</v>
      </c>
      <c r="F500" s="9">
        <v>2.0</v>
      </c>
      <c r="G500" s="9">
        <v>3.0</v>
      </c>
      <c r="H500" s="9">
        <v>47.22</v>
      </c>
      <c r="I500" s="9"/>
      <c r="J500" s="9"/>
      <c r="K500" s="9"/>
      <c r="L500" s="9"/>
    </row>
    <row r="501">
      <c r="A501" s="13">
        <v>500.0</v>
      </c>
      <c r="B501" s="9">
        <v>10.0</v>
      </c>
      <c r="C501" s="9">
        <v>3.0</v>
      </c>
      <c r="D501" s="9">
        <v>908.0</v>
      </c>
      <c r="E501" s="9">
        <v>3.0</v>
      </c>
      <c r="F501" s="9">
        <v>2.0</v>
      </c>
      <c r="G501" s="9">
        <v>4.0</v>
      </c>
      <c r="H501" s="9">
        <v>51.41</v>
      </c>
      <c r="I501" s="9"/>
      <c r="J501" s="9"/>
      <c r="K501" s="9"/>
      <c r="L501" s="9"/>
    </row>
    <row r="502">
      <c r="A502" s="13">
        <v>501.0</v>
      </c>
      <c r="B502" s="9">
        <v>10.0</v>
      </c>
      <c r="C502" s="9">
        <v>3.0</v>
      </c>
      <c r="D502" s="9">
        <v>909.0</v>
      </c>
      <c r="E502" s="9">
        <v>1.0</v>
      </c>
      <c r="F502" s="9">
        <v>1.0</v>
      </c>
      <c r="G502" s="9">
        <v>1.0</v>
      </c>
      <c r="H502" s="9">
        <v>58.19</v>
      </c>
      <c r="I502" s="9"/>
      <c r="J502" s="9"/>
      <c r="K502" s="9"/>
      <c r="L502" s="9"/>
    </row>
    <row r="503">
      <c r="A503" s="13">
        <v>502.0</v>
      </c>
      <c r="B503" s="9">
        <v>10.0</v>
      </c>
      <c r="C503" s="9">
        <v>3.0</v>
      </c>
      <c r="D503" s="9">
        <v>909.0</v>
      </c>
      <c r="E503" s="9">
        <v>1.0</v>
      </c>
      <c r="F503" s="9">
        <v>1.0</v>
      </c>
      <c r="G503" s="9">
        <v>2.0</v>
      </c>
      <c r="H503" s="9">
        <v>62.72</v>
      </c>
      <c r="I503" s="9"/>
      <c r="J503" s="9"/>
      <c r="K503" s="9"/>
      <c r="L503" s="9"/>
    </row>
    <row r="504">
      <c r="A504" s="13">
        <v>503.0</v>
      </c>
      <c r="B504" s="9">
        <v>10.0</v>
      </c>
      <c r="C504" s="9">
        <v>3.0</v>
      </c>
      <c r="D504" s="9">
        <v>909.0</v>
      </c>
      <c r="E504" s="9">
        <v>1.0</v>
      </c>
      <c r="F504" s="9">
        <v>1.0</v>
      </c>
      <c r="G504" s="9">
        <v>3.0</v>
      </c>
      <c r="H504" s="9">
        <v>66.66</v>
      </c>
      <c r="I504" s="9"/>
      <c r="J504" s="9"/>
      <c r="K504" s="9"/>
      <c r="L504" s="9"/>
    </row>
    <row r="505">
      <c r="A505" s="13">
        <v>504.0</v>
      </c>
      <c r="B505" s="9">
        <v>10.0</v>
      </c>
      <c r="C505" s="9">
        <v>3.0</v>
      </c>
      <c r="D505" s="9">
        <v>909.0</v>
      </c>
      <c r="E505" s="9">
        <v>1.0</v>
      </c>
      <c r="F505" s="9">
        <v>1.0</v>
      </c>
      <c r="G505" s="9">
        <v>4.0</v>
      </c>
      <c r="H505" s="9">
        <v>64.66</v>
      </c>
      <c r="I505" s="9"/>
      <c r="J505" s="9"/>
      <c r="K505" s="9"/>
      <c r="L505" s="9"/>
    </row>
    <row r="506">
      <c r="A506" s="13">
        <v>505.0</v>
      </c>
      <c r="B506" s="9">
        <v>10.0</v>
      </c>
      <c r="C506" s="9">
        <v>3.0</v>
      </c>
      <c r="D506" s="9">
        <v>910.0</v>
      </c>
      <c r="E506" s="9">
        <v>1.0</v>
      </c>
      <c r="F506" s="9">
        <v>1.0</v>
      </c>
      <c r="G506" s="9">
        <v>1.0</v>
      </c>
      <c r="H506" s="9">
        <v>66.34</v>
      </c>
      <c r="I506" s="9"/>
      <c r="J506" s="9"/>
      <c r="K506" s="9"/>
      <c r="L506" s="9"/>
    </row>
    <row r="507">
      <c r="A507" s="13">
        <v>506.0</v>
      </c>
      <c r="B507" s="9">
        <v>10.0</v>
      </c>
      <c r="C507" s="9">
        <v>3.0</v>
      </c>
      <c r="D507" s="9">
        <v>910.0</v>
      </c>
      <c r="E507" s="9">
        <v>1.0</v>
      </c>
      <c r="F507" s="9">
        <v>1.0</v>
      </c>
      <c r="G507" s="9">
        <v>2.0</v>
      </c>
      <c r="H507" s="9">
        <v>60.59</v>
      </c>
      <c r="I507" s="9"/>
      <c r="J507" s="9"/>
      <c r="K507" s="9"/>
      <c r="L507" s="9"/>
    </row>
    <row r="508">
      <c r="A508" s="13">
        <v>507.0</v>
      </c>
      <c r="B508" s="9">
        <v>10.0</v>
      </c>
      <c r="C508" s="9">
        <v>3.0</v>
      </c>
      <c r="D508" s="9">
        <v>910.0</v>
      </c>
      <c r="E508" s="9">
        <v>1.0</v>
      </c>
      <c r="F508" s="9">
        <v>1.0</v>
      </c>
      <c r="G508" s="9">
        <v>3.0</v>
      </c>
      <c r="H508" s="9">
        <v>61.95</v>
      </c>
      <c r="I508" s="9"/>
      <c r="J508" s="9"/>
      <c r="K508" s="9"/>
      <c r="L508" s="9"/>
    </row>
    <row r="509">
      <c r="A509" s="13">
        <v>508.0</v>
      </c>
      <c r="B509" s="9">
        <v>10.0</v>
      </c>
      <c r="C509" s="9">
        <v>3.0</v>
      </c>
      <c r="D509" s="9">
        <v>910.0</v>
      </c>
      <c r="E509" s="9">
        <v>1.0</v>
      </c>
      <c r="F509" s="9">
        <v>1.0</v>
      </c>
      <c r="G509" s="9">
        <v>4.0</v>
      </c>
      <c r="H509" s="9">
        <v>67.84</v>
      </c>
      <c r="I509" s="9"/>
      <c r="J509" s="9"/>
      <c r="K509" s="9"/>
      <c r="L509" s="9"/>
    </row>
    <row r="510">
      <c r="A510" s="13">
        <v>509.0</v>
      </c>
      <c r="B510" s="9">
        <v>10.0</v>
      </c>
      <c r="C510" s="9">
        <v>3.0</v>
      </c>
      <c r="D510" s="9">
        <v>911.0</v>
      </c>
      <c r="E510" s="9">
        <v>1.0</v>
      </c>
      <c r="F510" s="9">
        <v>2.0</v>
      </c>
      <c r="G510" s="9">
        <v>1.0</v>
      </c>
      <c r="H510" s="9">
        <v>55.39</v>
      </c>
      <c r="I510" s="9"/>
      <c r="J510" s="9"/>
      <c r="K510" s="9"/>
      <c r="L510" s="9"/>
    </row>
    <row r="511">
      <c r="A511" s="13">
        <v>510.0</v>
      </c>
      <c r="B511" s="9">
        <v>10.0</v>
      </c>
      <c r="C511" s="9">
        <v>3.0</v>
      </c>
      <c r="D511" s="9">
        <v>911.0</v>
      </c>
      <c r="E511" s="9">
        <v>1.0</v>
      </c>
      <c r="F511" s="9">
        <v>2.0</v>
      </c>
      <c r="G511" s="9">
        <v>2.0</v>
      </c>
      <c r="H511" s="9">
        <v>49.16</v>
      </c>
      <c r="I511" s="9"/>
      <c r="J511" s="9"/>
      <c r="K511" s="9"/>
      <c r="L511" s="9"/>
    </row>
    <row r="512">
      <c r="A512" s="13">
        <v>511.0</v>
      </c>
      <c r="B512" s="9">
        <v>10.0</v>
      </c>
      <c r="C512" s="9">
        <v>3.0</v>
      </c>
      <c r="D512" s="9">
        <v>911.0</v>
      </c>
      <c r="E512" s="9">
        <v>1.0</v>
      </c>
      <c r="F512" s="9">
        <v>2.0</v>
      </c>
      <c r="G512" s="9">
        <v>3.0</v>
      </c>
      <c r="H512" s="9">
        <v>58.26</v>
      </c>
      <c r="I512" s="9"/>
      <c r="J512" s="9"/>
      <c r="K512" s="9"/>
      <c r="L512" s="9"/>
    </row>
    <row r="513">
      <c r="A513" s="13">
        <v>512.0</v>
      </c>
      <c r="B513" s="9">
        <v>10.0</v>
      </c>
      <c r="C513" s="9">
        <v>3.0</v>
      </c>
      <c r="D513" s="9">
        <v>911.0</v>
      </c>
      <c r="E513" s="9">
        <v>1.0</v>
      </c>
      <c r="F513" s="9">
        <v>2.0</v>
      </c>
      <c r="G513" s="9">
        <v>4.0</v>
      </c>
      <c r="H513" s="9">
        <v>48.12</v>
      </c>
      <c r="I513" s="9"/>
      <c r="J513" s="9"/>
      <c r="K513" s="9"/>
      <c r="L513" s="9"/>
    </row>
    <row r="514">
      <c r="A514" s="13">
        <v>513.0</v>
      </c>
      <c r="B514" s="9">
        <v>10.0</v>
      </c>
      <c r="C514" s="9">
        <v>3.0</v>
      </c>
      <c r="D514" s="9">
        <v>912.0</v>
      </c>
      <c r="E514" s="9">
        <v>6.0</v>
      </c>
      <c r="F514" s="9">
        <v>2.0</v>
      </c>
      <c r="G514" s="9">
        <v>1.0</v>
      </c>
      <c r="H514" s="9">
        <v>49.98</v>
      </c>
      <c r="I514" s="9"/>
      <c r="J514" s="9"/>
      <c r="K514" s="9"/>
      <c r="L514" s="9"/>
    </row>
    <row r="515">
      <c r="A515" s="13">
        <v>514.0</v>
      </c>
      <c r="B515" s="9">
        <v>10.0</v>
      </c>
      <c r="C515" s="9">
        <v>3.0</v>
      </c>
      <c r="D515" s="9">
        <v>912.0</v>
      </c>
      <c r="E515" s="9">
        <v>6.0</v>
      </c>
      <c r="F515" s="9">
        <v>2.0</v>
      </c>
      <c r="G515" s="9">
        <v>2.0</v>
      </c>
      <c r="H515" s="9">
        <v>44.84</v>
      </c>
      <c r="I515" s="9"/>
      <c r="J515" s="9"/>
      <c r="K515" s="9"/>
      <c r="L515" s="9"/>
    </row>
    <row r="516">
      <c r="A516" s="13">
        <v>515.0</v>
      </c>
      <c r="B516" s="9">
        <v>10.0</v>
      </c>
      <c r="C516" s="9">
        <v>3.0</v>
      </c>
      <c r="D516" s="9">
        <v>912.0</v>
      </c>
      <c r="E516" s="9">
        <v>6.0</v>
      </c>
      <c r="F516" s="9">
        <v>2.0</v>
      </c>
      <c r="G516" s="9">
        <v>3.0</v>
      </c>
      <c r="H516" s="9">
        <v>55.12</v>
      </c>
      <c r="I516" s="9"/>
      <c r="J516" s="9"/>
      <c r="K516" s="9"/>
      <c r="L516" s="9"/>
    </row>
    <row r="517">
      <c r="A517" s="13">
        <v>516.0</v>
      </c>
      <c r="B517" s="9">
        <v>10.0</v>
      </c>
      <c r="C517" s="9">
        <v>3.0</v>
      </c>
      <c r="D517" s="9">
        <v>912.0</v>
      </c>
      <c r="E517" s="9">
        <v>6.0</v>
      </c>
      <c r="F517" s="9">
        <v>2.0</v>
      </c>
      <c r="G517" s="9">
        <v>4.0</v>
      </c>
      <c r="H517" s="9">
        <v>47.36</v>
      </c>
      <c r="I517" s="9"/>
      <c r="J517" s="9"/>
      <c r="K517" s="9"/>
      <c r="L517" s="9"/>
    </row>
    <row r="518">
      <c r="A518" s="13">
        <v>517.0</v>
      </c>
      <c r="B518" s="9">
        <v>10.0</v>
      </c>
      <c r="C518" s="9">
        <v>3.0</v>
      </c>
      <c r="D518" s="9">
        <v>913.0</v>
      </c>
      <c r="E518" s="9">
        <v>24.0</v>
      </c>
      <c r="F518" s="9">
        <v>1.0</v>
      </c>
      <c r="G518" s="9">
        <v>1.0</v>
      </c>
      <c r="H518" s="9">
        <v>62.33</v>
      </c>
      <c r="I518" s="9"/>
      <c r="J518" s="9"/>
      <c r="K518" s="9"/>
      <c r="L518" s="9"/>
    </row>
    <row r="519">
      <c r="A519" s="13">
        <v>518.0</v>
      </c>
      <c r="B519" s="9">
        <v>10.0</v>
      </c>
      <c r="C519" s="9">
        <v>3.0</v>
      </c>
      <c r="D519" s="9">
        <v>913.0</v>
      </c>
      <c r="E519" s="9">
        <v>24.0</v>
      </c>
      <c r="F519" s="9">
        <v>1.0</v>
      </c>
      <c r="G519" s="9">
        <v>2.0</v>
      </c>
      <c r="H519" s="9">
        <v>53.68</v>
      </c>
      <c r="I519" s="9"/>
      <c r="J519" s="9"/>
      <c r="K519" s="9"/>
      <c r="L519" s="9"/>
    </row>
    <row r="520">
      <c r="A520" s="13">
        <v>519.0</v>
      </c>
      <c r="B520" s="9">
        <v>10.0</v>
      </c>
      <c r="C520" s="9">
        <v>3.0</v>
      </c>
      <c r="D520" s="9">
        <v>913.0</v>
      </c>
      <c r="E520" s="9">
        <v>24.0</v>
      </c>
      <c r="F520" s="9">
        <v>1.0</v>
      </c>
      <c r="G520" s="9">
        <v>3.0</v>
      </c>
      <c r="H520" s="9">
        <v>62.37</v>
      </c>
      <c r="I520" s="9"/>
      <c r="J520" s="9"/>
      <c r="K520" s="9"/>
      <c r="L520" s="9"/>
    </row>
    <row r="521">
      <c r="A521" s="13">
        <v>520.0</v>
      </c>
      <c r="B521" s="9">
        <v>10.0</v>
      </c>
      <c r="C521" s="9">
        <v>3.0</v>
      </c>
      <c r="D521" s="9">
        <v>913.0</v>
      </c>
      <c r="E521" s="9">
        <v>24.0</v>
      </c>
      <c r="F521" s="9">
        <v>1.0</v>
      </c>
      <c r="G521" s="9">
        <v>4.0</v>
      </c>
      <c r="H521" s="9">
        <v>63.58</v>
      </c>
      <c r="I521" s="9"/>
      <c r="J521" s="9"/>
      <c r="K521" s="9"/>
      <c r="L521" s="9"/>
    </row>
    <row r="522">
      <c r="A522" s="13">
        <v>521.0</v>
      </c>
      <c r="B522" s="9">
        <v>10.0</v>
      </c>
      <c r="C522" s="9">
        <v>3.0</v>
      </c>
      <c r="D522" s="9">
        <v>914.0</v>
      </c>
      <c r="E522" s="9">
        <v>9.0</v>
      </c>
      <c r="F522" s="9">
        <v>2.0</v>
      </c>
      <c r="G522" s="9">
        <v>1.0</v>
      </c>
      <c r="H522" s="9">
        <v>44.7</v>
      </c>
      <c r="I522" s="9"/>
      <c r="J522" s="9"/>
      <c r="K522" s="9"/>
      <c r="L522" s="9"/>
    </row>
    <row r="523">
      <c r="A523" s="13">
        <v>522.0</v>
      </c>
      <c r="B523" s="9">
        <v>10.0</v>
      </c>
      <c r="C523" s="9">
        <v>3.0</v>
      </c>
      <c r="D523" s="9">
        <v>914.0</v>
      </c>
      <c r="E523" s="9">
        <v>9.0</v>
      </c>
      <c r="F523" s="9">
        <v>2.0</v>
      </c>
      <c r="G523" s="9">
        <v>2.0</v>
      </c>
      <c r="H523" s="9">
        <v>43.44</v>
      </c>
      <c r="I523" s="9"/>
      <c r="J523" s="9"/>
      <c r="K523" s="9"/>
      <c r="L523" s="9"/>
    </row>
    <row r="524">
      <c r="A524" s="13">
        <v>523.0</v>
      </c>
      <c r="B524" s="9">
        <v>10.0</v>
      </c>
      <c r="C524" s="9">
        <v>3.0</v>
      </c>
      <c r="D524" s="9">
        <v>914.0</v>
      </c>
      <c r="E524" s="9">
        <v>9.0</v>
      </c>
      <c r="F524" s="9">
        <v>2.0</v>
      </c>
      <c r="G524" s="9">
        <v>3.0</v>
      </c>
      <c r="H524" s="9">
        <v>52.36</v>
      </c>
      <c r="I524" s="9"/>
      <c r="J524" s="9"/>
      <c r="K524" s="9"/>
      <c r="L524" s="9"/>
    </row>
    <row r="525">
      <c r="A525" s="13">
        <v>524.0</v>
      </c>
      <c r="B525" s="9">
        <v>10.0</v>
      </c>
      <c r="C525" s="9">
        <v>3.0</v>
      </c>
      <c r="D525" s="9">
        <v>914.0</v>
      </c>
      <c r="E525" s="9">
        <v>9.0</v>
      </c>
      <c r="F525" s="9">
        <v>2.0</v>
      </c>
      <c r="G525" s="9">
        <v>4.0</v>
      </c>
      <c r="H525" s="9">
        <v>45.9</v>
      </c>
      <c r="I525" s="9"/>
      <c r="J525" s="9"/>
      <c r="K525" s="9"/>
      <c r="L525" s="9"/>
    </row>
    <row r="526">
      <c r="A526" s="13">
        <v>525.0</v>
      </c>
      <c r="B526" s="9">
        <v>10.0</v>
      </c>
      <c r="C526" s="9">
        <v>3.0</v>
      </c>
      <c r="D526" s="9">
        <v>915.0</v>
      </c>
      <c r="E526" s="9">
        <v>3.0</v>
      </c>
      <c r="F526" s="9">
        <v>1.0</v>
      </c>
      <c r="G526" s="9">
        <v>1.0</v>
      </c>
      <c r="H526" s="9">
        <v>53.51</v>
      </c>
      <c r="I526" s="9"/>
      <c r="J526" s="9"/>
      <c r="K526" s="9"/>
      <c r="L526" s="9"/>
    </row>
    <row r="527">
      <c r="A527" s="13">
        <v>526.0</v>
      </c>
      <c r="B527" s="9">
        <v>10.0</v>
      </c>
      <c r="C527" s="9">
        <v>3.0</v>
      </c>
      <c r="D527" s="9">
        <v>915.0</v>
      </c>
      <c r="E527" s="9">
        <v>3.0</v>
      </c>
      <c r="F527" s="9">
        <v>1.0</v>
      </c>
      <c r="G527" s="9">
        <v>2.0</v>
      </c>
      <c r="H527" s="9">
        <v>49.76</v>
      </c>
      <c r="I527" s="9"/>
      <c r="J527" s="9"/>
      <c r="K527" s="9"/>
      <c r="L527" s="9"/>
    </row>
    <row r="528">
      <c r="A528" s="13">
        <v>527.0</v>
      </c>
      <c r="B528" s="9">
        <v>10.0</v>
      </c>
      <c r="C528" s="9">
        <v>3.0</v>
      </c>
      <c r="D528" s="9">
        <v>915.0</v>
      </c>
      <c r="E528" s="9">
        <v>3.0</v>
      </c>
      <c r="F528" s="9">
        <v>1.0</v>
      </c>
      <c r="G528" s="9">
        <v>3.0</v>
      </c>
      <c r="H528" s="9">
        <v>68.31</v>
      </c>
      <c r="I528" s="9"/>
      <c r="J528" s="9"/>
      <c r="K528" s="9"/>
      <c r="L528" s="9"/>
    </row>
    <row r="529">
      <c r="A529" s="13">
        <v>528.0</v>
      </c>
      <c r="B529" s="9">
        <v>10.0</v>
      </c>
      <c r="C529" s="9">
        <v>3.0</v>
      </c>
      <c r="D529" s="9">
        <v>915.0</v>
      </c>
      <c r="E529" s="9">
        <v>3.0</v>
      </c>
      <c r="F529" s="9">
        <v>1.0</v>
      </c>
      <c r="G529" s="9">
        <v>4.0</v>
      </c>
      <c r="H529" s="9">
        <v>66.1</v>
      </c>
      <c r="I529" s="9"/>
      <c r="J529" s="9"/>
      <c r="K529" s="9"/>
      <c r="L529" s="9"/>
    </row>
    <row r="530">
      <c r="A530" s="13">
        <v>529.0</v>
      </c>
      <c r="B530" s="9">
        <v>10.0</v>
      </c>
      <c r="C530" s="9">
        <v>3.0</v>
      </c>
      <c r="D530" s="9">
        <v>916.0</v>
      </c>
      <c r="E530" s="9">
        <v>7.0</v>
      </c>
      <c r="F530" s="9">
        <v>2.0</v>
      </c>
      <c r="G530" s="9">
        <v>1.0</v>
      </c>
      <c r="H530" s="9">
        <v>43.61</v>
      </c>
      <c r="I530" s="9"/>
      <c r="J530" s="9"/>
      <c r="K530" s="9"/>
      <c r="L530" s="9"/>
    </row>
    <row r="531">
      <c r="A531" s="13">
        <v>530.0</v>
      </c>
      <c r="B531" s="9">
        <v>10.0</v>
      </c>
      <c r="C531" s="9">
        <v>3.0</v>
      </c>
      <c r="D531" s="9">
        <v>916.0</v>
      </c>
      <c r="E531" s="9">
        <v>7.0</v>
      </c>
      <c r="F531" s="9">
        <v>2.0</v>
      </c>
      <c r="G531" s="9">
        <v>2.0</v>
      </c>
      <c r="H531" s="9">
        <v>46.2</v>
      </c>
      <c r="I531" s="9"/>
      <c r="J531" s="9"/>
      <c r="K531" s="9"/>
      <c r="L531" s="9"/>
    </row>
    <row r="532">
      <c r="A532" s="13">
        <v>531.0</v>
      </c>
      <c r="B532" s="9">
        <v>10.0</v>
      </c>
      <c r="C532" s="9">
        <v>3.0</v>
      </c>
      <c r="D532" s="9">
        <v>916.0</v>
      </c>
      <c r="E532" s="9">
        <v>7.0</v>
      </c>
      <c r="F532" s="9">
        <v>2.0</v>
      </c>
      <c r="G532" s="9">
        <v>3.0</v>
      </c>
      <c r="H532" s="9">
        <v>51.52</v>
      </c>
      <c r="I532" s="9"/>
      <c r="J532" s="9"/>
      <c r="K532" s="9"/>
      <c r="L532" s="9"/>
    </row>
    <row r="533">
      <c r="A533" s="13">
        <v>532.0</v>
      </c>
      <c r="B533" s="9">
        <v>10.0</v>
      </c>
      <c r="C533" s="9">
        <v>3.0</v>
      </c>
      <c r="D533" s="9">
        <v>916.0</v>
      </c>
      <c r="E533" s="9">
        <v>7.0</v>
      </c>
      <c r="F533" s="9">
        <v>2.0</v>
      </c>
      <c r="G533" s="9">
        <v>4.0</v>
      </c>
      <c r="H533" s="9">
        <v>49.71</v>
      </c>
      <c r="I533" s="9"/>
      <c r="J533" s="9"/>
      <c r="K533" s="9"/>
      <c r="L533" s="9"/>
    </row>
    <row r="534">
      <c r="A534" s="13">
        <v>533.0</v>
      </c>
      <c r="B534" s="9">
        <v>10.0</v>
      </c>
      <c r="C534" s="9">
        <v>3.0</v>
      </c>
      <c r="D534" s="9">
        <v>917.0</v>
      </c>
      <c r="E534" s="9">
        <v>14.0</v>
      </c>
      <c r="F534" s="9">
        <v>3.0</v>
      </c>
      <c r="G534" s="9">
        <v>1.0</v>
      </c>
      <c r="H534" s="9">
        <v>53.5</v>
      </c>
      <c r="I534" s="9"/>
      <c r="J534" s="9"/>
      <c r="K534" s="9"/>
      <c r="L534" s="9"/>
    </row>
    <row r="535">
      <c r="A535" s="13">
        <v>534.0</v>
      </c>
      <c r="B535" s="9">
        <v>10.0</v>
      </c>
      <c r="C535" s="9">
        <v>3.0</v>
      </c>
      <c r="D535" s="9">
        <v>917.0</v>
      </c>
      <c r="E535" s="9">
        <v>14.0</v>
      </c>
      <c r="F535" s="9">
        <v>3.0</v>
      </c>
      <c r="G535" s="9">
        <v>2.0</v>
      </c>
      <c r="H535" s="9">
        <v>56.34</v>
      </c>
      <c r="I535" s="9"/>
      <c r="J535" s="9"/>
      <c r="K535" s="9"/>
      <c r="L535" s="9"/>
    </row>
    <row r="536">
      <c r="A536" s="13">
        <v>535.0</v>
      </c>
      <c r="B536" s="9">
        <v>10.0</v>
      </c>
      <c r="C536" s="9">
        <v>3.0</v>
      </c>
      <c r="D536" s="9">
        <v>917.0</v>
      </c>
      <c r="E536" s="9">
        <v>14.0</v>
      </c>
      <c r="F536" s="9">
        <v>3.0</v>
      </c>
      <c r="G536" s="9">
        <v>3.0</v>
      </c>
      <c r="H536" s="9">
        <v>51.83</v>
      </c>
      <c r="I536" s="9"/>
      <c r="J536" s="9"/>
      <c r="K536" s="9"/>
      <c r="L536" s="9"/>
    </row>
    <row r="537">
      <c r="A537" s="13">
        <v>536.0</v>
      </c>
      <c r="B537" s="9">
        <v>10.0</v>
      </c>
      <c r="C537" s="9">
        <v>3.0</v>
      </c>
      <c r="D537" s="9">
        <v>917.0</v>
      </c>
      <c r="E537" s="9">
        <v>14.0</v>
      </c>
      <c r="F537" s="9">
        <v>3.0</v>
      </c>
      <c r="G537" s="9">
        <v>4.0</v>
      </c>
      <c r="H537" s="9">
        <v>50.2</v>
      </c>
      <c r="I537" s="9"/>
      <c r="J537" s="9"/>
      <c r="K537" s="9"/>
      <c r="L537" s="9"/>
    </row>
    <row r="538">
      <c r="A538" s="13">
        <v>537.0</v>
      </c>
      <c r="B538" s="9">
        <v>10.0</v>
      </c>
      <c r="C538" s="9">
        <v>3.0</v>
      </c>
      <c r="D538" s="9">
        <v>918.0</v>
      </c>
      <c r="E538" s="9">
        <v>6.0</v>
      </c>
      <c r="F538" s="9">
        <v>1.0</v>
      </c>
      <c r="G538" s="9">
        <v>1.0</v>
      </c>
      <c r="H538" s="9">
        <v>49.62</v>
      </c>
      <c r="I538" s="9"/>
      <c r="J538" s="9"/>
      <c r="K538" s="9"/>
    </row>
    <row r="539">
      <c r="A539" s="13">
        <v>538.0</v>
      </c>
      <c r="B539" s="9">
        <v>10.0</v>
      </c>
      <c r="C539" s="9">
        <v>3.0</v>
      </c>
      <c r="D539" s="9">
        <v>918.0</v>
      </c>
      <c r="E539" s="9">
        <v>6.0</v>
      </c>
      <c r="F539" s="9">
        <v>1.0</v>
      </c>
      <c r="G539" s="9">
        <v>2.0</v>
      </c>
      <c r="H539" s="9">
        <v>62.54</v>
      </c>
      <c r="I539" s="9"/>
      <c r="J539" s="9"/>
      <c r="K539" s="9"/>
    </row>
    <row r="540">
      <c r="A540" s="13">
        <v>539.0</v>
      </c>
      <c r="B540" s="9">
        <v>10.0</v>
      </c>
      <c r="C540" s="9">
        <v>3.0</v>
      </c>
      <c r="D540" s="9">
        <v>918.0</v>
      </c>
      <c r="E540" s="9">
        <v>6.0</v>
      </c>
      <c r="F540" s="9">
        <v>1.0</v>
      </c>
      <c r="G540" s="9">
        <v>3.0</v>
      </c>
      <c r="H540" s="9">
        <v>50.11</v>
      </c>
      <c r="I540" s="9"/>
      <c r="J540" s="9"/>
      <c r="K540" s="9"/>
    </row>
    <row r="541">
      <c r="A541" s="13">
        <v>540.0</v>
      </c>
      <c r="B541" s="9">
        <v>10.0</v>
      </c>
      <c r="C541" s="9">
        <v>3.0</v>
      </c>
      <c r="D541" s="9">
        <v>918.0</v>
      </c>
      <c r="E541" s="9">
        <v>6.0</v>
      </c>
      <c r="F541" s="9">
        <v>1.0</v>
      </c>
      <c r="G541" s="9">
        <v>4.0</v>
      </c>
      <c r="H541" s="9">
        <v>61.63</v>
      </c>
      <c r="I541" s="9"/>
      <c r="J541" s="9"/>
      <c r="K541" s="9"/>
    </row>
    <row r="542">
      <c r="A542" s="13">
        <v>541.0</v>
      </c>
      <c r="B542" s="9">
        <v>10.0</v>
      </c>
      <c r="C542" s="9">
        <v>3.0</v>
      </c>
      <c r="D542" s="9">
        <v>919.0</v>
      </c>
      <c r="E542" s="9">
        <v>2.0</v>
      </c>
      <c r="F542" s="9">
        <v>1.0</v>
      </c>
      <c r="G542" s="9">
        <v>1.0</v>
      </c>
      <c r="H542" s="9">
        <v>59.87</v>
      </c>
      <c r="I542" s="9"/>
      <c r="J542" s="9"/>
      <c r="K542" s="9"/>
    </row>
    <row r="543">
      <c r="A543" s="13">
        <v>542.0</v>
      </c>
      <c r="B543" s="9">
        <v>10.0</v>
      </c>
      <c r="C543" s="9">
        <v>3.0</v>
      </c>
      <c r="D543" s="9">
        <v>919.0</v>
      </c>
      <c r="E543" s="9">
        <v>2.0</v>
      </c>
      <c r="F543" s="9">
        <v>1.0</v>
      </c>
      <c r="G543" s="9">
        <v>2.0</v>
      </c>
      <c r="H543" s="9">
        <v>62.99</v>
      </c>
      <c r="I543" s="9"/>
      <c r="J543" s="9"/>
      <c r="K543" s="9"/>
    </row>
    <row r="544">
      <c r="A544" s="13">
        <v>543.0</v>
      </c>
      <c r="B544" s="9">
        <v>10.0</v>
      </c>
      <c r="C544" s="9">
        <v>3.0</v>
      </c>
      <c r="D544" s="9">
        <v>919.0</v>
      </c>
      <c r="E544" s="9">
        <v>2.0</v>
      </c>
      <c r="F544" s="9">
        <v>1.0</v>
      </c>
      <c r="G544" s="9">
        <v>3.0</v>
      </c>
      <c r="H544" s="9">
        <v>57.2</v>
      </c>
      <c r="I544" s="9"/>
      <c r="J544" s="9"/>
      <c r="K544" s="9"/>
    </row>
    <row r="545">
      <c r="A545" s="13">
        <v>544.0</v>
      </c>
      <c r="B545" s="9">
        <v>10.0</v>
      </c>
      <c r="C545" s="9">
        <v>3.0</v>
      </c>
      <c r="D545" s="9">
        <v>919.0</v>
      </c>
      <c r="E545" s="9">
        <v>2.0</v>
      </c>
      <c r="F545" s="9">
        <v>1.0</v>
      </c>
      <c r="G545" s="9">
        <v>4.0</v>
      </c>
      <c r="H545" s="9">
        <v>64.34</v>
      </c>
      <c r="I545" s="9"/>
      <c r="J545" s="9"/>
      <c r="K545" s="9"/>
    </row>
    <row r="546">
      <c r="A546" s="13">
        <v>545.0</v>
      </c>
      <c r="B546" s="9">
        <v>10.0</v>
      </c>
      <c r="C546" s="9">
        <v>3.0</v>
      </c>
      <c r="D546" s="9">
        <v>920.0</v>
      </c>
      <c r="E546" s="9">
        <v>14.0</v>
      </c>
      <c r="F546" s="9">
        <v>2.0</v>
      </c>
      <c r="G546" s="9">
        <v>1.0</v>
      </c>
      <c r="H546" s="9">
        <v>50.2</v>
      </c>
      <c r="K546" s="9"/>
    </row>
    <row r="547">
      <c r="A547" s="13">
        <v>546.0</v>
      </c>
      <c r="B547" s="9">
        <v>10.0</v>
      </c>
      <c r="C547" s="9">
        <v>3.0</v>
      </c>
      <c r="D547" s="9">
        <v>920.0</v>
      </c>
      <c r="E547" s="9">
        <v>14.0</v>
      </c>
      <c r="F547" s="9">
        <v>2.0</v>
      </c>
      <c r="G547" s="9">
        <v>2.0</v>
      </c>
      <c r="H547" s="9">
        <v>45.75</v>
      </c>
      <c r="K547" s="9"/>
    </row>
    <row r="548">
      <c r="A548" s="13">
        <v>547.0</v>
      </c>
      <c r="B548" s="9">
        <v>10.0</v>
      </c>
      <c r="C548" s="9">
        <v>3.0</v>
      </c>
      <c r="D548" s="9">
        <v>920.0</v>
      </c>
      <c r="E548" s="9">
        <v>14.0</v>
      </c>
      <c r="F548" s="9">
        <v>2.0</v>
      </c>
      <c r="G548" s="9">
        <v>3.0</v>
      </c>
      <c r="H548" s="9">
        <v>44.29</v>
      </c>
      <c r="K548" s="9"/>
    </row>
    <row r="549">
      <c r="A549" s="13">
        <v>548.0</v>
      </c>
      <c r="B549" s="9">
        <v>10.0</v>
      </c>
      <c r="C549" s="9">
        <v>3.0</v>
      </c>
      <c r="D549" s="9">
        <v>920.0</v>
      </c>
      <c r="E549" s="9">
        <v>14.0</v>
      </c>
      <c r="F549" s="9">
        <v>2.0</v>
      </c>
      <c r="G549" s="9">
        <v>4.0</v>
      </c>
      <c r="H549" s="9">
        <v>49.41</v>
      </c>
      <c r="K549" s="9"/>
    </row>
  </sheetData>
  <autoFilter ref="$AA$29:$AB$55">
    <sortState ref="AA29:AB55">
      <sortCondition ref="AB29:AB55"/>
    </sortState>
  </autoFilter>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42</v>
      </c>
      <c r="B1" s="8" t="s">
        <v>4</v>
      </c>
      <c r="C1" s="12" t="s">
        <v>36</v>
      </c>
      <c r="D1" s="12" t="s">
        <v>62</v>
      </c>
      <c r="E1" s="8" t="s">
        <v>10</v>
      </c>
      <c r="F1" s="8" t="s">
        <v>13</v>
      </c>
      <c r="G1" s="8" t="s">
        <v>16</v>
      </c>
      <c r="H1" s="12" t="s">
        <v>19</v>
      </c>
      <c r="I1" s="8" t="s">
        <v>22</v>
      </c>
      <c r="J1" s="12"/>
    </row>
    <row r="2">
      <c r="A2" s="13">
        <v>1.0</v>
      </c>
      <c r="B2" s="9">
        <v>1.0</v>
      </c>
      <c r="C2" s="9">
        <v>2.0</v>
      </c>
      <c r="D2" s="9">
        <v>2.0</v>
      </c>
      <c r="E2" s="9">
        <v>1.0</v>
      </c>
      <c r="F2" s="9">
        <v>4.0</v>
      </c>
      <c r="G2" s="9">
        <v>3.0</v>
      </c>
      <c r="H2" s="9">
        <v>1.0</v>
      </c>
      <c r="I2" s="9">
        <v>33.73</v>
      </c>
      <c r="J2" s="9"/>
      <c r="K2" s="10" t="s">
        <v>46</v>
      </c>
    </row>
    <row r="3">
      <c r="A3" s="13">
        <v>2.0</v>
      </c>
      <c r="B3" s="9">
        <v>1.0</v>
      </c>
      <c r="C3" s="9">
        <v>2.0</v>
      </c>
      <c r="D3" s="9">
        <v>2.0</v>
      </c>
      <c r="E3" s="9">
        <v>1.0</v>
      </c>
      <c r="F3" s="9">
        <v>4.0</v>
      </c>
      <c r="G3" s="9">
        <v>3.0</v>
      </c>
      <c r="H3" s="9">
        <v>2.0</v>
      </c>
      <c r="I3" s="9">
        <v>35.67</v>
      </c>
      <c r="J3" s="9"/>
      <c r="K3" s="10" t="s">
        <v>63</v>
      </c>
    </row>
    <row r="4">
      <c r="A4" s="13">
        <v>3.0</v>
      </c>
      <c r="B4" s="9">
        <v>1.0</v>
      </c>
      <c r="C4" s="9">
        <v>2.0</v>
      </c>
      <c r="D4" s="9">
        <v>2.0</v>
      </c>
      <c r="E4" s="9">
        <v>1.0</v>
      </c>
      <c r="F4" s="9">
        <v>4.0</v>
      </c>
      <c r="G4" s="9">
        <v>3.0</v>
      </c>
      <c r="H4" s="9">
        <v>3.0</v>
      </c>
      <c r="I4" s="9">
        <v>29.03</v>
      </c>
      <c r="J4" s="9"/>
    </row>
    <row r="5">
      <c r="A5" s="13">
        <v>4.0</v>
      </c>
      <c r="B5" s="9">
        <v>1.0</v>
      </c>
      <c r="C5" s="9">
        <v>2.0</v>
      </c>
      <c r="D5" s="9">
        <v>2.0</v>
      </c>
      <c r="E5" s="9">
        <v>1.0</v>
      </c>
      <c r="F5" s="9">
        <v>4.0</v>
      </c>
      <c r="G5" s="9">
        <v>3.0</v>
      </c>
      <c r="H5" s="9">
        <v>4.0</v>
      </c>
      <c r="I5" s="9">
        <v>39.25</v>
      </c>
      <c r="J5" s="9"/>
    </row>
    <row r="6">
      <c r="A6" s="13">
        <v>5.0</v>
      </c>
      <c r="B6" s="9">
        <v>1.0</v>
      </c>
      <c r="C6" s="9">
        <v>2.0</v>
      </c>
      <c r="D6" s="9">
        <v>2.0</v>
      </c>
      <c r="E6" s="9">
        <v>2.0</v>
      </c>
      <c r="F6" s="9">
        <v>5.0</v>
      </c>
      <c r="G6" s="9">
        <v>2.0</v>
      </c>
      <c r="H6" s="9">
        <v>1.0</v>
      </c>
      <c r="I6" s="9">
        <v>27.81</v>
      </c>
      <c r="J6" s="9"/>
    </row>
    <row r="7">
      <c r="A7" s="13">
        <v>6.0</v>
      </c>
      <c r="B7" s="9">
        <v>1.0</v>
      </c>
      <c r="C7" s="9">
        <v>2.0</v>
      </c>
      <c r="D7" s="9">
        <v>2.0</v>
      </c>
      <c r="E7" s="9">
        <v>2.0</v>
      </c>
      <c r="F7" s="9">
        <v>5.0</v>
      </c>
      <c r="G7" s="9">
        <v>2.0</v>
      </c>
      <c r="H7" s="9">
        <v>2.0</v>
      </c>
      <c r="I7" s="9">
        <v>34.67</v>
      </c>
      <c r="J7" s="9"/>
    </row>
    <row r="8">
      <c r="A8" s="13">
        <v>7.0</v>
      </c>
      <c r="B8" s="9">
        <v>1.0</v>
      </c>
      <c r="C8" s="9">
        <v>2.0</v>
      </c>
      <c r="D8" s="9">
        <v>2.0</v>
      </c>
      <c r="E8" s="9">
        <v>2.0</v>
      </c>
      <c r="F8" s="9">
        <v>5.0</v>
      </c>
      <c r="G8" s="9">
        <v>2.0</v>
      </c>
      <c r="H8" s="9">
        <v>3.0</v>
      </c>
      <c r="I8" s="9">
        <v>27.98</v>
      </c>
      <c r="J8" s="9"/>
    </row>
    <row r="9">
      <c r="A9" s="13">
        <v>8.0</v>
      </c>
      <c r="B9" s="9">
        <v>1.0</v>
      </c>
      <c r="C9" s="9">
        <v>2.0</v>
      </c>
      <c r="D9" s="9">
        <v>2.0</v>
      </c>
      <c r="E9" s="9">
        <v>2.0</v>
      </c>
      <c r="F9" s="9">
        <v>5.0</v>
      </c>
      <c r="G9" s="9">
        <v>2.0</v>
      </c>
      <c r="H9" s="9">
        <v>4.0</v>
      </c>
      <c r="I9" s="9">
        <v>27.72</v>
      </c>
      <c r="J9" s="9"/>
    </row>
    <row r="10">
      <c r="A10" s="13">
        <v>9.0</v>
      </c>
      <c r="B10" s="9">
        <v>1.0</v>
      </c>
      <c r="C10" s="9">
        <v>2.0</v>
      </c>
      <c r="D10" s="9">
        <v>2.0</v>
      </c>
      <c r="E10" s="9">
        <v>3.0</v>
      </c>
      <c r="F10" s="9">
        <v>12.0</v>
      </c>
      <c r="G10" s="9">
        <v>1.0</v>
      </c>
      <c r="H10" s="9">
        <v>1.0</v>
      </c>
      <c r="I10" s="9">
        <v>44.54</v>
      </c>
      <c r="J10" s="9"/>
    </row>
    <row r="11">
      <c r="A11" s="13">
        <v>10.0</v>
      </c>
      <c r="B11" s="9">
        <v>1.0</v>
      </c>
      <c r="C11" s="9">
        <v>2.0</v>
      </c>
      <c r="D11" s="9">
        <v>2.0</v>
      </c>
      <c r="E11" s="9">
        <v>3.0</v>
      </c>
      <c r="F11" s="9">
        <v>12.0</v>
      </c>
      <c r="G11" s="9">
        <v>1.0</v>
      </c>
      <c r="H11" s="9">
        <v>2.0</v>
      </c>
      <c r="I11" s="9">
        <v>37.94</v>
      </c>
      <c r="J11" s="9"/>
    </row>
    <row r="12">
      <c r="A12" s="13">
        <v>11.0</v>
      </c>
      <c r="B12" s="9">
        <v>1.0</v>
      </c>
      <c r="C12" s="9">
        <v>2.0</v>
      </c>
      <c r="D12" s="9">
        <v>2.0</v>
      </c>
      <c r="E12" s="9">
        <v>3.0</v>
      </c>
      <c r="F12" s="9">
        <v>12.0</v>
      </c>
      <c r="G12" s="9">
        <v>1.0</v>
      </c>
      <c r="H12" s="9">
        <v>3.0</v>
      </c>
      <c r="I12" s="9">
        <v>45.49</v>
      </c>
      <c r="J12" s="9"/>
    </row>
    <row r="13">
      <c r="A13" s="13">
        <v>12.0</v>
      </c>
      <c r="B13" s="9">
        <v>1.0</v>
      </c>
      <c r="C13" s="9">
        <v>2.0</v>
      </c>
      <c r="D13" s="9">
        <v>2.0</v>
      </c>
      <c r="E13" s="9">
        <v>3.0</v>
      </c>
      <c r="F13" s="9">
        <v>12.0</v>
      </c>
      <c r="G13" s="9">
        <v>1.0</v>
      </c>
      <c r="H13" s="9">
        <v>4.0</v>
      </c>
      <c r="I13" s="9">
        <v>34.75</v>
      </c>
      <c r="J13" s="9"/>
    </row>
    <row r="14">
      <c r="A14" s="13">
        <v>13.0</v>
      </c>
      <c r="B14" s="9">
        <v>1.0</v>
      </c>
      <c r="C14" s="9">
        <v>2.0</v>
      </c>
      <c r="D14" s="9">
        <v>2.0</v>
      </c>
      <c r="E14" s="9">
        <v>4.0</v>
      </c>
      <c r="F14" s="9">
        <v>1.0</v>
      </c>
      <c r="G14" s="9">
        <v>2.0</v>
      </c>
      <c r="H14" s="9">
        <v>1.0</v>
      </c>
      <c r="I14" s="9">
        <v>39.28</v>
      </c>
      <c r="J14" s="9"/>
    </row>
    <row r="15">
      <c r="A15" s="13">
        <v>14.0</v>
      </c>
      <c r="B15" s="9">
        <v>1.0</v>
      </c>
      <c r="C15" s="9">
        <v>2.0</v>
      </c>
      <c r="D15" s="9">
        <v>2.0</v>
      </c>
      <c r="E15" s="9">
        <v>4.0</v>
      </c>
      <c r="F15" s="9">
        <v>1.0</v>
      </c>
      <c r="G15" s="9">
        <v>2.0</v>
      </c>
      <c r="H15" s="9">
        <v>2.0</v>
      </c>
      <c r="I15" s="9">
        <v>39.8</v>
      </c>
      <c r="J15" s="9"/>
    </row>
    <row r="16">
      <c r="A16" s="13">
        <v>15.0</v>
      </c>
      <c r="B16" s="9">
        <v>1.0</v>
      </c>
      <c r="C16" s="9">
        <v>2.0</v>
      </c>
      <c r="D16" s="9">
        <v>2.0</v>
      </c>
      <c r="E16" s="9">
        <v>4.0</v>
      </c>
      <c r="F16" s="9">
        <v>1.0</v>
      </c>
      <c r="G16" s="9">
        <v>2.0</v>
      </c>
      <c r="H16" s="9">
        <v>3.0</v>
      </c>
      <c r="I16" s="9">
        <v>24.77</v>
      </c>
      <c r="J16" s="9"/>
    </row>
    <row r="17">
      <c r="A17" s="13">
        <v>16.0</v>
      </c>
      <c r="B17" s="9">
        <v>1.0</v>
      </c>
      <c r="C17" s="9">
        <v>2.0</v>
      </c>
      <c r="D17" s="9">
        <v>2.0</v>
      </c>
      <c r="E17" s="9">
        <v>4.0</v>
      </c>
      <c r="F17" s="9">
        <v>1.0</v>
      </c>
      <c r="G17" s="9">
        <v>2.0</v>
      </c>
      <c r="H17" s="9">
        <v>4.0</v>
      </c>
      <c r="I17" s="9">
        <v>30.98</v>
      </c>
      <c r="J17" s="9"/>
    </row>
    <row r="18">
      <c r="A18" s="13">
        <v>17.0</v>
      </c>
      <c r="B18" s="9">
        <v>1.0</v>
      </c>
      <c r="C18" s="9">
        <v>2.0</v>
      </c>
      <c r="D18" s="9">
        <v>2.0</v>
      </c>
      <c r="E18" s="9">
        <v>5.0</v>
      </c>
      <c r="F18" s="9">
        <v>10.0</v>
      </c>
      <c r="G18" s="9">
        <v>2.0</v>
      </c>
      <c r="H18" s="9">
        <v>1.0</v>
      </c>
      <c r="I18" s="9">
        <v>30.37</v>
      </c>
      <c r="J18" s="9"/>
    </row>
    <row r="19">
      <c r="A19" s="13">
        <v>18.0</v>
      </c>
      <c r="B19" s="9">
        <v>1.0</v>
      </c>
      <c r="C19" s="9">
        <v>2.0</v>
      </c>
      <c r="D19" s="9">
        <v>2.0</v>
      </c>
      <c r="E19" s="9">
        <v>5.0</v>
      </c>
      <c r="F19" s="9">
        <v>10.0</v>
      </c>
      <c r="G19" s="9">
        <v>2.0</v>
      </c>
      <c r="H19" s="9">
        <v>2.0</v>
      </c>
      <c r="I19" s="9">
        <v>24.82</v>
      </c>
      <c r="J19" s="9"/>
    </row>
    <row r="20">
      <c r="A20" s="13">
        <v>19.0</v>
      </c>
      <c r="B20" s="9">
        <v>1.0</v>
      </c>
      <c r="C20" s="9">
        <v>2.0</v>
      </c>
      <c r="D20" s="9">
        <v>2.0</v>
      </c>
      <c r="E20" s="9">
        <v>5.0</v>
      </c>
      <c r="F20" s="9">
        <v>10.0</v>
      </c>
      <c r="G20" s="9">
        <v>2.0</v>
      </c>
      <c r="H20" s="9">
        <v>3.0</v>
      </c>
      <c r="I20" s="9">
        <v>37.47</v>
      </c>
      <c r="J20" s="9"/>
    </row>
    <row r="21">
      <c r="A21" s="13">
        <v>20.0</v>
      </c>
      <c r="B21" s="9">
        <v>1.0</v>
      </c>
      <c r="C21" s="9">
        <v>2.0</v>
      </c>
      <c r="D21" s="9">
        <v>2.0</v>
      </c>
      <c r="E21" s="9">
        <v>5.0</v>
      </c>
      <c r="F21" s="9">
        <v>10.0</v>
      </c>
      <c r="G21" s="9">
        <v>2.0</v>
      </c>
      <c r="H21" s="9">
        <v>4.0</v>
      </c>
      <c r="I21" s="9">
        <v>23.35</v>
      </c>
      <c r="J21" s="9"/>
    </row>
    <row r="22">
      <c r="A22" s="13">
        <v>21.0</v>
      </c>
      <c r="B22" s="9">
        <v>1.0</v>
      </c>
      <c r="C22" s="9">
        <v>2.0</v>
      </c>
      <c r="D22" s="9">
        <v>2.0</v>
      </c>
      <c r="E22" s="9">
        <v>6.0</v>
      </c>
      <c r="F22" s="9">
        <v>10.0</v>
      </c>
      <c r="G22" s="9">
        <v>3.0</v>
      </c>
      <c r="H22" s="9">
        <v>1.0</v>
      </c>
      <c r="I22" s="9">
        <v>32.9</v>
      </c>
      <c r="J22" s="9"/>
    </row>
    <row r="23">
      <c r="A23" s="13">
        <v>22.0</v>
      </c>
      <c r="B23" s="9">
        <v>1.0</v>
      </c>
      <c r="C23" s="9">
        <v>2.0</v>
      </c>
      <c r="D23" s="9">
        <v>2.0</v>
      </c>
      <c r="E23" s="9">
        <v>6.0</v>
      </c>
      <c r="F23" s="9">
        <v>10.0</v>
      </c>
      <c r="G23" s="9">
        <v>3.0</v>
      </c>
      <c r="H23" s="9">
        <v>2.0</v>
      </c>
      <c r="I23" s="9">
        <v>22.18</v>
      </c>
      <c r="J23" s="9"/>
    </row>
    <row r="24">
      <c r="A24" s="13">
        <v>23.0</v>
      </c>
      <c r="B24" s="9">
        <v>1.0</v>
      </c>
      <c r="C24" s="9">
        <v>2.0</v>
      </c>
      <c r="D24" s="9">
        <v>2.0</v>
      </c>
      <c r="E24" s="9">
        <v>6.0</v>
      </c>
      <c r="F24" s="9">
        <v>10.0</v>
      </c>
      <c r="G24" s="9">
        <v>3.0</v>
      </c>
      <c r="H24" s="9">
        <v>3.0</v>
      </c>
      <c r="I24" s="9">
        <v>42.98</v>
      </c>
      <c r="J24" s="9"/>
    </row>
    <row r="25">
      <c r="A25" s="13">
        <v>24.0</v>
      </c>
      <c r="B25" s="9">
        <v>1.0</v>
      </c>
      <c r="C25" s="9">
        <v>2.0</v>
      </c>
      <c r="D25" s="9">
        <v>2.0</v>
      </c>
      <c r="E25" s="9">
        <v>6.0</v>
      </c>
      <c r="F25" s="9">
        <v>10.0</v>
      </c>
      <c r="G25" s="9">
        <v>3.0</v>
      </c>
      <c r="H25" s="9">
        <v>4.0</v>
      </c>
      <c r="I25" s="9">
        <v>26.68</v>
      </c>
      <c r="J25" s="9"/>
    </row>
    <row r="26">
      <c r="A26" s="13">
        <v>25.0</v>
      </c>
      <c r="B26" s="9">
        <v>1.0</v>
      </c>
      <c r="C26" s="9">
        <v>2.0</v>
      </c>
      <c r="D26" s="9">
        <v>2.0</v>
      </c>
      <c r="E26" s="9">
        <v>7.0</v>
      </c>
      <c r="F26" s="9">
        <v>15.0</v>
      </c>
      <c r="G26" s="9">
        <v>1.0</v>
      </c>
      <c r="H26" s="9">
        <v>1.0</v>
      </c>
      <c r="I26" s="9">
        <v>42.92</v>
      </c>
      <c r="J26" s="9"/>
    </row>
    <row r="27">
      <c r="A27" s="13">
        <v>26.0</v>
      </c>
      <c r="B27" s="9">
        <v>1.0</v>
      </c>
      <c r="C27" s="9">
        <v>2.0</v>
      </c>
      <c r="D27" s="9">
        <v>2.0</v>
      </c>
      <c r="E27" s="9">
        <v>7.0</v>
      </c>
      <c r="F27" s="9">
        <v>15.0</v>
      </c>
      <c r="G27" s="9">
        <v>1.0</v>
      </c>
      <c r="H27" s="9">
        <v>2.0</v>
      </c>
      <c r="I27" s="9">
        <v>42.16</v>
      </c>
      <c r="J27" s="9"/>
    </row>
    <row r="28">
      <c r="A28" s="13">
        <v>27.0</v>
      </c>
      <c r="B28" s="9">
        <v>1.0</v>
      </c>
      <c r="C28" s="9">
        <v>2.0</v>
      </c>
      <c r="D28" s="9">
        <v>2.0</v>
      </c>
      <c r="E28" s="9">
        <v>7.0</v>
      </c>
      <c r="F28" s="9">
        <v>15.0</v>
      </c>
      <c r="G28" s="9">
        <v>1.0</v>
      </c>
      <c r="H28" s="9">
        <v>3.0</v>
      </c>
      <c r="I28" s="9">
        <v>51.72</v>
      </c>
      <c r="J28" s="9"/>
    </row>
    <row r="29">
      <c r="A29" s="13">
        <v>28.0</v>
      </c>
      <c r="B29" s="9">
        <v>1.0</v>
      </c>
      <c r="C29" s="9">
        <v>2.0</v>
      </c>
      <c r="D29" s="9">
        <v>2.0</v>
      </c>
      <c r="E29" s="9">
        <v>7.0</v>
      </c>
      <c r="F29" s="9">
        <v>15.0</v>
      </c>
      <c r="G29" s="9">
        <v>1.0</v>
      </c>
      <c r="H29" s="9">
        <v>4.0</v>
      </c>
      <c r="I29" s="9">
        <v>36.17</v>
      </c>
      <c r="J29" s="9"/>
    </row>
    <row r="30">
      <c r="A30" s="13">
        <v>29.0</v>
      </c>
      <c r="B30" s="9">
        <v>1.0</v>
      </c>
      <c r="C30" s="9">
        <v>2.0</v>
      </c>
      <c r="D30" s="9">
        <v>2.0</v>
      </c>
      <c r="E30" s="9">
        <v>8.0</v>
      </c>
      <c r="F30" s="9">
        <v>10.0</v>
      </c>
      <c r="G30" s="9">
        <v>2.0</v>
      </c>
      <c r="H30" s="9">
        <v>1.0</v>
      </c>
      <c r="I30" s="9">
        <v>30.08</v>
      </c>
      <c r="J30" s="9"/>
    </row>
    <row r="31">
      <c r="A31" s="13">
        <v>30.0</v>
      </c>
      <c r="B31" s="9">
        <v>1.0</v>
      </c>
      <c r="C31" s="9">
        <v>2.0</v>
      </c>
      <c r="D31" s="9">
        <v>2.0</v>
      </c>
      <c r="E31" s="9">
        <v>8.0</v>
      </c>
      <c r="F31" s="9">
        <v>10.0</v>
      </c>
      <c r="G31" s="9">
        <v>2.0</v>
      </c>
      <c r="H31" s="9">
        <v>2.0</v>
      </c>
      <c r="I31" s="9">
        <v>28.62</v>
      </c>
      <c r="J31" s="9"/>
    </row>
    <row r="32">
      <c r="A32" s="13">
        <v>31.0</v>
      </c>
      <c r="B32" s="9">
        <v>1.0</v>
      </c>
      <c r="C32" s="9">
        <v>2.0</v>
      </c>
      <c r="D32" s="9">
        <v>2.0</v>
      </c>
      <c r="E32" s="9">
        <v>8.0</v>
      </c>
      <c r="F32" s="9">
        <v>10.0</v>
      </c>
      <c r="G32" s="9">
        <v>2.0</v>
      </c>
      <c r="H32" s="9">
        <v>3.0</v>
      </c>
      <c r="I32" s="9">
        <v>25.4</v>
      </c>
      <c r="J32" s="9"/>
    </row>
    <row r="33">
      <c r="A33" s="13">
        <v>32.0</v>
      </c>
      <c r="B33" s="9">
        <v>1.0</v>
      </c>
      <c r="C33" s="9">
        <v>2.0</v>
      </c>
      <c r="D33" s="9">
        <v>2.0</v>
      </c>
      <c r="E33" s="9">
        <v>8.0</v>
      </c>
      <c r="F33" s="9">
        <v>10.0</v>
      </c>
      <c r="G33" s="9">
        <v>2.0</v>
      </c>
      <c r="H33" s="9">
        <v>4.0</v>
      </c>
      <c r="I33" s="9">
        <v>27.26</v>
      </c>
      <c r="J33" s="9"/>
    </row>
    <row r="34">
      <c r="A34" s="13">
        <v>33.0</v>
      </c>
      <c r="B34" s="9">
        <v>1.0</v>
      </c>
      <c r="C34" s="9">
        <v>2.0</v>
      </c>
      <c r="D34" s="9">
        <v>2.0</v>
      </c>
      <c r="E34" s="9">
        <v>9.0</v>
      </c>
      <c r="F34" s="9">
        <v>6.0</v>
      </c>
      <c r="G34" s="9">
        <v>1.0</v>
      </c>
      <c r="H34" s="9">
        <v>1.0</v>
      </c>
      <c r="I34" s="9">
        <v>37.41</v>
      </c>
      <c r="J34" s="9"/>
    </row>
    <row r="35">
      <c r="A35" s="13">
        <v>34.0</v>
      </c>
      <c r="B35" s="9">
        <v>1.0</v>
      </c>
      <c r="C35" s="9">
        <v>2.0</v>
      </c>
      <c r="D35" s="9">
        <v>2.0</v>
      </c>
      <c r="E35" s="9">
        <v>9.0</v>
      </c>
      <c r="F35" s="9">
        <v>6.0</v>
      </c>
      <c r="G35" s="9">
        <v>1.0</v>
      </c>
      <c r="H35" s="9">
        <v>2.0</v>
      </c>
      <c r="I35" s="9">
        <v>38.64</v>
      </c>
      <c r="J35" s="9"/>
    </row>
    <row r="36">
      <c r="A36" s="13">
        <v>35.0</v>
      </c>
      <c r="B36" s="9">
        <v>1.0</v>
      </c>
      <c r="C36" s="9">
        <v>2.0</v>
      </c>
      <c r="D36" s="9">
        <v>2.0</v>
      </c>
      <c r="E36" s="9">
        <v>9.0</v>
      </c>
      <c r="F36" s="9">
        <v>6.0</v>
      </c>
      <c r="G36" s="9">
        <v>1.0</v>
      </c>
      <c r="H36" s="9">
        <v>3.0</v>
      </c>
      <c r="I36" s="9">
        <v>40.9</v>
      </c>
      <c r="J36" s="9"/>
    </row>
    <row r="37">
      <c r="A37" s="13">
        <v>36.0</v>
      </c>
      <c r="B37" s="9">
        <v>1.0</v>
      </c>
      <c r="C37" s="9">
        <v>2.0</v>
      </c>
      <c r="D37" s="9">
        <v>2.0</v>
      </c>
      <c r="E37" s="9">
        <v>9.0</v>
      </c>
      <c r="F37" s="9">
        <v>6.0</v>
      </c>
      <c r="G37" s="9">
        <v>1.0</v>
      </c>
      <c r="H37" s="9">
        <v>4.0</v>
      </c>
      <c r="I37" s="9">
        <v>41.11</v>
      </c>
      <c r="J37" s="9"/>
    </row>
    <row r="38">
      <c r="A38" s="13">
        <v>37.0</v>
      </c>
      <c r="B38" s="9">
        <v>1.0</v>
      </c>
      <c r="C38" s="9">
        <v>2.0</v>
      </c>
      <c r="D38" s="9">
        <v>2.0</v>
      </c>
      <c r="E38" s="9">
        <v>10.0</v>
      </c>
      <c r="F38" s="9">
        <v>5.0</v>
      </c>
      <c r="G38" s="9">
        <v>2.0</v>
      </c>
      <c r="H38" s="9">
        <v>1.0</v>
      </c>
      <c r="I38" s="9">
        <v>34.27</v>
      </c>
      <c r="J38" s="9"/>
    </row>
    <row r="39">
      <c r="A39" s="13">
        <v>38.0</v>
      </c>
      <c r="B39" s="9">
        <v>1.0</v>
      </c>
      <c r="C39" s="9">
        <v>2.0</v>
      </c>
      <c r="D39" s="9">
        <v>2.0</v>
      </c>
      <c r="E39" s="9">
        <v>10.0</v>
      </c>
      <c r="F39" s="9">
        <v>5.0</v>
      </c>
      <c r="G39" s="9">
        <v>2.0</v>
      </c>
      <c r="H39" s="9">
        <v>2.0</v>
      </c>
      <c r="I39" s="9">
        <v>29.3</v>
      </c>
      <c r="J39" s="9"/>
    </row>
    <row r="40">
      <c r="A40" s="13">
        <v>39.0</v>
      </c>
      <c r="B40" s="9">
        <v>1.0</v>
      </c>
      <c r="C40" s="9">
        <v>2.0</v>
      </c>
      <c r="D40" s="9">
        <v>2.0</v>
      </c>
      <c r="E40" s="9">
        <v>10.0</v>
      </c>
      <c r="F40" s="9">
        <v>5.0</v>
      </c>
      <c r="G40" s="9">
        <v>2.0</v>
      </c>
      <c r="H40" s="9">
        <v>3.0</v>
      </c>
      <c r="I40" s="9">
        <v>23.93</v>
      </c>
      <c r="J40" s="9"/>
    </row>
    <row r="41">
      <c r="A41" s="13">
        <v>40.0</v>
      </c>
      <c r="B41" s="9">
        <v>1.0</v>
      </c>
      <c r="C41" s="9">
        <v>2.0</v>
      </c>
      <c r="D41" s="9">
        <v>2.0</v>
      </c>
      <c r="E41" s="9">
        <v>10.0</v>
      </c>
      <c r="F41" s="9">
        <v>5.0</v>
      </c>
      <c r="G41" s="9">
        <v>2.0</v>
      </c>
      <c r="H41" s="9">
        <v>4.0</v>
      </c>
      <c r="I41" s="9">
        <v>35.16</v>
      </c>
      <c r="J41" s="9"/>
    </row>
    <row r="42">
      <c r="A42" s="13">
        <v>41.0</v>
      </c>
      <c r="B42" s="9">
        <v>1.0</v>
      </c>
      <c r="C42" s="9">
        <v>2.0</v>
      </c>
      <c r="D42" s="9">
        <v>2.0</v>
      </c>
      <c r="E42" s="9">
        <v>11.0</v>
      </c>
      <c r="F42" s="9">
        <v>5.0</v>
      </c>
      <c r="G42" s="9">
        <v>3.0</v>
      </c>
      <c r="H42" s="9">
        <v>1.0</v>
      </c>
      <c r="I42" s="9">
        <v>33.42</v>
      </c>
      <c r="J42" s="9"/>
    </row>
    <row r="43">
      <c r="A43" s="13">
        <v>42.0</v>
      </c>
      <c r="B43" s="9">
        <v>1.0</v>
      </c>
      <c r="C43" s="9">
        <v>2.0</v>
      </c>
      <c r="D43" s="9">
        <v>2.0</v>
      </c>
      <c r="E43" s="9">
        <v>11.0</v>
      </c>
      <c r="F43" s="9">
        <v>5.0</v>
      </c>
      <c r="G43" s="9">
        <v>3.0</v>
      </c>
      <c r="H43" s="9">
        <v>2.0</v>
      </c>
      <c r="I43" s="9">
        <v>37.93</v>
      </c>
      <c r="J43" s="9"/>
    </row>
    <row r="44">
      <c r="A44" s="13">
        <v>43.0</v>
      </c>
      <c r="B44" s="9">
        <v>1.0</v>
      </c>
      <c r="C44" s="9">
        <v>2.0</v>
      </c>
      <c r="D44" s="9">
        <v>2.0</v>
      </c>
      <c r="E44" s="9">
        <v>11.0</v>
      </c>
      <c r="F44" s="9">
        <v>5.0</v>
      </c>
      <c r="G44" s="9">
        <v>3.0</v>
      </c>
      <c r="H44" s="9">
        <v>3.0</v>
      </c>
      <c r="I44" s="9">
        <v>33.85</v>
      </c>
      <c r="J44" s="9"/>
    </row>
    <row r="45">
      <c r="A45" s="13">
        <v>44.0</v>
      </c>
      <c r="B45" s="9">
        <v>1.0</v>
      </c>
      <c r="C45" s="9">
        <v>2.0</v>
      </c>
      <c r="D45" s="9">
        <v>2.0</v>
      </c>
      <c r="E45" s="9">
        <v>11.0</v>
      </c>
      <c r="F45" s="9">
        <v>5.0</v>
      </c>
      <c r="G45" s="9">
        <v>3.0</v>
      </c>
      <c r="H45" s="9">
        <v>4.0</v>
      </c>
      <c r="I45" s="9">
        <v>40.25</v>
      </c>
      <c r="J45" s="9"/>
    </row>
    <row r="46">
      <c r="A46" s="13">
        <v>45.0</v>
      </c>
      <c r="B46" s="9">
        <v>1.0</v>
      </c>
      <c r="C46" s="9">
        <v>2.0</v>
      </c>
      <c r="D46" s="9">
        <v>2.0</v>
      </c>
      <c r="E46" s="9">
        <v>12.0</v>
      </c>
      <c r="F46" s="9">
        <v>12.0</v>
      </c>
      <c r="G46" s="9">
        <v>1.0</v>
      </c>
      <c r="H46" s="9">
        <v>1.0</v>
      </c>
      <c r="I46" s="9">
        <v>35.85</v>
      </c>
      <c r="J46" s="9"/>
    </row>
    <row r="47">
      <c r="A47" s="13">
        <v>46.0</v>
      </c>
      <c r="B47" s="9">
        <v>1.0</v>
      </c>
      <c r="C47" s="9">
        <v>2.0</v>
      </c>
      <c r="D47" s="9">
        <v>2.0</v>
      </c>
      <c r="E47" s="9">
        <v>12.0</v>
      </c>
      <c r="F47" s="9">
        <v>12.0</v>
      </c>
      <c r="G47" s="9">
        <v>1.0</v>
      </c>
      <c r="H47" s="9">
        <v>2.0</v>
      </c>
      <c r="I47" s="9">
        <v>36.24</v>
      </c>
      <c r="J47" s="9"/>
    </row>
    <row r="48">
      <c r="A48" s="13">
        <v>47.0</v>
      </c>
      <c r="B48" s="9">
        <v>1.0</v>
      </c>
      <c r="C48" s="9">
        <v>2.0</v>
      </c>
      <c r="D48" s="9">
        <v>2.0</v>
      </c>
      <c r="E48" s="9">
        <v>12.0</v>
      </c>
      <c r="F48" s="9">
        <v>12.0</v>
      </c>
      <c r="G48" s="9">
        <v>1.0</v>
      </c>
      <c r="H48" s="9">
        <v>3.0</v>
      </c>
      <c r="I48" s="9">
        <v>41.73</v>
      </c>
      <c r="J48" s="9"/>
    </row>
    <row r="49">
      <c r="A49" s="13">
        <v>48.0</v>
      </c>
      <c r="B49" s="9">
        <v>1.0</v>
      </c>
      <c r="C49" s="9">
        <v>2.0</v>
      </c>
      <c r="D49" s="9">
        <v>2.0</v>
      </c>
      <c r="E49" s="9">
        <v>12.0</v>
      </c>
      <c r="F49" s="9">
        <v>12.0</v>
      </c>
      <c r="G49" s="9">
        <v>1.0</v>
      </c>
      <c r="H49" s="9">
        <v>4.0</v>
      </c>
      <c r="I49" s="9">
        <v>37.32</v>
      </c>
      <c r="J49" s="9"/>
    </row>
    <row r="50">
      <c r="A50" s="13">
        <v>49.0</v>
      </c>
      <c r="B50" s="9">
        <v>1.0</v>
      </c>
      <c r="C50" s="9">
        <v>2.0</v>
      </c>
      <c r="D50" s="9">
        <v>2.0</v>
      </c>
      <c r="E50" s="9">
        <v>13.0</v>
      </c>
      <c r="F50" s="9">
        <v>12.0</v>
      </c>
      <c r="G50" s="9">
        <v>1.0</v>
      </c>
      <c r="H50" s="9">
        <v>1.0</v>
      </c>
      <c r="I50" s="9">
        <v>50.48</v>
      </c>
      <c r="J50" s="9"/>
    </row>
    <row r="51">
      <c r="A51" s="13">
        <v>50.0</v>
      </c>
      <c r="B51" s="9">
        <v>1.0</v>
      </c>
      <c r="C51" s="9">
        <v>2.0</v>
      </c>
      <c r="D51" s="9">
        <v>2.0</v>
      </c>
      <c r="E51" s="9">
        <v>13.0</v>
      </c>
      <c r="F51" s="9">
        <v>12.0</v>
      </c>
      <c r="G51" s="9">
        <v>1.0</v>
      </c>
      <c r="H51" s="9">
        <v>2.0</v>
      </c>
      <c r="I51" s="9">
        <v>36.88</v>
      </c>
      <c r="J51" s="9"/>
    </row>
    <row r="52">
      <c r="A52" s="13">
        <v>51.0</v>
      </c>
      <c r="B52" s="9">
        <v>1.0</v>
      </c>
      <c r="C52" s="9">
        <v>2.0</v>
      </c>
      <c r="D52" s="9">
        <v>2.0</v>
      </c>
      <c r="E52" s="9">
        <v>13.0</v>
      </c>
      <c r="F52" s="9">
        <v>12.0</v>
      </c>
      <c r="G52" s="9">
        <v>1.0</v>
      </c>
      <c r="H52" s="9">
        <v>3.0</v>
      </c>
      <c r="I52" s="9">
        <v>35.68</v>
      </c>
      <c r="J52" s="9"/>
    </row>
    <row r="53">
      <c r="A53" s="13">
        <v>52.0</v>
      </c>
      <c r="B53" s="9">
        <v>1.0</v>
      </c>
      <c r="C53" s="9">
        <v>2.0</v>
      </c>
      <c r="D53" s="9">
        <v>2.0</v>
      </c>
      <c r="E53" s="9">
        <v>13.0</v>
      </c>
      <c r="F53" s="9">
        <v>12.0</v>
      </c>
      <c r="G53" s="9">
        <v>1.0</v>
      </c>
      <c r="H53" s="9">
        <v>4.0</v>
      </c>
      <c r="I53" s="9">
        <v>46.45</v>
      </c>
      <c r="J53" s="9"/>
    </row>
    <row r="54">
      <c r="A54" s="13">
        <v>53.0</v>
      </c>
      <c r="B54" s="9">
        <v>2.0</v>
      </c>
      <c r="C54" s="9">
        <v>1.0</v>
      </c>
      <c r="D54" s="9">
        <v>1.0</v>
      </c>
      <c r="E54" s="9">
        <v>101.0</v>
      </c>
      <c r="F54" s="9">
        <v>22.0</v>
      </c>
      <c r="G54" s="9">
        <v>1.0</v>
      </c>
      <c r="H54" s="9">
        <v>1.0</v>
      </c>
      <c r="I54" s="9">
        <v>67.48</v>
      </c>
      <c r="J54" s="9"/>
    </row>
    <row r="55">
      <c r="A55" s="13">
        <v>54.0</v>
      </c>
      <c r="B55" s="9">
        <v>2.0</v>
      </c>
      <c r="C55" s="9">
        <v>1.0</v>
      </c>
      <c r="D55" s="9">
        <v>1.0</v>
      </c>
      <c r="E55" s="9">
        <v>101.0</v>
      </c>
      <c r="F55" s="9">
        <v>22.0</v>
      </c>
      <c r="G55" s="9">
        <v>1.0</v>
      </c>
      <c r="H55" s="9">
        <v>2.0</v>
      </c>
      <c r="I55" s="9">
        <v>65.57</v>
      </c>
      <c r="J55" s="9"/>
    </row>
    <row r="56">
      <c r="A56" s="13">
        <v>55.0</v>
      </c>
      <c r="B56" s="9">
        <v>2.0</v>
      </c>
      <c r="C56" s="9">
        <v>1.0</v>
      </c>
      <c r="D56" s="9">
        <v>1.0</v>
      </c>
      <c r="E56" s="9">
        <v>101.0</v>
      </c>
      <c r="F56" s="9">
        <v>22.0</v>
      </c>
      <c r="G56" s="9">
        <v>1.0</v>
      </c>
      <c r="H56" s="9">
        <v>3.0</v>
      </c>
      <c r="I56" s="9">
        <v>68.42</v>
      </c>
      <c r="J56" s="9"/>
    </row>
    <row r="57">
      <c r="A57" s="13">
        <v>56.0</v>
      </c>
      <c r="B57" s="9">
        <v>2.0</v>
      </c>
      <c r="C57" s="9">
        <v>1.0</v>
      </c>
      <c r="D57" s="9">
        <v>1.0</v>
      </c>
      <c r="E57" s="9">
        <v>101.0</v>
      </c>
      <c r="F57" s="9">
        <v>22.0</v>
      </c>
      <c r="G57" s="9">
        <v>1.0</v>
      </c>
      <c r="H57" s="9">
        <v>4.0</v>
      </c>
      <c r="I57" s="9">
        <v>60.93</v>
      </c>
      <c r="J57" s="9"/>
    </row>
    <row r="58">
      <c r="A58" s="13">
        <v>57.0</v>
      </c>
      <c r="B58" s="9">
        <v>2.0</v>
      </c>
      <c r="C58" s="9">
        <v>1.0</v>
      </c>
      <c r="D58" s="9">
        <v>1.0</v>
      </c>
      <c r="E58" s="9">
        <v>102.0</v>
      </c>
      <c r="F58" s="9">
        <v>8.0</v>
      </c>
      <c r="G58" s="9">
        <v>3.0</v>
      </c>
      <c r="H58" s="9">
        <v>1.0</v>
      </c>
      <c r="I58" s="9">
        <v>61.59</v>
      </c>
      <c r="J58" s="9"/>
    </row>
    <row r="59">
      <c r="A59" s="13">
        <v>58.0</v>
      </c>
      <c r="B59" s="9">
        <v>2.0</v>
      </c>
      <c r="C59" s="9">
        <v>1.0</v>
      </c>
      <c r="D59" s="9">
        <v>1.0</v>
      </c>
      <c r="E59" s="9">
        <v>102.0</v>
      </c>
      <c r="F59" s="9">
        <v>8.0</v>
      </c>
      <c r="G59" s="9">
        <v>3.0</v>
      </c>
      <c r="H59" s="9">
        <v>2.0</v>
      </c>
      <c r="I59" s="9">
        <v>63.64</v>
      </c>
      <c r="J59" s="9"/>
    </row>
    <row r="60">
      <c r="A60" s="13">
        <v>59.0</v>
      </c>
      <c r="B60" s="9">
        <v>2.0</v>
      </c>
      <c r="C60" s="9">
        <v>1.0</v>
      </c>
      <c r="D60" s="9">
        <v>1.0</v>
      </c>
      <c r="E60" s="9">
        <v>102.0</v>
      </c>
      <c r="F60" s="9">
        <v>8.0</v>
      </c>
      <c r="G60" s="9">
        <v>3.0</v>
      </c>
      <c r="H60" s="9">
        <v>3.0</v>
      </c>
      <c r="I60" s="9">
        <v>54.68</v>
      </c>
      <c r="J60" s="9"/>
    </row>
    <row r="61">
      <c r="A61" s="13">
        <v>60.0</v>
      </c>
      <c r="B61" s="9">
        <v>2.0</v>
      </c>
      <c r="C61" s="9">
        <v>1.0</v>
      </c>
      <c r="D61" s="9">
        <v>1.0</v>
      </c>
      <c r="E61" s="9">
        <v>102.0</v>
      </c>
      <c r="F61" s="9">
        <v>8.0</v>
      </c>
      <c r="G61" s="9">
        <v>3.0</v>
      </c>
      <c r="H61" s="9">
        <v>4.0</v>
      </c>
      <c r="I61" s="9">
        <v>61.24</v>
      </c>
      <c r="J61" s="9"/>
    </row>
    <row r="62">
      <c r="A62" s="13">
        <v>61.0</v>
      </c>
      <c r="B62" s="9">
        <v>2.0</v>
      </c>
      <c r="C62" s="9">
        <v>1.0</v>
      </c>
      <c r="D62" s="9">
        <v>1.0</v>
      </c>
      <c r="E62" s="9">
        <v>103.0</v>
      </c>
      <c r="F62" s="9">
        <v>22.0</v>
      </c>
      <c r="G62" s="9">
        <v>3.0</v>
      </c>
      <c r="H62" s="9">
        <v>1.0</v>
      </c>
      <c r="I62" s="9">
        <v>62.93</v>
      </c>
      <c r="J62" s="9"/>
    </row>
    <row r="63">
      <c r="A63" s="13">
        <v>62.0</v>
      </c>
      <c r="B63" s="9">
        <v>2.0</v>
      </c>
      <c r="C63" s="9">
        <v>1.0</v>
      </c>
      <c r="D63" s="9">
        <v>1.0</v>
      </c>
      <c r="E63" s="9">
        <v>103.0</v>
      </c>
      <c r="F63" s="9">
        <v>22.0</v>
      </c>
      <c r="G63" s="9">
        <v>3.0</v>
      </c>
      <c r="H63" s="9">
        <v>2.0</v>
      </c>
      <c r="I63" s="9">
        <v>58.77</v>
      </c>
      <c r="J63" s="9"/>
    </row>
    <row r="64">
      <c r="A64" s="13">
        <v>63.0</v>
      </c>
      <c r="B64" s="9">
        <v>2.0</v>
      </c>
      <c r="C64" s="9">
        <v>1.0</v>
      </c>
      <c r="D64" s="9">
        <v>1.0</v>
      </c>
      <c r="E64" s="9">
        <v>103.0</v>
      </c>
      <c r="F64" s="9">
        <v>22.0</v>
      </c>
      <c r="G64" s="9">
        <v>3.0</v>
      </c>
      <c r="H64" s="9">
        <v>3.0</v>
      </c>
      <c r="I64" s="9">
        <v>70.6</v>
      </c>
      <c r="J64" s="9"/>
    </row>
    <row r="65">
      <c r="A65" s="13">
        <v>64.0</v>
      </c>
      <c r="B65" s="9">
        <v>2.0</v>
      </c>
      <c r="C65" s="9">
        <v>1.0</v>
      </c>
      <c r="D65" s="9">
        <v>1.0</v>
      </c>
      <c r="E65" s="9">
        <v>103.0</v>
      </c>
      <c r="F65" s="9">
        <v>22.0</v>
      </c>
      <c r="G65" s="9">
        <v>3.0</v>
      </c>
      <c r="H65" s="9">
        <v>4.0</v>
      </c>
      <c r="I65" s="9">
        <v>65.06</v>
      </c>
      <c r="J65" s="9"/>
    </row>
    <row r="66">
      <c r="A66" s="13">
        <v>65.0</v>
      </c>
      <c r="B66" s="9">
        <v>2.0</v>
      </c>
      <c r="C66" s="9">
        <v>1.0</v>
      </c>
      <c r="D66" s="9">
        <v>1.0</v>
      </c>
      <c r="E66" s="9">
        <v>104.0</v>
      </c>
      <c r="F66" s="9">
        <v>19.0</v>
      </c>
      <c r="G66" s="9">
        <v>3.0</v>
      </c>
      <c r="H66" s="9">
        <v>1.0</v>
      </c>
      <c r="I66" s="9">
        <v>59.76</v>
      </c>
      <c r="J66" s="9"/>
    </row>
    <row r="67">
      <c r="A67" s="13">
        <v>66.0</v>
      </c>
      <c r="B67" s="9">
        <v>2.0</v>
      </c>
      <c r="C67" s="9">
        <v>1.0</v>
      </c>
      <c r="D67" s="9">
        <v>1.0</v>
      </c>
      <c r="E67" s="9">
        <v>104.0</v>
      </c>
      <c r="F67" s="9">
        <v>19.0</v>
      </c>
      <c r="G67" s="9">
        <v>3.0</v>
      </c>
      <c r="H67" s="9">
        <v>2.0</v>
      </c>
      <c r="I67" s="9">
        <v>66.11</v>
      </c>
      <c r="J67" s="9"/>
    </row>
    <row r="68">
      <c r="A68" s="13">
        <v>67.0</v>
      </c>
      <c r="B68" s="9">
        <v>2.0</v>
      </c>
      <c r="C68" s="9">
        <v>1.0</v>
      </c>
      <c r="D68" s="9">
        <v>1.0</v>
      </c>
      <c r="E68" s="9">
        <v>104.0</v>
      </c>
      <c r="F68" s="9">
        <v>19.0</v>
      </c>
      <c r="G68" s="9">
        <v>3.0</v>
      </c>
      <c r="H68" s="9">
        <v>3.0</v>
      </c>
      <c r="I68" s="9">
        <v>62.16</v>
      </c>
      <c r="J68" s="9"/>
    </row>
    <row r="69">
      <c r="A69" s="13">
        <v>68.0</v>
      </c>
      <c r="B69" s="9">
        <v>2.0</v>
      </c>
      <c r="C69" s="9">
        <v>1.0</v>
      </c>
      <c r="D69" s="9">
        <v>1.0</v>
      </c>
      <c r="E69" s="9">
        <v>104.0</v>
      </c>
      <c r="F69" s="9">
        <v>19.0</v>
      </c>
      <c r="G69" s="9">
        <v>3.0</v>
      </c>
      <c r="H69" s="9">
        <v>4.0</v>
      </c>
      <c r="I69" s="9">
        <v>64.04</v>
      </c>
      <c r="J69" s="9"/>
    </row>
    <row r="70">
      <c r="A70" s="13">
        <v>69.0</v>
      </c>
      <c r="B70" s="9">
        <v>2.0</v>
      </c>
      <c r="C70" s="9">
        <v>1.0</v>
      </c>
      <c r="D70" s="9">
        <v>1.0</v>
      </c>
      <c r="E70" s="9">
        <v>105.0</v>
      </c>
      <c r="F70" s="9">
        <v>8.0</v>
      </c>
      <c r="G70" s="9">
        <v>3.0</v>
      </c>
      <c r="H70" s="9">
        <v>1.0</v>
      </c>
      <c r="I70" s="9">
        <v>59.65</v>
      </c>
      <c r="J70" s="9"/>
    </row>
    <row r="71">
      <c r="A71" s="13">
        <v>70.0</v>
      </c>
      <c r="B71" s="9">
        <v>2.0</v>
      </c>
      <c r="C71" s="9">
        <v>1.0</v>
      </c>
      <c r="D71" s="9">
        <v>1.0</v>
      </c>
      <c r="E71" s="9">
        <v>105.0</v>
      </c>
      <c r="F71" s="9">
        <v>8.0</v>
      </c>
      <c r="G71" s="9">
        <v>3.0</v>
      </c>
      <c r="H71" s="9">
        <v>2.0</v>
      </c>
      <c r="I71" s="9">
        <v>57.04</v>
      </c>
      <c r="J71" s="9"/>
    </row>
    <row r="72">
      <c r="A72" s="13">
        <v>71.0</v>
      </c>
      <c r="B72" s="9">
        <v>2.0</v>
      </c>
      <c r="C72" s="9">
        <v>1.0</v>
      </c>
      <c r="D72" s="9">
        <v>1.0</v>
      </c>
      <c r="E72" s="9">
        <v>105.0</v>
      </c>
      <c r="F72" s="9">
        <v>8.0</v>
      </c>
      <c r="G72" s="9">
        <v>3.0</v>
      </c>
      <c r="H72" s="9">
        <v>3.0</v>
      </c>
      <c r="I72" s="9">
        <v>59.73</v>
      </c>
      <c r="J72" s="9"/>
    </row>
    <row r="73">
      <c r="A73" s="13">
        <v>72.0</v>
      </c>
      <c r="B73" s="9">
        <v>2.0</v>
      </c>
      <c r="C73" s="9">
        <v>1.0</v>
      </c>
      <c r="D73" s="9">
        <v>1.0</v>
      </c>
      <c r="E73" s="9">
        <v>105.0</v>
      </c>
      <c r="F73" s="9">
        <v>8.0</v>
      </c>
      <c r="G73" s="9">
        <v>3.0</v>
      </c>
      <c r="H73" s="9">
        <v>4.0</v>
      </c>
      <c r="I73" s="9">
        <v>56.72</v>
      </c>
      <c r="J73" s="9"/>
    </row>
    <row r="74">
      <c r="A74" s="13">
        <v>73.0</v>
      </c>
      <c r="B74" s="9">
        <v>2.0</v>
      </c>
      <c r="C74" s="9">
        <v>1.0</v>
      </c>
      <c r="D74" s="9">
        <v>1.0</v>
      </c>
      <c r="E74" s="9">
        <v>106.0</v>
      </c>
      <c r="F74" s="9">
        <v>5.0</v>
      </c>
      <c r="G74" s="9">
        <v>3.0</v>
      </c>
      <c r="H74" s="9">
        <v>1.0</v>
      </c>
      <c r="I74" s="9">
        <v>58.55</v>
      </c>
      <c r="J74" s="9"/>
    </row>
    <row r="75">
      <c r="A75" s="13">
        <v>74.0</v>
      </c>
      <c r="B75" s="9">
        <v>2.0</v>
      </c>
      <c r="C75" s="9">
        <v>1.0</v>
      </c>
      <c r="D75" s="9">
        <v>1.0</v>
      </c>
      <c r="E75" s="9">
        <v>106.0</v>
      </c>
      <c r="F75" s="9">
        <v>5.0</v>
      </c>
      <c r="G75" s="9">
        <v>3.0</v>
      </c>
      <c r="H75" s="9">
        <v>2.0</v>
      </c>
      <c r="I75" s="9">
        <v>62.19</v>
      </c>
      <c r="J75" s="9"/>
    </row>
    <row r="76">
      <c r="A76" s="13">
        <v>75.0</v>
      </c>
      <c r="B76" s="9">
        <v>2.0</v>
      </c>
      <c r="C76" s="9">
        <v>1.0</v>
      </c>
      <c r="D76" s="9">
        <v>1.0</v>
      </c>
      <c r="E76" s="9">
        <v>106.0</v>
      </c>
      <c r="F76" s="9">
        <v>5.0</v>
      </c>
      <c r="G76" s="9">
        <v>3.0</v>
      </c>
      <c r="H76" s="9">
        <v>3.0</v>
      </c>
      <c r="I76" s="9">
        <v>53.14</v>
      </c>
      <c r="J76" s="9"/>
    </row>
    <row r="77">
      <c r="A77" s="13">
        <v>76.0</v>
      </c>
      <c r="B77" s="9">
        <v>2.0</v>
      </c>
      <c r="C77" s="9">
        <v>1.0</v>
      </c>
      <c r="D77" s="9">
        <v>1.0</v>
      </c>
      <c r="E77" s="9">
        <v>106.0</v>
      </c>
      <c r="F77" s="9">
        <v>5.0</v>
      </c>
      <c r="G77" s="9">
        <v>3.0</v>
      </c>
      <c r="H77" s="9">
        <v>4.0</v>
      </c>
      <c r="I77" s="9">
        <v>62.27</v>
      </c>
      <c r="J77" s="9"/>
    </row>
    <row r="78">
      <c r="A78" s="13">
        <v>77.0</v>
      </c>
      <c r="B78" s="9">
        <v>3.0</v>
      </c>
      <c r="C78" s="9">
        <v>3.0</v>
      </c>
      <c r="D78" s="13">
        <v>4.0</v>
      </c>
      <c r="E78" s="9">
        <v>201.0</v>
      </c>
      <c r="F78" s="9">
        <v>4.0</v>
      </c>
      <c r="G78" s="9">
        <v>3.0</v>
      </c>
      <c r="H78" s="9">
        <v>1.0</v>
      </c>
      <c r="I78" s="9">
        <v>86.14</v>
      </c>
      <c r="J78" s="9"/>
    </row>
    <row r="79">
      <c r="A79" s="13">
        <v>78.0</v>
      </c>
      <c r="B79" s="9">
        <v>3.0</v>
      </c>
      <c r="C79" s="9">
        <v>3.0</v>
      </c>
      <c r="D79" s="13">
        <v>4.0</v>
      </c>
      <c r="E79" s="9">
        <v>201.0</v>
      </c>
      <c r="F79" s="9">
        <v>4.0</v>
      </c>
      <c r="G79" s="9">
        <v>3.0</v>
      </c>
      <c r="H79" s="9">
        <v>2.0</v>
      </c>
      <c r="I79" s="9">
        <v>82.56</v>
      </c>
      <c r="J79" s="9"/>
    </row>
    <row r="80">
      <c r="A80" s="13">
        <v>79.0</v>
      </c>
      <c r="B80" s="9">
        <v>3.0</v>
      </c>
      <c r="C80" s="9">
        <v>3.0</v>
      </c>
      <c r="D80" s="13">
        <v>4.0</v>
      </c>
      <c r="E80" s="9">
        <v>201.0</v>
      </c>
      <c r="F80" s="9">
        <v>4.0</v>
      </c>
      <c r="G80" s="9">
        <v>3.0</v>
      </c>
      <c r="H80" s="9">
        <v>3.0</v>
      </c>
      <c r="I80" s="9">
        <v>79.36</v>
      </c>
      <c r="J80" s="9"/>
    </row>
    <row r="81">
      <c r="A81" s="13">
        <v>80.0</v>
      </c>
      <c r="B81" s="9">
        <v>3.0</v>
      </c>
      <c r="C81" s="9">
        <v>3.0</v>
      </c>
      <c r="D81" s="13">
        <v>4.0</v>
      </c>
      <c r="E81" s="9">
        <v>201.0</v>
      </c>
      <c r="F81" s="9">
        <v>4.0</v>
      </c>
      <c r="G81" s="9">
        <v>3.0</v>
      </c>
      <c r="H81" s="9">
        <v>4.0</v>
      </c>
      <c r="I81" s="9">
        <v>77.17</v>
      </c>
      <c r="J81" s="9"/>
    </row>
    <row r="82">
      <c r="A82" s="13">
        <v>81.0</v>
      </c>
      <c r="B82" s="9">
        <v>3.0</v>
      </c>
      <c r="C82" s="9">
        <v>3.0</v>
      </c>
      <c r="D82" s="13">
        <v>4.0</v>
      </c>
      <c r="E82" s="9">
        <v>202.0</v>
      </c>
      <c r="F82" s="9">
        <v>8.0</v>
      </c>
      <c r="G82" s="9">
        <v>1.0</v>
      </c>
      <c r="H82" s="9">
        <v>1.0</v>
      </c>
      <c r="I82" s="9">
        <v>88.73</v>
      </c>
      <c r="J82" s="9"/>
    </row>
    <row r="83">
      <c r="A83" s="13">
        <v>82.0</v>
      </c>
      <c r="B83" s="9">
        <v>3.0</v>
      </c>
      <c r="C83" s="9">
        <v>3.0</v>
      </c>
      <c r="D83" s="13">
        <v>4.0</v>
      </c>
      <c r="E83" s="9">
        <v>202.0</v>
      </c>
      <c r="F83" s="9">
        <v>8.0</v>
      </c>
      <c r="G83" s="9">
        <v>1.0</v>
      </c>
      <c r="H83" s="9">
        <v>2.0</v>
      </c>
      <c r="I83" s="9">
        <v>85.21</v>
      </c>
      <c r="J83" s="9"/>
    </row>
    <row r="84">
      <c r="A84" s="13">
        <v>83.0</v>
      </c>
      <c r="B84" s="9">
        <v>3.0</v>
      </c>
      <c r="C84" s="9">
        <v>3.0</v>
      </c>
      <c r="D84" s="13">
        <v>4.0</v>
      </c>
      <c r="E84" s="9">
        <v>202.0</v>
      </c>
      <c r="F84" s="9">
        <v>8.0</v>
      </c>
      <c r="G84" s="9">
        <v>1.0</v>
      </c>
      <c r="H84" s="9">
        <v>3.0</v>
      </c>
      <c r="I84" s="9">
        <v>81.55</v>
      </c>
      <c r="J84" s="9"/>
    </row>
    <row r="85">
      <c r="A85" s="13">
        <v>84.0</v>
      </c>
      <c r="B85" s="9">
        <v>3.0</v>
      </c>
      <c r="C85" s="9">
        <v>3.0</v>
      </c>
      <c r="D85" s="13">
        <v>4.0</v>
      </c>
      <c r="E85" s="9">
        <v>202.0</v>
      </c>
      <c r="F85" s="9">
        <v>8.0</v>
      </c>
      <c r="G85" s="9">
        <v>1.0</v>
      </c>
      <c r="H85" s="9">
        <v>4.0</v>
      </c>
      <c r="I85" s="9">
        <v>94.17</v>
      </c>
      <c r="J85" s="9"/>
    </row>
    <row r="86">
      <c r="A86" s="13">
        <v>85.0</v>
      </c>
      <c r="B86" s="9">
        <v>3.0</v>
      </c>
      <c r="C86" s="9">
        <v>3.0</v>
      </c>
      <c r="D86" s="13">
        <v>4.0</v>
      </c>
      <c r="E86" s="9">
        <v>203.0</v>
      </c>
      <c r="F86" s="9">
        <v>12.0</v>
      </c>
      <c r="G86" s="9">
        <v>3.0</v>
      </c>
      <c r="H86" s="9">
        <v>1.0</v>
      </c>
      <c r="I86" s="9">
        <v>89.7</v>
      </c>
      <c r="J86" s="9"/>
    </row>
    <row r="87">
      <c r="A87" s="13">
        <v>86.0</v>
      </c>
      <c r="B87" s="9">
        <v>3.0</v>
      </c>
      <c r="C87" s="9">
        <v>3.0</v>
      </c>
      <c r="D87" s="13">
        <v>4.0</v>
      </c>
      <c r="E87" s="9">
        <v>203.0</v>
      </c>
      <c r="F87" s="9">
        <v>12.0</v>
      </c>
      <c r="G87" s="9">
        <v>3.0</v>
      </c>
      <c r="H87" s="9">
        <v>2.0</v>
      </c>
      <c r="I87" s="9">
        <v>78.43</v>
      </c>
      <c r="J87" s="9"/>
    </row>
    <row r="88">
      <c r="A88" s="13">
        <v>87.0</v>
      </c>
      <c r="B88" s="9">
        <v>3.0</v>
      </c>
      <c r="C88" s="9">
        <v>3.0</v>
      </c>
      <c r="D88" s="13">
        <v>4.0</v>
      </c>
      <c r="E88" s="9">
        <v>203.0</v>
      </c>
      <c r="F88" s="9">
        <v>12.0</v>
      </c>
      <c r="G88" s="9">
        <v>3.0</v>
      </c>
      <c r="H88" s="9">
        <v>3.0</v>
      </c>
      <c r="I88" s="9">
        <v>84.05</v>
      </c>
      <c r="J88" s="9"/>
    </row>
    <row r="89">
      <c r="A89" s="13">
        <v>88.0</v>
      </c>
      <c r="B89" s="9">
        <v>3.0</v>
      </c>
      <c r="C89" s="9">
        <v>3.0</v>
      </c>
      <c r="D89" s="13">
        <v>4.0</v>
      </c>
      <c r="E89" s="9">
        <v>203.0</v>
      </c>
      <c r="F89" s="9">
        <v>12.0</v>
      </c>
      <c r="G89" s="9">
        <v>3.0</v>
      </c>
      <c r="H89" s="9">
        <v>4.0</v>
      </c>
      <c r="I89" s="9">
        <v>81.18</v>
      </c>
      <c r="J89" s="9"/>
    </row>
    <row r="90">
      <c r="A90" s="13">
        <v>89.0</v>
      </c>
      <c r="B90" s="9">
        <v>3.0</v>
      </c>
      <c r="C90" s="9">
        <v>3.0</v>
      </c>
      <c r="D90" s="13">
        <v>4.0</v>
      </c>
      <c r="E90" s="9">
        <v>204.0</v>
      </c>
      <c r="F90" s="9">
        <v>1.0</v>
      </c>
      <c r="G90" s="9">
        <v>2.0</v>
      </c>
      <c r="H90" s="9">
        <v>1.0</v>
      </c>
      <c r="I90" s="9">
        <v>87.43</v>
      </c>
      <c r="J90" s="9"/>
    </row>
    <row r="91">
      <c r="A91" s="13">
        <v>90.0</v>
      </c>
      <c r="B91" s="9">
        <v>3.0</v>
      </c>
      <c r="C91" s="9">
        <v>3.0</v>
      </c>
      <c r="D91" s="13">
        <v>4.0</v>
      </c>
      <c r="E91" s="9">
        <v>204.0</v>
      </c>
      <c r="F91" s="9">
        <v>1.0</v>
      </c>
      <c r="G91" s="9">
        <v>2.0</v>
      </c>
      <c r="H91" s="9">
        <v>2.0</v>
      </c>
      <c r="I91" s="9">
        <v>81.79</v>
      </c>
      <c r="J91" s="9"/>
    </row>
    <row r="92">
      <c r="A92" s="13">
        <v>91.0</v>
      </c>
      <c r="B92" s="9">
        <v>3.0</v>
      </c>
      <c r="C92" s="9">
        <v>3.0</v>
      </c>
      <c r="D92" s="13">
        <v>4.0</v>
      </c>
      <c r="E92" s="9">
        <v>204.0</v>
      </c>
      <c r="F92" s="9">
        <v>1.0</v>
      </c>
      <c r="G92" s="9">
        <v>2.0</v>
      </c>
      <c r="H92" s="9">
        <v>3.0</v>
      </c>
      <c r="I92" s="9">
        <v>88.12</v>
      </c>
      <c r="J92" s="9"/>
    </row>
    <row r="93">
      <c r="A93" s="13">
        <v>92.0</v>
      </c>
      <c r="B93" s="9">
        <v>3.0</v>
      </c>
      <c r="C93" s="9">
        <v>3.0</v>
      </c>
      <c r="D93" s="13">
        <v>4.0</v>
      </c>
      <c r="E93" s="9">
        <v>204.0</v>
      </c>
      <c r="F93" s="9">
        <v>1.0</v>
      </c>
      <c r="G93" s="9">
        <v>2.0</v>
      </c>
      <c r="H93" s="9">
        <v>4.0</v>
      </c>
      <c r="I93" s="9">
        <v>75.29</v>
      </c>
      <c r="J93" s="9"/>
    </row>
    <row r="94">
      <c r="A94" s="13">
        <v>93.0</v>
      </c>
      <c r="B94" s="9">
        <v>3.0</v>
      </c>
      <c r="C94" s="9">
        <v>3.0</v>
      </c>
      <c r="D94" s="13">
        <v>4.0</v>
      </c>
      <c r="E94" s="9">
        <v>205.0</v>
      </c>
      <c r="F94" s="9">
        <v>19.0</v>
      </c>
      <c r="G94" s="9">
        <v>3.0</v>
      </c>
      <c r="H94" s="9">
        <v>1.0</v>
      </c>
      <c r="I94" s="9">
        <v>83.02</v>
      </c>
      <c r="J94" s="9"/>
    </row>
    <row r="95">
      <c r="A95" s="13">
        <v>94.0</v>
      </c>
      <c r="B95" s="9">
        <v>3.0</v>
      </c>
      <c r="C95" s="9">
        <v>3.0</v>
      </c>
      <c r="D95" s="13">
        <v>4.0</v>
      </c>
      <c r="E95" s="9">
        <v>205.0</v>
      </c>
      <c r="F95" s="9">
        <v>19.0</v>
      </c>
      <c r="G95" s="9">
        <v>3.0</v>
      </c>
      <c r="H95" s="9">
        <v>2.0</v>
      </c>
      <c r="I95" s="9">
        <v>90.3</v>
      </c>
      <c r="J95" s="9"/>
    </row>
    <row r="96">
      <c r="A96" s="13">
        <v>95.0</v>
      </c>
      <c r="B96" s="9">
        <v>3.0</v>
      </c>
      <c r="C96" s="9">
        <v>3.0</v>
      </c>
      <c r="D96" s="13">
        <v>4.0</v>
      </c>
      <c r="E96" s="9">
        <v>205.0</v>
      </c>
      <c r="F96" s="9">
        <v>19.0</v>
      </c>
      <c r="G96" s="9">
        <v>3.0</v>
      </c>
      <c r="H96" s="9">
        <v>3.0</v>
      </c>
      <c r="I96" s="9">
        <v>85.18</v>
      </c>
      <c r="J96" s="9"/>
    </row>
    <row r="97">
      <c r="A97" s="13">
        <v>96.0</v>
      </c>
      <c r="B97" s="9">
        <v>3.0</v>
      </c>
      <c r="C97" s="9">
        <v>3.0</v>
      </c>
      <c r="D97" s="13">
        <v>4.0</v>
      </c>
      <c r="E97" s="9">
        <v>205.0</v>
      </c>
      <c r="F97" s="9">
        <v>19.0</v>
      </c>
      <c r="G97" s="9">
        <v>3.0</v>
      </c>
      <c r="H97" s="9">
        <v>4.0</v>
      </c>
      <c r="I97" s="9">
        <v>89.77</v>
      </c>
      <c r="J97" s="9"/>
    </row>
    <row r="98">
      <c r="A98" s="13">
        <v>97.0</v>
      </c>
      <c r="B98" s="9">
        <v>3.0</v>
      </c>
      <c r="C98" s="9">
        <v>3.0</v>
      </c>
      <c r="D98" s="13">
        <v>4.0</v>
      </c>
      <c r="E98" s="9">
        <v>206.0</v>
      </c>
      <c r="F98" s="9">
        <v>11.0</v>
      </c>
      <c r="G98" s="9">
        <v>3.0</v>
      </c>
      <c r="H98" s="9">
        <v>1.0</v>
      </c>
      <c r="I98" s="9">
        <v>82.64</v>
      </c>
      <c r="J98" s="9"/>
    </row>
    <row r="99">
      <c r="A99" s="13">
        <v>98.0</v>
      </c>
      <c r="B99" s="9">
        <v>3.0</v>
      </c>
      <c r="C99" s="9">
        <v>3.0</v>
      </c>
      <c r="D99" s="13">
        <v>4.0</v>
      </c>
      <c r="E99" s="9">
        <v>206.0</v>
      </c>
      <c r="F99" s="9">
        <v>11.0</v>
      </c>
      <c r="G99" s="9">
        <v>3.0</v>
      </c>
      <c r="H99" s="9">
        <v>2.0</v>
      </c>
      <c r="I99" s="9">
        <v>82.89</v>
      </c>
      <c r="J99" s="9"/>
    </row>
    <row r="100">
      <c r="A100" s="13">
        <v>99.0</v>
      </c>
      <c r="B100" s="9">
        <v>3.0</v>
      </c>
      <c r="C100" s="9">
        <v>3.0</v>
      </c>
      <c r="D100" s="13">
        <v>4.0</v>
      </c>
      <c r="E100" s="9">
        <v>206.0</v>
      </c>
      <c r="F100" s="9">
        <v>11.0</v>
      </c>
      <c r="G100" s="9">
        <v>3.0</v>
      </c>
      <c r="H100" s="9">
        <v>3.0</v>
      </c>
      <c r="I100" s="9">
        <v>82.13</v>
      </c>
      <c r="J100" s="9"/>
    </row>
    <row r="101">
      <c r="A101" s="13">
        <v>100.0</v>
      </c>
      <c r="B101" s="9">
        <v>3.0</v>
      </c>
      <c r="C101" s="9">
        <v>3.0</v>
      </c>
      <c r="D101" s="13">
        <v>4.0</v>
      </c>
      <c r="E101" s="9">
        <v>206.0</v>
      </c>
      <c r="F101" s="9">
        <v>11.0</v>
      </c>
      <c r="G101" s="9">
        <v>3.0</v>
      </c>
      <c r="H101" s="9">
        <v>4.0</v>
      </c>
      <c r="I101" s="9">
        <v>88.91</v>
      </c>
      <c r="J101" s="9"/>
    </row>
    <row r="102">
      <c r="A102" s="13">
        <v>101.0</v>
      </c>
      <c r="B102" s="9">
        <v>3.0</v>
      </c>
      <c r="C102" s="9">
        <v>3.0</v>
      </c>
      <c r="D102" s="13">
        <v>4.0</v>
      </c>
      <c r="E102" s="9">
        <v>207.0</v>
      </c>
      <c r="F102" s="9">
        <v>1.0</v>
      </c>
      <c r="G102" s="9">
        <v>3.0</v>
      </c>
      <c r="H102" s="9">
        <v>1.0</v>
      </c>
      <c r="I102" s="9">
        <v>87.7</v>
      </c>
      <c r="J102" s="9"/>
    </row>
    <row r="103">
      <c r="A103" s="13">
        <v>102.0</v>
      </c>
      <c r="B103" s="9">
        <v>3.0</v>
      </c>
      <c r="C103" s="9">
        <v>3.0</v>
      </c>
      <c r="D103" s="13">
        <v>4.0</v>
      </c>
      <c r="E103" s="9">
        <v>207.0</v>
      </c>
      <c r="F103" s="9">
        <v>1.0</v>
      </c>
      <c r="G103" s="9">
        <v>3.0</v>
      </c>
      <c r="H103" s="9">
        <v>2.0</v>
      </c>
      <c r="I103" s="9">
        <v>81.16</v>
      </c>
      <c r="J103" s="9"/>
    </row>
    <row r="104">
      <c r="A104" s="13">
        <v>103.0</v>
      </c>
      <c r="B104" s="9">
        <v>3.0</v>
      </c>
      <c r="C104" s="9">
        <v>3.0</v>
      </c>
      <c r="D104" s="13">
        <v>4.0</v>
      </c>
      <c r="E104" s="9">
        <v>207.0</v>
      </c>
      <c r="F104" s="9">
        <v>1.0</v>
      </c>
      <c r="G104" s="9">
        <v>3.0</v>
      </c>
      <c r="H104" s="9">
        <v>3.0</v>
      </c>
      <c r="I104" s="9">
        <v>81.58</v>
      </c>
      <c r="J104" s="9"/>
    </row>
    <row r="105">
      <c r="A105" s="13">
        <v>104.0</v>
      </c>
      <c r="B105" s="9">
        <v>3.0</v>
      </c>
      <c r="C105" s="9">
        <v>3.0</v>
      </c>
      <c r="D105" s="13">
        <v>4.0</v>
      </c>
      <c r="E105" s="9">
        <v>207.0</v>
      </c>
      <c r="F105" s="9">
        <v>1.0</v>
      </c>
      <c r="G105" s="9">
        <v>3.0</v>
      </c>
      <c r="H105" s="9">
        <v>4.0</v>
      </c>
      <c r="I105" s="9">
        <v>94.21</v>
      </c>
      <c r="J105" s="9"/>
    </row>
    <row r="106">
      <c r="A106" s="13">
        <v>105.0</v>
      </c>
      <c r="B106" s="9">
        <v>3.0</v>
      </c>
      <c r="C106" s="9">
        <v>3.0</v>
      </c>
      <c r="D106" s="13">
        <v>4.0</v>
      </c>
      <c r="E106" s="9">
        <v>208.0</v>
      </c>
      <c r="F106" s="9">
        <v>1.0</v>
      </c>
      <c r="G106" s="9">
        <v>3.0</v>
      </c>
      <c r="H106" s="9">
        <v>1.0</v>
      </c>
      <c r="I106" s="9">
        <v>96.48</v>
      </c>
      <c r="J106" s="9"/>
    </row>
    <row r="107">
      <c r="A107" s="13">
        <v>106.0</v>
      </c>
      <c r="B107" s="9">
        <v>3.0</v>
      </c>
      <c r="C107" s="9">
        <v>3.0</v>
      </c>
      <c r="D107" s="13">
        <v>4.0</v>
      </c>
      <c r="E107" s="9">
        <v>208.0</v>
      </c>
      <c r="F107" s="9">
        <v>1.0</v>
      </c>
      <c r="G107" s="9">
        <v>3.0</v>
      </c>
      <c r="H107" s="9">
        <v>2.0</v>
      </c>
      <c r="I107" s="9">
        <v>84.13</v>
      </c>
      <c r="J107" s="9"/>
    </row>
    <row r="108">
      <c r="A108" s="13">
        <v>107.0</v>
      </c>
      <c r="B108" s="9">
        <v>3.0</v>
      </c>
      <c r="C108" s="9">
        <v>3.0</v>
      </c>
      <c r="D108" s="13">
        <v>4.0</v>
      </c>
      <c r="E108" s="9">
        <v>208.0</v>
      </c>
      <c r="F108" s="9">
        <v>1.0</v>
      </c>
      <c r="G108" s="9">
        <v>3.0</v>
      </c>
      <c r="H108" s="9">
        <v>3.0</v>
      </c>
      <c r="I108" s="9">
        <v>91.98</v>
      </c>
      <c r="J108" s="9"/>
    </row>
    <row r="109">
      <c r="A109" s="13">
        <v>108.0</v>
      </c>
      <c r="B109" s="9">
        <v>3.0</v>
      </c>
      <c r="C109" s="9">
        <v>3.0</v>
      </c>
      <c r="D109" s="13">
        <v>4.0</v>
      </c>
      <c r="E109" s="9">
        <v>208.0</v>
      </c>
      <c r="F109" s="9">
        <v>1.0</v>
      </c>
      <c r="G109" s="9">
        <v>3.0</v>
      </c>
      <c r="H109" s="9">
        <v>4.0</v>
      </c>
      <c r="I109" s="9">
        <v>81.72</v>
      </c>
      <c r="J109" s="9"/>
    </row>
    <row r="110">
      <c r="A110" s="13">
        <v>109.0</v>
      </c>
      <c r="B110" s="9">
        <v>3.0</v>
      </c>
      <c r="C110" s="9">
        <v>3.0</v>
      </c>
      <c r="D110" s="13">
        <v>4.0</v>
      </c>
      <c r="E110" s="9">
        <v>209.0</v>
      </c>
      <c r="F110" s="9">
        <v>1.0</v>
      </c>
      <c r="G110" s="9">
        <v>1.0</v>
      </c>
      <c r="H110" s="9">
        <v>1.0</v>
      </c>
      <c r="I110" s="9">
        <v>93.71</v>
      </c>
      <c r="J110" s="9"/>
    </row>
    <row r="111">
      <c r="A111" s="13">
        <v>110.0</v>
      </c>
      <c r="B111" s="9">
        <v>3.0</v>
      </c>
      <c r="C111" s="9">
        <v>3.0</v>
      </c>
      <c r="D111" s="13">
        <v>4.0</v>
      </c>
      <c r="E111" s="9">
        <v>209.0</v>
      </c>
      <c r="F111" s="9">
        <v>1.0</v>
      </c>
      <c r="G111" s="9">
        <v>1.0</v>
      </c>
      <c r="H111" s="9">
        <v>2.0</v>
      </c>
      <c r="I111" s="9">
        <v>96.01</v>
      </c>
      <c r="J111" s="9"/>
    </row>
    <row r="112">
      <c r="A112" s="13">
        <v>111.0</v>
      </c>
      <c r="B112" s="9">
        <v>3.0</v>
      </c>
      <c r="C112" s="9">
        <v>3.0</v>
      </c>
      <c r="D112" s="13">
        <v>4.0</v>
      </c>
      <c r="E112" s="9">
        <v>209.0</v>
      </c>
      <c r="F112" s="9">
        <v>1.0</v>
      </c>
      <c r="G112" s="9">
        <v>1.0</v>
      </c>
      <c r="H112" s="9">
        <v>3.0</v>
      </c>
      <c r="I112" s="9">
        <v>93.03</v>
      </c>
      <c r="J112" s="9"/>
    </row>
    <row r="113">
      <c r="A113" s="13">
        <v>112.0</v>
      </c>
      <c r="B113" s="9">
        <v>3.0</v>
      </c>
      <c r="C113" s="9">
        <v>3.0</v>
      </c>
      <c r="D113" s="13">
        <v>4.0</v>
      </c>
      <c r="E113" s="9">
        <v>209.0</v>
      </c>
      <c r="F113" s="9">
        <v>1.0</v>
      </c>
      <c r="G113" s="9">
        <v>1.0</v>
      </c>
      <c r="H113" s="9">
        <v>4.0</v>
      </c>
      <c r="I113" s="9">
        <v>97.61</v>
      </c>
      <c r="J113" s="9"/>
    </row>
    <row r="114">
      <c r="A114" s="13">
        <v>113.0</v>
      </c>
      <c r="B114" s="9">
        <v>3.0</v>
      </c>
      <c r="C114" s="9">
        <v>3.0</v>
      </c>
      <c r="D114" s="13">
        <v>4.0</v>
      </c>
      <c r="E114" s="9">
        <v>210.0</v>
      </c>
      <c r="F114" s="9">
        <v>19.0</v>
      </c>
      <c r="G114" s="9">
        <v>1.0</v>
      </c>
      <c r="H114" s="9">
        <v>1.0</v>
      </c>
      <c r="I114" s="9">
        <v>85.11</v>
      </c>
      <c r="J114" s="9"/>
    </row>
    <row r="115">
      <c r="A115" s="13">
        <v>114.0</v>
      </c>
      <c r="B115" s="9">
        <v>3.0</v>
      </c>
      <c r="C115" s="9">
        <v>3.0</v>
      </c>
      <c r="D115" s="13">
        <v>4.0</v>
      </c>
      <c r="E115" s="9">
        <v>210.0</v>
      </c>
      <c r="F115" s="9">
        <v>19.0</v>
      </c>
      <c r="G115" s="9">
        <v>1.0</v>
      </c>
      <c r="H115" s="9">
        <v>2.0</v>
      </c>
      <c r="I115" s="9">
        <v>88.07</v>
      </c>
      <c r="J115" s="9"/>
    </row>
    <row r="116">
      <c r="A116" s="13">
        <v>115.0</v>
      </c>
      <c r="B116" s="9">
        <v>3.0</v>
      </c>
      <c r="C116" s="9">
        <v>3.0</v>
      </c>
      <c r="D116" s="13">
        <v>4.0</v>
      </c>
      <c r="E116" s="9">
        <v>210.0</v>
      </c>
      <c r="F116" s="9">
        <v>19.0</v>
      </c>
      <c r="G116" s="9">
        <v>1.0</v>
      </c>
      <c r="H116" s="9">
        <v>3.0</v>
      </c>
      <c r="I116" s="9">
        <v>94.43</v>
      </c>
      <c r="J116" s="9"/>
    </row>
    <row r="117">
      <c r="A117" s="13">
        <v>116.0</v>
      </c>
      <c r="B117" s="9">
        <v>3.0</v>
      </c>
      <c r="C117" s="9">
        <v>3.0</v>
      </c>
      <c r="D117" s="13">
        <v>4.0</v>
      </c>
      <c r="E117" s="9">
        <v>210.0</v>
      </c>
      <c r="F117" s="9">
        <v>19.0</v>
      </c>
      <c r="G117" s="9">
        <v>1.0</v>
      </c>
      <c r="H117" s="9">
        <v>4.0</v>
      </c>
      <c r="I117" s="9">
        <v>89.44</v>
      </c>
      <c r="J117" s="9"/>
    </row>
    <row r="118">
      <c r="A118" s="13">
        <v>117.0</v>
      </c>
      <c r="B118" s="9">
        <v>3.0</v>
      </c>
      <c r="C118" s="9">
        <v>3.0</v>
      </c>
      <c r="D118" s="13">
        <v>4.0</v>
      </c>
      <c r="E118" s="9">
        <v>211.0</v>
      </c>
      <c r="F118" s="9">
        <v>13.0</v>
      </c>
      <c r="G118" s="9">
        <v>2.0</v>
      </c>
      <c r="H118" s="9">
        <v>1.0</v>
      </c>
      <c r="I118" s="9">
        <v>88.64</v>
      </c>
      <c r="J118" s="9"/>
    </row>
    <row r="119">
      <c r="A119" s="13">
        <v>118.0</v>
      </c>
      <c r="B119" s="9">
        <v>3.0</v>
      </c>
      <c r="C119" s="9">
        <v>3.0</v>
      </c>
      <c r="D119" s="13">
        <v>4.0</v>
      </c>
      <c r="E119" s="9">
        <v>211.0</v>
      </c>
      <c r="F119" s="9">
        <v>13.0</v>
      </c>
      <c r="G119" s="9">
        <v>2.0</v>
      </c>
      <c r="H119" s="9">
        <v>2.0</v>
      </c>
      <c r="I119" s="9">
        <v>81.37</v>
      </c>
      <c r="J119" s="9"/>
    </row>
    <row r="120">
      <c r="A120" s="13">
        <v>119.0</v>
      </c>
      <c r="B120" s="9">
        <v>3.0</v>
      </c>
      <c r="C120" s="9">
        <v>3.0</v>
      </c>
      <c r="D120" s="13">
        <v>4.0</v>
      </c>
      <c r="E120" s="9">
        <v>211.0</v>
      </c>
      <c r="F120" s="9">
        <v>13.0</v>
      </c>
      <c r="G120" s="9">
        <v>2.0</v>
      </c>
      <c r="H120" s="9">
        <v>3.0</v>
      </c>
      <c r="I120" s="9">
        <v>82.14</v>
      </c>
      <c r="J120" s="9"/>
    </row>
    <row r="121">
      <c r="A121" s="13">
        <v>120.0</v>
      </c>
      <c r="B121" s="9">
        <v>3.0</v>
      </c>
      <c r="C121" s="9">
        <v>3.0</v>
      </c>
      <c r="D121" s="13">
        <v>4.0</v>
      </c>
      <c r="E121" s="9">
        <v>211.0</v>
      </c>
      <c r="F121" s="9">
        <v>13.0</v>
      </c>
      <c r="G121" s="9">
        <v>2.0</v>
      </c>
      <c r="H121" s="9">
        <v>4.0</v>
      </c>
      <c r="I121" s="9">
        <v>79.64</v>
      </c>
      <c r="J121" s="9"/>
    </row>
    <row r="122">
      <c r="A122" s="13">
        <v>121.0</v>
      </c>
      <c r="B122" s="9">
        <v>3.0</v>
      </c>
      <c r="C122" s="9">
        <v>3.0</v>
      </c>
      <c r="D122" s="13">
        <v>4.0</v>
      </c>
      <c r="E122" s="9">
        <v>212.0</v>
      </c>
      <c r="F122" s="9">
        <v>3.0</v>
      </c>
      <c r="G122" s="9">
        <v>3.0</v>
      </c>
      <c r="H122" s="9">
        <v>1.0</v>
      </c>
      <c r="I122" s="9">
        <v>84.34</v>
      </c>
      <c r="J122" s="9"/>
    </row>
    <row r="123">
      <c r="A123" s="13">
        <v>122.0</v>
      </c>
      <c r="B123" s="9">
        <v>3.0</v>
      </c>
      <c r="C123" s="9">
        <v>3.0</v>
      </c>
      <c r="D123" s="13">
        <v>4.0</v>
      </c>
      <c r="E123" s="9">
        <v>212.0</v>
      </c>
      <c r="F123" s="9">
        <v>3.0</v>
      </c>
      <c r="G123" s="9">
        <v>3.0</v>
      </c>
      <c r="H123" s="9">
        <v>2.0</v>
      </c>
      <c r="I123" s="9">
        <v>87.9</v>
      </c>
      <c r="J123" s="9"/>
    </row>
    <row r="124">
      <c r="A124" s="13">
        <v>123.0</v>
      </c>
      <c r="B124" s="9">
        <v>3.0</v>
      </c>
      <c r="C124" s="9">
        <v>3.0</v>
      </c>
      <c r="D124" s="13">
        <v>4.0</v>
      </c>
      <c r="E124" s="9">
        <v>212.0</v>
      </c>
      <c r="F124" s="9">
        <v>3.0</v>
      </c>
      <c r="G124" s="9">
        <v>3.0</v>
      </c>
      <c r="H124" s="9">
        <v>3.0</v>
      </c>
      <c r="I124" s="9">
        <v>76.12</v>
      </c>
      <c r="J124" s="9"/>
    </row>
    <row r="125">
      <c r="A125" s="13">
        <v>124.0</v>
      </c>
      <c r="B125" s="9">
        <v>3.0</v>
      </c>
      <c r="C125" s="9">
        <v>3.0</v>
      </c>
      <c r="D125" s="13">
        <v>4.0</v>
      </c>
      <c r="E125" s="9">
        <v>212.0</v>
      </c>
      <c r="F125" s="9">
        <v>3.0</v>
      </c>
      <c r="G125" s="9">
        <v>3.0</v>
      </c>
      <c r="H125" s="9">
        <v>4.0</v>
      </c>
      <c r="I125" s="9">
        <v>82.72</v>
      </c>
      <c r="J125" s="9"/>
    </row>
    <row r="126">
      <c r="A126" s="13">
        <v>125.0</v>
      </c>
      <c r="B126" s="9">
        <v>3.0</v>
      </c>
      <c r="C126" s="9">
        <v>3.0</v>
      </c>
      <c r="D126" s="13">
        <v>4.0</v>
      </c>
      <c r="E126" s="9">
        <v>213.0</v>
      </c>
      <c r="F126" s="9">
        <v>4.0</v>
      </c>
      <c r="G126" s="9">
        <v>2.0</v>
      </c>
      <c r="H126" s="9">
        <v>1.0</v>
      </c>
      <c r="I126" s="9">
        <v>73.22</v>
      </c>
      <c r="J126" s="9"/>
    </row>
    <row r="127">
      <c r="A127" s="13">
        <v>126.0</v>
      </c>
      <c r="B127" s="9">
        <v>3.0</v>
      </c>
      <c r="C127" s="9">
        <v>3.0</v>
      </c>
      <c r="D127" s="13">
        <v>4.0</v>
      </c>
      <c r="E127" s="9">
        <v>213.0</v>
      </c>
      <c r="F127" s="9">
        <v>4.0</v>
      </c>
      <c r="G127" s="9">
        <v>2.0</v>
      </c>
      <c r="H127" s="9">
        <v>2.0</v>
      </c>
      <c r="I127" s="9">
        <v>75.88</v>
      </c>
      <c r="J127" s="9"/>
    </row>
    <row r="128">
      <c r="A128" s="13">
        <v>127.0</v>
      </c>
      <c r="B128" s="9">
        <v>3.0</v>
      </c>
      <c r="C128" s="9">
        <v>3.0</v>
      </c>
      <c r="D128" s="13">
        <v>4.0</v>
      </c>
      <c r="E128" s="9">
        <v>213.0</v>
      </c>
      <c r="F128" s="9">
        <v>4.0</v>
      </c>
      <c r="G128" s="9">
        <v>2.0</v>
      </c>
      <c r="H128" s="9">
        <v>3.0</v>
      </c>
      <c r="I128" s="9">
        <v>78.01</v>
      </c>
      <c r="J128" s="9"/>
    </row>
    <row r="129">
      <c r="A129" s="13">
        <v>128.0</v>
      </c>
      <c r="B129" s="9">
        <v>3.0</v>
      </c>
      <c r="C129" s="9">
        <v>3.0</v>
      </c>
      <c r="D129" s="13">
        <v>4.0</v>
      </c>
      <c r="E129" s="9">
        <v>213.0</v>
      </c>
      <c r="F129" s="9">
        <v>4.0</v>
      </c>
      <c r="G129" s="9">
        <v>2.0</v>
      </c>
      <c r="H129" s="9">
        <v>4.0</v>
      </c>
      <c r="I129" s="9">
        <v>80.17</v>
      </c>
      <c r="J129" s="9"/>
    </row>
    <row r="130">
      <c r="A130" s="13">
        <v>129.0</v>
      </c>
      <c r="B130" s="9">
        <v>3.0</v>
      </c>
      <c r="C130" s="9">
        <v>3.0</v>
      </c>
      <c r="D130" s="13">
        <v>4.0</v>
      </c>
      <c r="E130" s="9">
        <v>214.0</v>
      </c>
      <c r="F130" s="9">
        <v>5.0</v>
      </c>
      <c r="G130" s="9">
        <v>1.0</v>
      </c>
      <c r="H130" s="9">
        <v>1.0</v>
      </c>
      <c r="I130" s="9">
        <v>91.6</v>
      </c>
      <c r="J130" s="9"/>
    </row>
    <row r="131">
      <c r="A131" s="13">
        <v>130.0</v>
      </c>
      <c r="B131" s="9">
        <v>3.0</v>
      </c>
      <c r="C131" s="9">
        <v>3.0</v>
      </c>
      <c r="D131" s="13">
        <v>4.0</v>
      </c>
      <c r="E131" s="9">
        <v>214.0</v>
      </c>
      <c r="F131" s="9">
        <v>5.0</v>
      </c>
      <c r="G131" s="9">
        <v>1.0</v>
      </c>
      <c r="H131" s="9">
        <v>2.0</v>
      </c>
      <c r="I131" s="9">
        <v>80.61</v>
      </c>
      <c r="J131" s="9"/>
    </row>
    <row r="132">
      <c r="A132" s="13">
        <v>131.0</v>
      </c>
      <c r="B132" s="9">
        <v>3.0</v>
      </c>
      <c r="C132" s="9">
        <v>3.0</v>
      </c>
      <c r="D132" s="13">
        <v>4.0</v>
      </c>
      <c r="E132" s="9">
        <v>214.0</v>
      </c>
      <c r="F132" s="9">
        <v>5.0</v>
      </c>
      <c r="G132" s="9">
        <v>1.0</v>
      </c>
      <c r="H132" s="9">
        <v>3.0</v>
      </c>
      <c r="I132" s="9">
        <v>93.86</v>
      </c>
      <c r="J132" s="9"/>
    </row>
    <row r="133">
      <c r="A133" s="13">
        <v>132.0</v>
      </c>
      <c r="B133" s="9">
        <v>3.0</v>
      </c>
      <c r="C133" s="9">
        <v>3.0</v>
      </c>
      <c r="D133" s="13">
        <v>4.0</v>
      </c>
      <c r="E133" s="9">
        <v>214.0</v>
      </c>
      <c r="F133" s="9">
        <v>5.0</v>
      </c>
      <c r="G133" s="9">
        <v>1.0</v>
      </c>
      <c r="H133" s="9">
        <v>4.0</v>
      </c>
      <c r="I133" s="9">
        <v>83.43</v>
      </c>
      <c r="J133" s="9"/>
    </row>
    <row r="134">
      <c r="A134" s="13">
        <v>133.0</v>
      </c>
      <c r="B134" s="9">
        <v>3.0</v>
      </c>
      <c r="C134" s="9">
        <v>3.0</v>
      </c>
      <c r="D134" s="13">
        <v>4.0</v>
      </c>
      <c r="E134" s="9">
        <v>215.0</v>
      </c>
      <c r="F134" s="9">
        <v>7.0</v>
      </c>
      <c r="G134" s="9">
        <v>2.0</v>
      </c>
      <c r="H134" s="9">
        <v>1.0</v>
      </c>
      <c r="I134" s="9">
        <v>82.65</v>
      </c>
      <c r="J134" s="9"/>
    </row>
    <row r="135">
      <c r="A135" s="13">
        <v>134.0</v>
      </c>
      <c r="B135" s="9">
        <v>3.0</v>
      </c>
      <c r="C135" s="9">
        <v>3.0</v>
      </c>
      <c r="D135" s="13">
        <v>4.0</v>
      </c>
      <c r="E135" s="9">
        <v>215.0</v>
      </c>
      <c r="F135" s="9">
        <v>7.0</v>
      </c>
      <c r="G135" s="9">
        <v>2.0</v>
      </c>
      <c r="H135" s="9">
        <v>2.0</v>
      </c>
      <c r="I135" s="9">
        <v>77.39</v>
      </c>
      <c r="J135" s="9"/>
    </row>
    <row r="136">
      <c r="A136" s="13">
        <v>135.0</v>
      </c>
      <c r="B136" s="9">
        <v>3.0</v>
      </c>
      <c r="C136" s="9">
        <v>3.0</v>
      </c>
      <c r="D136" s="13">
        <v>4.0</v>
      </c>
      <c r="E136" s="9">
        <v>215.0</v>
      </c>
      <c r="F136" s="9">
        <v>7.0</v>
      </c>
      <c r="G136" s="9">
        <v>2.0</v>
      </c>
      <c r="H136" s="9">
        <v>3.0</v>
      </c>
      <c r="I136" s="9">
        <v>80.83</v>
      </c>
      <c r="J136" s="9"/>
    </row>
    <row r="137">
      <c r="A137" s="13">
        <v>136.0</v>
      </c>
      <c r="B137" s="9">
        <v>3.0</v>
      </c>
      <c r="C137" s="9">
        <v>3.0</v>
      </c>
      <c r="D137" s="13">
        <v>4.0</v>
      </c>
      <c r="E137" s="9">
        <v>215.0</v>
      </c>
      <c r="F137" s="9">
        <v>7.0</v>
      </c>
      <c r="G137" s="9">
        <v>2.0</v>
      </c>
      <c r="H137" s="9">
        <v>4.0</v>
      </c>
      <c r="I137" s="9">
        <v>80.75</v>
      </c>
      <c r="J137" s="9"/>
    </row>
    <row r="138">
      <c r="A138" s="13">
        <v>137.0</v>
      </c>
      <c r="B138" s="9">
        <v>3.0</v>
      </c>
      <c r="C138" s="9">
        <v>3.0</v>
      </c>
      <c r="D138" s="13">
        <v>4.0</v>
      </c>
      <c r="E138" s="9">
        <v>216.0</v>
      </c>
      <c r="F138" s="9">
        <v>4.0</v>
      </c>
      <c r="G138" s="9">
        <v>3.0</v>
      </c>
      <c r="H138" s="9">
        <v>1.0</v>
      </c>
      <c r="I138" s="9">
        <v>94.89</v>
      </c>
      <c r="J138" s="9"/>
    </row>
    <row r="139">
      <c r="A139" s="13">
        <v>138.0</v>
      </c>
      <c r="B139" s="9">
        <v>3.0</v>
      </c>
      <c r="C139" s="9">
        <v>3.0</v>
      </c>
      <c r="D139" s="13">
        <v>4.0</v>
      </c>
      <c r="E139" s="9">
        <v>216.0</v>
      </c>
      <c r="F139" s="9">
        <v>4.0</v>
      </c>
      <c r="G139" s="9">
        <v>3.0</v>
      </c>
      <c r="H139" s="9">
        <v>2.0</v>
      </c>
      <c r="I139" s="9">
        <v>74.75</v>
      </c>
      <c r="J139" s="9"/>
    </row>
    <row r="140">
      <c r="A140" s="13">
        <v>139.0</v>
      </c>
      <c r="B140" s="9">
        <v>3.0</v>
      </c>
      <c r="C140" s="9">
        <v>3.0</v>
      </c>
      <c r="D140" s="13">
        <v>4.0</v>
      </c>
      <c r="E140" s="9">
        <v>216.0</v>
      </c>
      <c r="F140" s="9">
        <v>4.0</v>
      </c>
      <c r="G140" s="9">
        <v>3.0</v>
      </c>
      <c r="H140" s="9">
        <v>3.0</v>
      </c>
      <c r="I140" s="9">
        <v>93.63</v>
      </c>
      <c r="J140" s="9"/>
    </row>
    <row r="141">
      <c r="A141" s="13">
        <v>140.0</v>
      </c>
      <c r="B141" s="9">
        <v>3.0</v>
      </c>
      <c r="C141" s="9">
        <v>3.0</v>
      </c>
      <c r="D141" s="13">
        <v>4.0</v>
      </c>
      <c r="E141" s="9">
        <v>216.0</v>
      </c>
      <c r="F141" s="9">
        <v>4.0</v>
      </c>
      <c r="G141" s="9">
        <v>3.0</v>
      </c>
      <c r="H141" s="9">
        <v>4.0</v>
      </c>
      <c r="I141" s="9">
        <v>80.82</v>
      </c>
      <c r="J141" s="9"/>
    </row>
    <row r="142">
      <c r="A142" s="13">
        <v>141.0</v>
      </c>
      <c r="B142" s="9">
        <v>3.0</v>
      </c>
      <c r="C142" s="9">
        <v>3.0</v>
      </c>
      <c r="D142" s="13">
        <v>4.0</v>
      </c>
      <c r="E142" s="9">
        <v>217.0</v>
      </c>
      <c r="F142" s="9">
        <v>5.0</v>
      </c>
      <c r="G142" s="9">
        <v>3.0</v>
      </c>
      <c r="H142" s="9">
        <v>1.0</v>
      </c>
      <c r="I142" s="9">
        <v>91.61</v>
      </c>
      <c r="J142" s="9"/>
    </row>
    <row r="143">
      <c r="A143" s="13">
        <v>142.0</v>
      </c>
      <c r="B143" s="9">
        <v>3.0</v>
      </c>
      <c r="C143" s="9">
        <v>3.0</v>
      </c>
      <c r="D143" s="13">
        <v>4.0</v>
      </c>
      <c r="E143" s="9">
        <v>217.0</v>
      </c>
      <c r="F143" s="9">
        <v>5.0</v>
      </c>
      <c r="G143" s="9">
        <v>3.0</v>
      </c>
      <c r="H143" s="9">
        <v>2.0</v>
      </c>
      <c r="I143" s="9">
        <v>79.02</v>
      </c>
      <c r="J143" s="9"/>
    </row>
    <row r="144">
      <c r="A144" s="13">
        <v>143.0</v>
      </c>
      <c r="B144" s="9">
        <v>3.0</v>
      </c>
      <c r="C144" s="9">
        <v>3.0</v>
      </c>
      <c r="D144" s="13">
        <v>4.0</v>
      </c>
      <c r="E144" s="9">
        <v>217.0</v>
      </c>
      <c r="F144" s="9">
        <v>5.0</v>
      </c>
      <c r="G144" s="9">
        <v>3.0</v>
      </c>
      <c r="H144" s="9">
        <v>3.0</v>
      </c>
      <c r="I144" s="9">
        <v>86.11</v>
      </c>
      <c r="J144" s="9"/>
    </row>
    <row r="145">
      <c r="A145" s="13">
        <v>144.0</v>
      </c>
      <c r="B145" s="9">
        <v>3.0</v>
      </c>
      <c r="C145" s="9">
        <v>3.0</v>
      </c>
      <c r="D145" s="13">
        <v>4.0</v>
      </c>
      <c r="E145" s="9">
        <v>217.0</v>
      </c>
      <c r="F145" s="9">
        <v>5.0</v>
      </c>
      <c r="G145" s="9">
        <v>3.0</v>
      </c>
      <c r="H145" s="9">
        <v>4.0</v>
      </c>
      <c r="I145" s="9">
        <v>82.88</v>
      </c>
      <c r="J145" s="9"/>
    </row>
    <row r="146">
      <c r="A146" s="13">
        <v>145.0</v>
      </c>
      <c r="B146" s="9">
        <v>3.0</v>
      </c>
      <c r="C146" s="9">
        <v>3.0</v>
      </c>
      <c r="D146" s="13">
        <v>4.0</v>
      </c>
      <c r="E146" s="9">
        <v>218.0</v>
      </c>
      <c r="F146" s="9">
        <v>2.0</v>
      </c>
      <c r="G146" s="9">
        <v>1.0</v>
      </c>
      <c r="H146" s="9">
        <v>1.0</v>
      </c>
      <c r="I146" s="9">
        <v>99.65</v>
      </c>
      <c r="J146" s="9"/>
    </row>
    <row r="147">
      <c r="A147" s="13">
        <v>146.0</v>
      </c>
      <c r="B147" s="9">
        <v>3.0</v>
      </c>
      <c r="C147" s="9">
        <v>3.0</v>
      </c>
      <c r="D147" s="13">
        <v>4.0</v>
      </c>
      <c r="E147" s="9">
        <v>218.0</v>
      </c>
      <c r="F147" s="9">
        <v>2.0</v>
      </c>
      <c r="G147" s="9">
        <v>1.0</v>
      </c>
      <c r="H147" s="9">
        <v>2.0</v>
      </c>
      <c r="I147" s="9">
        <v>88.64</v>
      </c>
      <c r="J147" s="9"/>
    </row>
    <row r="148">
      <c r="A148" s="13">
        <v>147.0</v>
      </c>
      <c r="B148" s="9">
        <v>3.0</v>
      </c>
      <c r="C148" s="9">
        <v>3.0</v>
      </c>
      <c r="D148" s="13">
        <v>4.0</v>
      </c>
      <c r="E148" s="9">
        <v>218.0</v>
      </c>
      <c r="F148" s="9">
        <v>2.0</v>
      </c>
      <c r="G148" s="9">
        <v>1.0</v>
      </c>
      <c r="H148" s="9">
        <v>3.0</v>
      </c>
      <c r="I148" s="9">
        <v>86.96</v>
      </c>
      <c r="J148" s="9"/>
    </row>
    <row r="149">
      <c r="A149" s="13">
        <v>148.0</v>
      </c>
      <c r="B149" s="9">
        <v>3.0</v>
      </c>
      <c r="C149" s="9">
        <v>3.0</v>
      </c>
      <c r="D149" s="13">
        <v>4.0</v>
      </c>
      <c r="E149" s="9">
        <v>218.0</v>
      </c>
      <c r="F149" s="9">
        <v>2.0</v>
      </c>
      <c r="G149" s="9">
        <v>1.0</v>
      </c>
      <c r="H149" s="9">
        <v>4.0</v>
      </c>
      <c r="I149" s="9">
        <v>89.25</v>
      </c>
      <c r="J149" s="9"/>
    </row>
    <row r="150">
      <c r="A150" s="13">
        <v>149.0</v>
      </c>
      <c r="B150" s="9">
        <v>3.0</v>
      </c>
      <c r="C150" s="9">
        <v>3.0</v>
      </c>
      <c r="D150" s="13">
        <v>4.0</v>
      </c>
      <c r="E150" s="9">
        <v>219.0</v>
      </c>
      <c r="F150" s="9">
        <v>7.0</v>
      </c>
      <c r="G150" s="9">
        <v>2.0</v>
      </c>
      <c r="H150" s="9">
        <v>1.0</v>
      </c>
      <c r="I150" s="9">
        <v>66.22</v>
      </c>
      <c r="J150" s="9"/>
    </row>
    <row r="151">
      <c r="A151" s="13">
        <v>150.0</v>
      </c>
      <c r="B151" s="9">
        <v>3.0</v>
      </c>
      <c r="C151" s="9">
        <v>3.0</v>
      </c>
      <c r="D151" s="13">
        <v>4.0</v>
      </c>
      <c r="E151" s="9">
        <v>219.0</v>
      </c>
      <c r="F151" s="9">
        <v>7.0</v>
      </c>
      <c r="G151" s="9">
        <v>2.0</v>
      </c>
      <c r="H151" s="9">
        <v>2.0</v>
      </c>
      <c r="I151" s="9">
        <v>82.86</v>
      </c>
      <c r="J151" s="9"/>
    </row>
    <row r="152">
      <c r="A152" s="13">
        <v>151.0</v>
      </c>
      <c r="B152" s="9">
        <v>3.0</v>
      </c>
      <c r="C152" s="9">
        <v>3.0</v>
      </c>
      <c r="D152" s="13">
        <v>4.0</v>
      </c>
      <c r="E152" s="9">
        <v>219.0</v>
      </c>
      <c r="F152" s="9">
        <v>7.0</v>
      </c>
      <c r="G152" s="9">
        <v>2.0</v>
      </c>
      <c r="H152" s="9">
        <v>3.0</v>
      </c>
      <c r="I152" s="9">
        <v>83.4</v>
      </c>
      <c r="J152" s="9"/>
    </row>
    <row r="153">
      <c r="A153" s="13">
        <v>152.0</v>
      </c>
      <c r="B153" s="9">
        <v>3.0</v>
      </c>
      <c r="C153" s="9">
        <v>3.0</v>
      </c>
      <c r="D153" s="13">
        <v>4.0</v>
      </c>
      <c r="E153" s="9">
        <v>219.0</v>
      </c>
      <c r="F153" s="9">
        <v>7.0</v>
      </c>
      <c r="G153" s="9">
        <v>2.0</v>
      </c>
      <c r="H153" s="9">
        <v>4.0</v>
      </c>
      <c r="I153" s="9">
        <v>75.61</v>
      </c>
      <c r="J153" s="9"/>
    </row>
    <row r="154">
      <c r="A154" s="13">
        <v>153.0</v>
      </c>
      <c r="B154" s="9">
        <v>3.0</v>
      </c>
      <c r="C154" s="9">
        <v>3.0</v>
      </c>
      <c r="D154" s="13">
        <v>4.0</v>
      </c>
      <c r="E154" s="9">
        <v>220.0</v>
      </c>
      <c r="F154" s="9">
        <v>3.0</v>
      </c>
      <c r="G154" s="9">
        <v>1.0</v>
      </c>
      <c r="H154" s="9">
        <v>1.0</v>
      </c>
      <c r="I154" s="9">
        <v>87.08</v>
      </c>
      <c r="J154" s="9"/>
    </row>
    <row r="155">
      <c r="A155" s="13">
        <v>154.0</v>
      </c>
      <c r="B155" s="9">
        <v>3.0</v>
      </c>
      <c r="C155" s="9">
        <v>3.0</v>
      </c>
      <c r="D155" s="13">
        <v>4.0</v>
      </c>
      <c r="E155" s="9">
        <v>220.0</v>
      </c>
      <c r="F155" s="9">
        <v>3.0</v>
      </c>
      <c r="G155" s="9">
        <v>1.0</v>
      </c>
      <c r="H155" s="9">
        <v>2.0</v>
      </c>
      <c r="I155" s="9">
        <v>89.32</v>
      </c>
      <c r="J155" s="9"/>
    </row>
    <row r="156">
      <c r="A156" s="13">
        <v>155.0</v>
      </c>
      <c r="B156" s="9">
        <v>3.0</v>
      </c>
      <c r="C156" s="9">
        <v>3.0</v>
      </c>
      <c r="D156" s="13">
        <v>4.0</v>
      </c>
      <c r="E156" s="9">
        <v>220.0</v>
      </c>
      <c r="F156" s="9">
        <v>3.0</v>
      </c>
      <c r="G156" s="9">
        <v>1.0</v>
      </c>
      <c r="H156" s="9">
        <v>3.0</v>
      </c>
      <c r="I156" s="9">
        <v>99.12</v>
      </c>
      <c r="J156" s="9"/>
    </row>
    <row r="157">
      <c r="A157" s="13">
        <v>156.0</v>
      </c>
      <c r="B157" s="9">
        <v>3.0</v>
      </c>
      <c r="C157" s="9">
        <v>3.0</v>
      </c>
      <c r="D157" s="13">
        <v>4.0</v>
      </c>
      <c r="E157" s="9">
        <v>220.0</v>
      </c>
      <c r="F157" s="9">
        <v>3.0</v>
      </c>
      <c r="G157" s="9">
        <v>1.0</v>
      </c>
      <c r="H157" s="9">
        <v>4.0</v>
      </c>
      <c r="I157" s="9">
        <v>85.85</v>
      </c>
      <c r="J157" s="9"/>
    </row>
    <row r="158">
      <c r="A158" s="13">
        <v>157.0</v>
      </c>
      <c r="B158" s="9">
        <v>3.0</v>
      </c>
      <c r="C158" s="9">
        <v>3.0</v>
      </c>
      <c r="D158" s="13">
        <v>4.0</v>
      </c>
      <c r="E158" s="9">
        <v>221.0</v>
      </c>
      <c r="F158" s="9">
        <v>23.0</v>
      </c>
      <c r="G158" s="9">
        <v>2.0</v>
      </c>
      <c r="H158" s="9">
        <v>1.0</v>
      </c>
      <c r="I158" s="9">
        <v>79.53</v>
      </c>
      <c r="J158" s="9"/>
    </row>
    <row r="159">
      <c r="A159" s="13">
        <v>158.0</v>
      </c>
      <c r="B159" s="9">
        <v>3.0</v>
      </c>
      <c r="C159" s="9">
        <v>3.0</v>
      </c>
      <c r="D159" s="13">
        <v>4.0</v>
      </c>
      <c r="E159" s="9">
        <v>221.0</v>
      </c>
      <c r="F159" s="9">
        <v>23.0</v>
      </c>
      <c r="G159" s="9">
        <v>2.0</v>
      </c>
      <c r="H159" s="9">
        <v>2.0</v>
      </c>
      <c r="I159" s="9">
        <v>74.03</v>
      </c>
      <c r="J159" s="9"/>
    </row>
    <row r="160">
      <c r="A160" s="13">
        <v>159.0</v>
      </c>
      <c r="B160" s="9">
        <v>3.0</v>
      </c>
      <c r="C160" s="9">
        <v>3.0</v>
      </c>
      <c r="D160" s="13">
        <v>4.0</v>
      </c>
      <c r="E160" s="9">
        <v>221.0</v>
      </c>
      <c r="F160" s="9">
        <v>23.0</v>
      </c>
      <c r="G160" s="9">
        <v>2.0</v>
      </c>
      <c r="H160" s="9">
        <v>3.0</v>
      </c>
      <c r="I160" s="9">
        <v>78.53</v>
      </c>
      <c r="J160" s="9"/>
    </row>
    <row r="161">
      <c r="A161" s="13">
        <v>160.0</v>
      </c>
      <c r="B161" s="9">
        <v>3.0</v>
      </c>
      <c r="C161" s="9">
        <v>3.0</v>
      </c>
      <c r="D161" s="13">
        <v>4.0</v>
      </c>
      <c r="E161" s="9">
        <v>221.0</v>
      </c>
      <c r="F161" s="9">
        <v>23.0</v>
      </c>
      <c r="G161" s="9">
        <v>2.0</v>
      </c>
      <c r="H161" s="9">
        <v>4.0</v>
      </c>
      <c r="I161" s="9">
        <v>76.71</v>
      </c>
      <c r="J161" s="9"/>
    </row>
    <row r="162">
      <c r="A162" s="13">
        <v>161.0</v>
      </c>
      <c r="B162" s="9">
        <v>3.0</v>
      </c>
      <c r="C162" s="9">
        <v>3.0</v>
      </c>
      <c r="D162" s="13">
        <v>4.0</v>
      </c>
      <c r="E162" s="9">
        <v>222.0</v>
      </c>
      <c r="F162" s="9">
        <v>6.0</v>
      </c>
      <c r="G162" s="9">
        <v>1.0</v>
      </c>
      <c r="H162" s="9">
        <v>1.0</v>
      </c>
      <c r="I162" s="9">
        <v>93.32</v>
      </c>
      <c r="J162" s="9"/>
    </row>
    <row r="163">
      <c r="A163" s="13">
        <v>162.0</v>
      </c>
      <c r="B163" s="9">
        <v>3.0</v>
      </c>
      <c r="C163" s="9">
        <v>3.0</v>
      </c>
      <c r="D163" s="13">
        <v>4.0</v>
      </c>
      <c r="E163" s="9">
        <v>222.0</v>
      </c>
      <c r="F163" s="9">
        <v>6.0</v>
      </c>
      <c r="G163" s="9">
        <v>1.0</v>
      </c>
      <c r="H163" s="9">
        <v>2.0</v>
      </c>
      <c r="I163" s="9">
        <v>85.71</v>
      </c>
      <c r="J163" s="9"/>
    </row>
    <row r="164">
      <c r="A164" s="13">
        <v>163.0</v>
      </c>
      <c r="B164" s="9">
        <v>3.0</v>
      </c>
      <c r="C164" s="9">
        <v>3.0</v>
      </c>
      <c r="D164" s="13">
        <v>4.0</v>
      </c>
      <c r="E164" s="9">
        <v>222.0</v>
      </c>
      <c r="F164" s="9">
        <v>6.0</v>
      </c>
      <c r="G164" s="9">
        <v>1.0</v>
      </c>
      <c r="H164" s="9">
        <v>3.0</v>
      </c>
      <c r="I164" s="9">
        <v>77.36</v>
      </c>
      <c r="J164" s="9"/>
    </row>
    <row r="165">
      <c r="A165" s="13">
        <v>164.0</v>
      </c>
      <c r="B165" s="9">
        <v>3.0</v>
      </c>
      <c r="C165" s="9">
        <v>3.0</v>
      </c>
      <c r="D165" s="13">
        <v>4.0</v>
      </c>
      <c r="E165" s="9">
        <v>222.0</v>
      </c>
      <c r="F165" s="9">
        <v>6.0</v>
      </c>
      <c r="G165" s="9">
        <v>1.0</v>
      </c>
      <c r="H165" s="9">
        <v>4.0</v>
      </c>
      <c r="I165" s="9">
        <v>91.29</v>
      </c>
      <c r="J165" s="9"/>
    </row>
    <row r="166">
      <c r="A166" s="13">
        <v>165.0</v>
      </c>
      <c r="B166" s="9">
        <v>4.0</v>
      </c>
      <c r="C166" s="9">
        <v>1.0</v>
      </c>
      <c r="D166" s="9">
        <v>1.0</v>
      </c>
      <c r="E166" s="9">
        <v>301.0</v>
      </c>
      <c r="F166" s="9">
        <v>1.0</v>
      </c>
      <c r="G166" s="9">
        <v>2.0</v>
      </c>
      <c r="H166" s="9">
        <v>1.0</v>
      </c>
      <c r="I166" s="9">
        <v>49.61</v>
      </c>
      <c r="J166" s="9"/>
    </row>
    <row r="167">
      <c r="A167" s="13">
        <v>166.0</v>
      </c>
      <c r="B167" s="9">
        <v>4.0</v>
      </c>
      <c r="C167" s="9">
        <v>1.0</v>
      </c>
      <c r="D167" s="9">
        <v>1.0</v>
      </c>
      <c r="E167" s="9">
        <v>301.0</v>
      </c>
      <c r="F167" s="9">
        <v>1.0</v>
      </c>
      <c r="G167" s="9">
        <v>2.0</v>
      </c>
      <c r="H167" s="9">
        <v>2.0</v>
      </c>
      <c r="I167" s="9">
        <v>43.69</v>
      </c>
      <c r="J167" s="9"/>
    </row>
    <row r="168">
      <c r="A168" s="13">
        <v>167.0</v>
      </c>
      <c r="B168" s="9">
        <v>4.0</v>
      </c>
      <c r="C168" s="9">
        <v>1.0</v>
      </c>
      <c r="D168" s="9">
        <v>1.0</v>
      </c>
      <c r="E168" s="9">
        <v>301.0</v>
      </c>
      <c r="F168" s="9">
        <v>1.0</v>
      </c>
      <c r="G168" s="9">
        <v>2.0</v>
      </c>
      <c r="H168" s="9">
        <v>3.0</v>
      </c>
      <c r="I168" s="9">
        <v>54.49</v>
      </c>
      <c r="J168" s="9"/>
    </row>
    <row r="169">
      <c r="A169" s="13">
        <v>168.0</v>
      </c>
      <c r="B169" s="9">
        <v>4.0</v>
      </c>
      <c r="C169" s="9">
        <v>1.0</v>
      </c>
      <c r="D169" s="9">
        <v>1.0</v>
      </c>
      <c r="E169" s="9">
        <v>301.0</v>
      </c>
      <c r="F169" s="9">
        <v>1.0</v>
      </c>
      <c r="G169" s="9">
        <v>2.0</v>
      </c>
      <c r="H169" s="9">
        <v>4.0</v>
      </c>
      <c r="I169" s="9">
        <v>61.25</v>
      </c>
      <c r="J169" s="9"/>
    </row>
    <row r="170">
      <c r="A170" s="13">
        <v>169.0</v>
      </c>
      <c r="B170" s="9">
        <v>4.0</v>
      </c>
      <c r="C170" s="9">
        <v>1.0</v>
      </c>
      <c r="D170" s="9">
        <v>1.0</v>
      </c>
      <c r="E170" s="9">
        <v>302.0</v>
      </c>
      <c r="F170" s="9">
        <v>7.0</v>
      </c>
      <c r="G170" s="9">
        <v>3.0</v>
      </c>
      <c r="H170" s="9">
        <v>1.0</v>
      </c>
      <c r="I170" s="9">
        <v>51.47</v>
      </c>
      <c r="J170" s="9"/>
    </row>
    <row r="171">
      <c r="A171" s="13">
        <v>170.0</v>
      </c>
      <c r="B171" s="9">
        <v>4.0</v>
      </c>
      <c r="C171" s="9">
        <v>1.0</v>
      </c>
      <c r="D171" s="9">
        <v>1.0</v>
      </c>
      <c r="E171" s="9">
        <v>302.0</v>
      </c>
      <c r="F171" s="9">
        <v>7.0</v>
      </c>
      <c r="G171" s="9">
        <v>3.0</v>
      </c>
      <c r="H171" s="9">
        <v>2.0</v>
      </c>
      <c r="I171" s="9">
        <v>53.47</v>
      </c>
      <c r="J171" s="9"/>
    </row>
    <row r="172">
      <c r="A172" s="13">
        <v>171.0</v>
      </c>
      <c r="B172" s="9">
        <v>4.0</v>
      </c>
      <c r="C172" s="9">
        <v>1.0</v>
      </c>
      <c r="D172" s="9">
        <v>1.0</v>
      </c>
      <c r="E172" s="9">
        <v>302.0</v>
      </c>
      <c r="F172" s="9">
        <v>7.0</v>
      </c>
      <c r="G172" s="9">
        <v>3.0</v>
      </c>
      <c r="H172" s="9">
        <v>3.0</v>
      </c>
      <c r="I172" s="9">
        <v>46.83</v>
      </c>
      <c r="J172" s="9"/>
    </row>
    <row r="173">
      <c r="A173" s="13">
        <v>172.0</v>
      </c>
      <c r="B173" s="9">
        <v>4.0</v>
      </c>
      <c r="C173" s="9">
        <v>1.0</v>
      </c>
      <c r="D173" s="9">
        <v>1.0</v>
      </c>
      <c r="E173" s="9">
        <v>302.0</v>
      </c>
      <c r="F173" s="9">
        <v>7.0</v>
      </c>
      <c r="G173" s="9">
        <v>3.0</v>
      </c>
      <c r="H173" s="9">
        <v>4.0</v>
      </c>
      <c r="I173" s="9">
        <v>56.7</v>
      </c>
      <c r="J173" s="9"/>
    </row>
    <row r="174">
      <c r="A174" s="13">
        <v>173.0</v>
      </c>
      <c r="B174" s="9">
        <v>4.0</v>
      </c>
      <c r="C174" s="9">
        <v>1.0</v>
      </c>
      <c r="D174" s="9">
        <v>1.0</v>
      </c>
      <c r="E174" s="9">
        <v>303.0</v>
      </c>
      <c r="F174" s="9">
        <v>9.0</v>
      </c>
      <c r="G174" s="9">
        <v>1.0</v>
      </c>
      <c r="H174" s="9">
        <v>1.0</v>
      </c>
      <c r="I174" s="9">
        <v>55.94</v>
      </c>
      <c r="J174" s="9"/>
    </row>
    <row r="175">
      <c r="A175" s="13">
        <v>174.0</v>
      </c>
      <c r="B175" s="9">
        <v>4.0</v>
      </c>
      <c r="C175" s="9">
        <v>1.0</v>
      </c>
      <c r="D175" s="9">
        <v>1.0</v>
      </c>
      <c r="E175" s="9">
        <v>303.0</v>
      </c>
      <c r="F175" s="9">
        <v>9.0</v>
      </c>
      <c r="G175" s="9">
        <v>1.0</v>
      </c>
      <c r="H175" s="9">
        <v>2.0</v>
      </c>
      <c r="I175" s="9">
        <v>61.36</v>
      </c>
      <c r="J175" s="9"/>
    </row>
    <row r="176">
      <c r="A176" s="13">
        <v>175.0</v>
      </c>
      <c r="B176" s="9">
        <v>4.0</v>
      </c>
      <c r="C176" s="9">
        <v>1.0</v>
      </c>
      <c r="D176" s="9">
        <v>1.0</v>
      </c>
      <c r="E176" s="9">
        <v>303.0</v>
      </c>
      <c r="F176" s="9">
        <v>9.0</v>
      </c>
      <c r="G176" s="9">
        <v>1.0</v>
      </c>
      <c r="H176" s="9">
        <v>3.0</v>
      </c>
      <c r="I176" s="9">
        <v>56.19</v>
      </c>
      <c r="J176" s="9"/>
    </row>
    <row r="177">
      <c r="A177" s="13">
        <v>176.0</v>
      </c>
      <c r="B177" s="9">
        <v>4.0</v>
      </c>
      <c r="C177" s="9">
        <v>1.0</v>
      </c>
      <c r="D177" s="9">
        <v>1.0</v>
      </c>
      <c r="E177" s="9">
        <v>303.0</v>
      </c>
      <c r="F177" s="9">
        <v>9.0</v>
      </c>
      <c r="G177" s="9">
        <v>1.0</v>
      </c>
      <c r="H177" s="9">
        <v>4.0</v>
      </c>
      <c r="I177" s="9">
        <v>62.06</v>
      </c>
      <c r="J177" s="9"/>
    </row>
    <row r="178">
      <c r="A178" s="13">
        <v>177.0</v>
      </c>
      <c r="B178" s="9">
        <v>4.0</v>
      </c>
      <c r="C178" s="9">
        <v>1.0</v>
      </c>
      <c r="D178" s="9">
        <v>1.0</v>
      </c>
      <c r="E178" s="9">
        <v>304.0</v>
      </c>
      <c r="F178" s="9">
        <v>3.0</v>
      </c>
      <c r="G178" s="9">
        <v>1.0</v>
      </c>
      <c r="H178" s="9">
        <v>1.0</v>
      </c>
      <c r="I178" s="9">
        <v>54.01</v>
      </c>
      <c r="J178" s="9"/>
    </row>
    <row r="179">
      <c r="A179" s="13">
        <v>178.0</v>
      </c>
      <c r="B179" s="9">
        <v>4.0</v>
      </c>
      <c r="C179" s="9">
        <v>1.0</v>
      </c>
      <c r="D179" s="9">
        <v>1.0</v>
      </c>
      <c r="E179" s="9">
        <v>304.0</v>
      </c>
      <c r="F179" s="9">
        <v>3.0</v>
      </c>
      <c r="G179" s="9">
        <v>1.0</v>
      </c>
      <c r="H179" s="9">
        <v>2.0</v>
      </c>
      <c r="I179" s="9">
        <v>63.48</v>
      </c>
      <c r="J179" s="9"/>
    </row>
    <row r="180">
      <c r="A180" s="13">
        <v>179.0</v>
      </c>
      <c r="B180" s="9">
        <v>4.0</v>
      </c>
      <c r="C180" s="9">
        <v>1.0</v>
      </c>
      <c r="D180" s="9">
        <v>1.0</v>
      </c>
      <c r="E180" s="9">
        <v>304.0</v>
      </c>
      <c r="F180" s="9">
        <v>3.0</v>
      </c>
      <c r="G180" s="9">
        <v>1.0</v>
      </c>
      <c r="H180" s="9">
        <v>3.0</v>
      </c>
      <c r="I180" s="9">
        <v>61.96</v>
      </c>
      <c r="J180" s="9"/>
    </row>
    <row r="181">
      <c r="A181" s="13">
        <v>180.0</v>
      </c>
      <c r="B181" s="9">
        <v>4.0</v>
      </c>
      <c r="C181" s="9">
        <v>1.0</v>
      </c>
      <c r="D181" s="9">
        <v>1.0</v>
      </c>
      <c r="E181" s="9">
        <v>304.0</v>
      </c>
      <c r="F181" s="9">
        <v>3.0</v>
      </c>
      <c r="G181" s="9">
        <v>1.0</v>
      </c>
      <c r="H181" s="9">
        <v>4.0</v>
      </c>
      <c r="I181" s="9">
        <v>55.3</v>
      </c>
      <c r="J181" s="9"/>
    </row>
    <row r="182">
      <c r="A182" s="13">
        <v>181.0</v>
      </c>
      <c r="B182" s="9">
        <v>4.0</v>
      </c>
      <c r="C182" s="9">
        <v>1.0</v>
      </c>
      <c r="D182" s="9">
        <v>1.0</v>
      </c>
      <c r="E182" s="9">
        <v>305.0</v>
      </c>
      <c r="F182" s="9">
        <v>2.0</v>
      </c>
      <c r="G182" s="9">
        <v>2.0</v>
      </c>
      <c r="H182" s="9">
        <v>1.0</v>
      </c>
      <c r="I182" s="9">
        <v>47.89</v>
      </c>
      <c r="J182" s="9"/>
    </row>
    <row r="183">
      <c r="A183" s="13">
        <v>182.0</v>
      </c>
      <c r="B183" s="9">
        <v>4.0</v>
      </c>
      <c r="C183" s="9">
        <v>1.0</v>
      </c>
      <c r="D183" s="9">
        <v>1.0</v>
      </c>
      <c r="E183" s="9">
        <v>305.0</v>
      </c>
      <c r="F183" s="9">
        <v>2.0</v>
      </c>
      <c r="G183" s="9">
        <v>2.0</v>
      </c>
      <c r="H183" s="9">
        <v>2.0</v>
      </c>
      <c r="I183" s="9">
        <v>52.37</v>
      </c>
      <c r="J183" s="9"/>
    </row>
    <row r="184">
      <c r="A184" s="13">
        <v>183.0</v>
      </c>
      <c r="B184" s="9">
        <v>4.0</v>
      </c>
      <c r="C184" s="9">
        <v>1.0</v>
      </c>
      <c r="D184" s="9">
        <v>1.0</v>
      </c>
      <c r="E184" s="9">
        <v>305.0</v>
      </c>
      <c r="F184" s="9">
        <v>2.0</v>
      </c>
      <c r="G184" s="9">
        <v>2.0</v>
      </c>
      <c r="H184" s="9">
        <v>3.0</v>
      </c>
      <c r="I184" s="9">
        <v>49.11</v>
      </c>
      <c r="J184" s="9"/>
    </row>
    <row r="185">
      <c r="A185" s="13">
        <v>184.0</v>
      </c>
      <c r="B185" s="9">
        <v>4.0</v>
      </c>
      <c r="C185" s="9">
        <v>1.0</v>
      </c>
      <c r="D185" s="9">
        <v>1.0</v>
      </c>
      <c r="E185" s="9">
        <v>305.0</v>
      </c>
      <c r="F185" s="9">
        <v>2.0</v>
      </c>
      <c r="G185" s="9">
        <v>2.0</v>
      </c>
      <c r="H185" s="9">
        <v>4.0</v>
      </c>
      <c r="I185" s="9">
        <v>52.88</v>
      </c>
      <c r="J185" s="9"/>
    </row>
    <row r="186">
      <c r="A186" s="13">
        <v>185.0</v>
      </c>
      <c r="B186" s="9">
        <v>4.0</v>
      </c>
      <c r="C186" s="9">
        <v>1.0</v>
      </c>
      <c r="D186" s="9">
        <v>1.0</v>
      </c>
      <c r="E186" s="9">
        <v>306.0</v>
      </c>
      <c r="F186" s="9">
        <v>13.0</v>
      </c>
      <c r="G186" s="9">
        <v>1.0</v>
      </c>
      <c r="H186" s="9">
        <v>1.0</v>
      </c>
      <c r="I186" s="9">
        <v>53.79</v>
      </c>
      <c r="J186" s="9"/>
    </row>
    <row r="187">
      <c r="A187" s="13">
        <v>186.0</v>
      </c>
      <c r="B187" s="9">
        <v>4.0</v>
      </c>
      <c r="C187" s="9">
        <v>1.0</v>
      </c>
      <c r="D187" s="9">
        <v>1.0</v>
      </c>
      <c r="E187" s="9">
        <v>306.0</v>
      </c>
      <c r="F187" s="9">
        <v>13.0</v>
      </c>
      <c r="G187" s="9">
        <v>1.0</v>
      </c>
      <c r="H187" s="9">
        <v>2.0</v>
      </c>
      <c r="I187" s="9">
        <v>66.96</v>
      </c>
      <c r="J187" s="9"/>
    </row>
    <row r="188">
      <c r="A188" s="13">
        <v>187.0</v>
      </c>
      <c r="B188" s="9">
        <v>4.0</v>
      </c>
      <c r="C188" s="9">
        <v>1.0</v>
      </c>
      <c r="D188" s="9">
        <v>1.0</v>
      </c>
      <c r="E188" s="9">
        <v>306.0</v>
      </c>
      <c r="F188" s="9">
        <v>13.0</v>
      </c>
      <c r="G188" s="9">
        <v>1.0</v>
      </c>
      <c r="H188" s="9">
        <v>3.0</v>
      </c>
      <c r="I188" s="9">
        <v>57.1</v>
      </c>
      <c r="J188" s="9"/>
    </row>
    <row r="189">
      <c r="A189" s="13">
        <v>188.0</v>
      </c>
      <c r="B189" s="9">
        <v>4.0</v>
      </c>
      <c r="C189" s="9">
        <v>1.0</v>
      </c>
      <c r="D189" s="9">
        <v>1.0</v>
      </c>
      <c r="E189" s="9">
        <v>306.0</v>
      </c>
      <c r="F189" s="9">
        <v>13.0</v>
      </c>
      <c r="G189" s="9">
        <v>1.0</v>
      </c>
      <c r="H189" s="9">
        <v>4.0</v>
      </c>
      <c r="I189" s="9">
        <v>65.12</v>
      </c>
      <c r="J189" s="9"/>
    </row>
    <row r="190">
      <c r="A190" s="13">
        <v>189.0</v>
      </c>
      <c r="B190" s="9">
        <v>4.0</v>
      </c>
      <c r="C190" s="9">
        <v>1.0</v>
      </c>
      <c r="D190" s="9">
        <v>1.0</v>
      </c>
      <c r="E190" s="9">
        <v>307.0</v>
      </c>
      <c r="F190" s="9">
        <v>7.0</v>
      </c>
      <c r="G190" s="9">
        <v>2.0</v>
      </c>
      <c r="H190" s="9">
        <v>1.0</v>
      </c>
      <c r="I190" s="9">
        <v>46.98</v>
      </c>
      <c r="J190" s="9"/>
    </row>
    <row r="191">
      <c r="A191" s="13">
        <v>190.0</v>
      </c>
      <c r="B191" s="9">
        <v>4.0</v>
      </c>
      <c r="C191" s="9">
        <v>1.0</v>
      </c>
      <c r="D191" s="9">
        <v>1.0</v>
      </c>
      <c r="E191" s="9">
        <v>307.0</v>
      </c>
      <c r="F191" s="9">
        <v>7.0</v>
      </c>
      <c r="G191" s="9">
        <v>2.0</v>
      </c>
      <c r="H191" s="9">
        <v>2.0</v>
      </c>
      <c r="I191" s="9">
        <v>53.41</v>
      </c>
      <c r="J191" s="9"/>
    </row>
    <row r="192">
      <c r="A192" s="13">
        <v>191.0</v>
      </c>
      <c r="B192" s="9">
        <v>4.0</v>
      </c>
      <c r="C192" s="9">
        <v>1.0</v>
      </c>
      <c r="D192" s="9">
        <v>1.0</v>
      </c>
      <c r="E192" s="9">
        <v>307.0</v>
      </c>
      <c r="F192" s="9">
        <v>7.0</v>
      </c>
      <c r="G192" s="9">
        <v>2.0</v>
      </c>
      <c r="H192" s="9">
        <v>3.0</v>
      </c>
      <c r="I192" s="9">
        <v>36.17</v>
      </c>
      <c r="J192" s="9"/>
    </row>
    <row r="193">
      <c r="A193" s="13">
        <v>192.0</v>
      </c>
      <c r="B193" s="9">
        <v>4.0</v>
      </c>
      <c r="C193" s="9">
        <v>1.0</v>
      </c>
      <c r="D193" s="9">
        <v>1.0</v>
      </c>
      <c r="E193" s="9">
        <v>307.0</v>
      </c>
      <c r="F193" s="9">
        <v>7.0</v>
      </c>
      <c r="G193" s="9">
        <v>2.0</v>
      </c>
      <c r="H193" s="9">
        <v>4.0</v>
      </c>
      <c r="I193" s="9">
        <v>55.98</v>
      </c>
      <c r="J193" s="9"/>
    </row>
    <row r="194">
      <c r="A194" s="13">
        <v>193.0</v>
      </c>
      <c r="B194" s="9">
        <v>4.0</v>
      </c>
      <c r="C194" s="9">
        <v>1.0</v>
      </c>
      <c r="D194" s="9">
        <v>1.0</v>
      </c>
      <c r="E194" s="9">
        <v>308.0</v>
      </c>
      <c r="F194" s="9">
        <v>28.0</v>
      </c>
      <c r="G194" s="9">
        <v>2.0</v>
      </c>
      <c r="H194" s="9">
        <v>1.0</v>
      </c>
      <c r="I194" s="9">
        <v>51.87</v>
      </c>
      <c r="J194" s="9"/>
    </row>
    <row r="195">
      <c r="A195" s="13">
        <v>194.0</v>
      </c>
      <c r="B195" s="9">
        <v>4.0</v>
      </c>
      <c r="C195" s="9">
        <v>1.0</v>
      </c>
      <c r="D195" s="9">
        <v>1.0</v>
      </c>
      <c r="E195" s="9">
        <v>308.0</v>
      </c>
      <c r="F195" s="9">
        <v>28.0</v>
      </c>
      <c r="G195" s="9">
        <v>2.0</v>
      </c>
      <c r="H195" s="9">
        <v>2.0</v>
      </c>
      <c r="I195" s="9">
        <v>58.01</v>
      </c>
      <c r="J195" s="9"/>
    </row>
    <row r="196">
      <c r="A196" s="13">
        <v>195.0</v>
      </c>
      <c r="B196" s="9">
        <v>4.0</v>
      </c>
      <c r="C196" s="9">
        <v>1.0</v>
      </c>
      <c r="D196" s="9">
        <v>1.0</v>
      </c>
      <c r="E196" s="9">
        <v>308.0</v>
      </c>
      <c r="F196" s="9">
        <v>28.0</v>
      </c>
      <c r="G196" s="9">
        <v>2.0</v>
      </c>
      <c r="H196" s="9">
        <v>3.0</v>
      </c>
      <c r="I196" s="9">
        <v>47.93</v>
      </c>
      <c r="J196" s="9"/>
    </row>
    <row r="197">
      <c r="A197" s="13">
        <v>196.0</v>
      </c>
      <c r="B197" s="9">
        <v>4.0</v>
      </c>
      <c r="C197" s="9">
        <v>1.0</v>
      </c>
      <c r="D197" s="9">
        <v>1.0</v>
      </c>
      <c r="E197" s="9">
        <v>308.0</v>
      </c>
      <c r="F197" s="9">
        <v>28.0</v>
      </c>
      <c r="G197" s="9">
        <v>2.0</v>
      </c>
      <c r="H197" s="9">
        <v>4.0</v>
      </c>
      <c r="I197" s="9">
        <v>51.33</v>
      </c>
      <c r="J197" s="9"/>
    </row>
    <row r="198">
      <c r="A198" s="13">
        <v>197.0</v>
      </c>
      <c r="B198" s="9">
        <v>4.0</v>
      </c>
      <c r="C198" s="9">
        <v>1.0</v>
      </c>
      <c r="D198" s="9">
        <v>1.0</v>
      </c>
      <c r="E198" s="9">
        <v>309.0</v>
      </c>
      <c r="F198" s="9">
        <v>8.0</v>
      </c>
      <c r="G198" s="9">
        <v>1.0</v>
      </c>
      <c r="H198" s="9">
        <v>1.0</v>
      </c>
      <c r="I198" s="9">
        <v>62.16</v>
      </c>
      <c r="J198" s="9"/>
    </row>
    <row r="199">
      <c r="A199" s="13">
        <v>198.0</v>
      </c>
      <c r="B199" s="9">
        <v>4.0</v>
      </c>
      <c r="C199" s="9">
        <v>1.0</v>
      </c>
      <c r="D199" s="9">
        <v>1.0</v>
      </c>
      <c r="E199" s="9">
        <v>309.0</v>
      </c>
      <c r="F199" s="9">
        <v>8.0</v>
      </c>
      <c r="G199" s="9">
        <v>1.0</v>
      </c>
      <c r="H199" s="9">
        <v>2.0</v>
      </c>
      <c r="I199" s="9">
        <v>54.06</v>
      </c>
      <c r="J199" s="9"/>
    </row>
    <row r="200">
      <c r="A200" s="13">
        <v>199.0</v>
      </c>
      <c r="B200" s="9">
        <v>4.0</v>
      </c>
      <c r="C200" s="9">
        <v>1.0</v>
      </c>
      <c r="D200" s="9">
        <v>1.0</v>
      </c>
      <c r="E200" s="9">
        <v>309.0</v>
      </c>
      <c r="F200" s="9">
        <v>8.0</v>
      </c>
      <c r="G200" s="9">
        <v>1.0</v>
      </c>
      <c r="H200" s="9">
        <v>3.0</v>
      </c>
      <c r="I200" s="9">
        <v>51.72</v>
      </c>
      <c r="J200" s="9"/>
    </row>
    <row r="201">
      <c r="A201" s="13">
        <v>200.0</v>
      </c>
      <c r="B201" s="9">
        <v>4.0</v>
      </c>
      <c r="C201" s="9">
        <v>1.0</v>
      </c>
      <c r="D201" s="9">
        <v>1.0</v>
      </c>
      <c r="E201" s="9">
        <v>309.0</v>
      </c>
      <c r="F201" s="9">
        <v>8.0</v>
      </c>
      <c r="G201" s="9">
        <v>1.0</v>
      </c>
      <c r="H201" s="9">
        <v>4.0</v>
      </c>
      <c r="I201" s="9">
        <v>59.64</v>
      </c>
      <c r="J201" s="9"/>
    </row>
    <row r="202">
      <c r="A202" s="13">
        <v>201.0</v>
      </c>
      <c r="B202" s="9">
        <v>5.0</v>
      </c>
      <c r="C202" s="9">
        <v>2.0</v>
      </c>
      <c r="D202" s="9">
        <v>2.0</v>
      </c>
      <c r="E202" s="9">
        <v>401.0</v>
      </c>
      <c r="F202" s="9">
        <v>5.0</v>
      </c>
      <c r="G202" s="9">
        <v>3.0</v>
      </c>
      <c r="H202" s="9">
        <v>1.0</v>
      </c>
      <c r="I202" s="9">
        <v>52.23</v>
      </c>
      <c r="J202" s="9"/>
    </row>
    <row r="203">
      <c r="A203" s="13">
        <v>202.0</v>
      </c>
      <c r="B203" s="9">
        <v>5.0</v>
      </c>
      <c r="C203" s="9">
        <v>2.0</v>
      </c>
      <c r="D203" s="9">
        <v>2.0</v>
      </c>
      <c r="E203" s="9">
        <v>401.0</v>
      </c>
      <c r="F203" s="9">
        <v>5.0</v>
      </c>
      <c r="G203" s="9">
        <v>3.0</v>
      </c>
      <c r="H203" s="9">
        <v>2.0</v>
      </c>
      <c r="I203" s="9">
        <v>51.68</v>
      </c>
      <c r="J203" s="9"/>
    </row>
    <row r="204">
      <c r="A204" s="13">
        <v>203.0</v>
      </c>
      <c r="B204" s="9">
        <v>5.0</v>
      </c>
      <c r="C204" s="9">
        <v>2.0</v>
      </c>
      <c r="D204" s="9">
        <v>2.0</v>
      </c>
      <c r="E204" s="9">
        <v>401.0</v>
      </c>
      <c r="F204" s="9">
        <v>5.0</v>
      </c>
      <c r="G204" s="9">
        <v>3.0</v>
      </c>
      <c r="H204" s="9">
        <v>3.0</v>
      </c>
      <c r="I204" s="9">
        <v>46.22</v>
      </c>
      <c r="J204" s="9"/>
    </row>
    <row r="205">
      <c r="A205" s="13">
        <v>204.0</v>
      </c>
      <c r="B205" s="9">
        <v>5.0</v>
      </c>
      <c r="C205" s="9">
        <v>2.0</v>
      </c>
      <c r="D205" s="9">
        <v>2.0</v>
      </c>
      <c r="E205" s="9">
        <v>401.0</v>
      </c>
      <c r="F205" s="9">
        <v>5.0</v>
      </c>
      <c r="G205" s="9">
        <v>3.0</v>
      </c>
      <c r="H205" s="9">
        <v>4.0</v>
      </c>
      <c r="I205" s="9">
        <v>46.03</v>
      </c>
      <c r="J205" s="9"/>
    </row>
    <row r="206">
      <c r="A206" s="13">
        <v>205.0</v>
      </c>
      <c r="B206" s="9">
        <v>5.0</v>
      </c>
      <c r="C206" s="9">
        <v>2.0</v>
      </c>
      <c r="D206" s="9">
        <v>2.0</v>
      </c>
      <c r="E206" s="9">
        <v>402.0</v>
      </c>
      <c r="F206" s="9">
        <v>25.0</v>
      </c>
      <c r="G206" s="9">
        <v>2.0</v>
      </c>
      <c r="H206" s="9">
        <v>1.0</v>
      </c>
      <c r="I206" s="9">
        <v>40.4</v>
      </c>
      <c r="J206" s="9"/>
    </row>
    <row r="207">
      <c r="A207" s="13">
        <v>206.0</v>
      </c>
      <c r="B207" s="9">
        <v>5.0</v>
      </c>
      <c r="C207" s="9">
        <v>2.0</v>
      </c>
      <c r="D207" s="9">
        <v>2.0</v>
      </c>
      <c r="E207" s="9">
        <v>402.0</v>
      </c>
      <c r="F207" s="9">
        <v>25.0</v>
      </c>
      <c r="G207" s="9">
        <v>2.0</v>
      </c>
      <c r="H207" s="9">
        <v>2.0</v>
      </c>
      <c r="I207" s="9">
        <v>50.28</v>
      </c>
      <c r="J207" s="9"/>
    </row>
    <row r="208">
      <c r="A208" s="13">
        <v>207.0</v>
      </c>
      <c r="B208" s="9">
        <v>5.0</v>
      </c>
      <c r="C208" s="9">
        <v>2.0</v>
      </c>
      <c r="D208" s="9">
        <v>2.0</v>
      </c>
      <c r="E208" s="9">
        <v>402.0</v>
      </c>
      <c r="F208" s="9">
        <v>25.0</v>
      </c>
      <c r="G208" s="9">
        <v>2.0</v>
      </c>
      <c r="H208" s="9">
        <v>3.0</v>
      </c>
      <c r="I208" s="9">
        <v>52.72</v>
      </c>
      <c r="J208" s="9"/>
    </row>
    <row r="209">
      <c r="A209" s="13">
        <v>208.0</v>
      </c>
      <c r="B209" s="9">
        <v>5.0</v>
      </c>
      <c r="C209" s="9">
        <v>2.0</v>
      </c>
      <c r="D209" s="9">
        <v>2.0</v>
      </c>
      <c r="E209" s="9">
        <v>402.0</v>
      </c>
      <c r="F209" s="9">
        <v>25.0</v>
      </c>
      <c r="G209" s="9">
        <v>2.0</v>
      </c>
      <c r="H209" s="9">
        <v>4.0</v>
      </c>
      <c r="I209" s="9">
        <v>38.3</v>
      </c>
      <c r="J209" s="9"/>
    </row>
    <row r="210">
      <c r="A210" s="13">
        <v>209.0</v>
      </c>
      <c r="B210" s="9">
        <v>5.0</v>
      </c>
      <c r="C210" s="9">
        <v>2.0</v>
      </c>
      <c r="D210" s="9">
        <v>2.0</v>
      </c>
      <c r="E210" s="9">
        <v>403.0</v>
      </c>
      <c r="F210" s="9">
        <v>19.0</v>
      </c>
      <c r="G210" s="9">
        <v>2.0</v>
      </c>
      <c r="H210" s="9">
        <v>1.0</v>
      </c>
      <c r="I210" s="9">
        <v>51.79</v>
      </c>
      <c r="J210" s="9"/>
    </row>
    <row r="211">
      <c r="A211" s="13">
        <v>210.0</v>
      </c>
      <c r="B211" s="9">
        <v>5.0</v>
      </c>
      <c r="C211" s="9">
        <v>2.0</v>
      </c>
      <c r="D211" s="9">
        <v>2.0</v>
      </c>
      <c r="E211" s="9">
        <v>403.0</v>
      </c>
      <c r="F211" s="9">
        <v>19.0</v>
      </c>
      <c r="G211" s="9">
        <v>2.0</v>
      </c>
      <c r="H211" s="9">
        <v>2.0</v>
      </c>
      <c r="I211" s="9">
        <v>42.56</v>
      </c>
      <c r="J211" s="9"/>
    </row>
    <row r="212">
      <c r="A212" s="13">
        <v>211.0</v>
      </c>
      <c r="B212" s="9">
        <v>5.0</v>
      </c>
      <c r="C212" s="9">
        <v>2.0</v>
      </c>
      <c r="D212" s="9">
        <v>2.0</v>
      </c>
      <c r="E212" s="9">
        <v>403.0</v>
      </c>
      <c r="F212" s="9">
        <v>19.0</v>
      </c>
      <c r="G212" s="9">
        <v>2.0</v>
      </c>
      <c r="H212" s="9">
        <v>3.0</v>
      </c>
      <c r="I212" s="9">
        <v>44.64</v>
      </c>
      <c r="J212" s="9"/>
    </row>
    <row r="213">
      <c r="A213" s="13">
        <v>212.0</v>
      </c>
      <c r="B213" s="9">
        <v>5.0</v>
      </c>
      <c r="C213" s="9">
        <v>2.0</v>
      </c>
      <c r="D213" s="9">
        <v>2.0</v>
      </c>
      <c r="E213" s="9">
        <v>403.0</v>
      </c>
      <c r="F213" s="9">
        <v>19.0</v>
      </c>
      <c r="G213" s="9">
        <v>2.0</v>
      </c>
      <c r="H213" s="9">
        <v>4.0</v>
      </c>
      <c r="I213" s="9">
        <v>45.11</v>
      </c>
      <c r="J213" s="9"/>
    </row>
    <row r="214">
      <c r="A214" s="13">
        <v>213.0</v>
      </c>
      <c r="B214" s="9">
        <v>5.0</v>
      </c>
      <c r="C214" s="9">
        <v>2.0</v>
      </c>
      <c r="D214" s="9">
        <v>2.0</v>
      </c>
      <c r="E214" s="9">
        <v>404.0</v>
      </c>
      <c r="F214" s="9">
        <v>8.0</v>
      </c>
      <c r="G214" s="9">
        <v>2.0</v>
      </c>
      <c r="H214" s="9">
        <v>1.0</v>
      </c>
      <c r="I214" s="9">
        <v>42.15</v>
      </c>
      <c r="J214" s="9"/>
    </row>
    <row r="215">
      <c r="A215" s="13">
        <v>214.0</v>
      </c>
      <c r="B215" s="9">
        <v>5.0</v>
      </c>
      <c r="C215" s="9">
        <v>2.0</v>
      </c>
      <c r="D215" s="9">
        <v>2.0</v>
      </c>
      <c r="E215" s="9">
        <v>404.0</v>
      </c>
      <c r="F215" s="9">
        <v>8.0</v>
      </c>
      <c r="G215" s="9">
        <v>2.0</v>
      </c>
      <c r="H215" s="9">
        <v>2.0</v>
      </c>
      <c r="I215" s="9">
        <v>42.59</v>
      </c>
      <c r="J215" s="9"/>
    </row>
    <row r="216">
      <c r="A216" s="13">
        <v>215.0</v>
      </c>
      <c r="B216" s="9">
        <v>5.0</v>
      </c>
      <c r="C216" s="9">
        <v>2.0</v>
      </c>
      <c r="D216" s="9">
        <v>2.0</v>
      </c>
      <c r="E216" s="9">
        <v>404.0</v>
      </c>
      <c r="F216" s="9">
        <v>8.0</v>
      </c>
      <c r="G216" s="9">
        <v>2.0</v>
      </c>
      <c r="H216" s="9">
        <v>3.0</v>
      </c>
      <c r="I216" s="9">
        <v>49.56</v>
      </c>
      <c r="J216" s="9"/>
    </row>
    <row r="217">
      <c r="A217" s="13">
        <v>216.0</v>
      </c>
      <c r="B217" s="9">
        <v>5.0</v>
      </c>
      <c r="C217" s="9">
        <v>2.0</v>
      </c>
      <c r="D217" s="9">
        <v>2.0</v>
      </c>
      <c r="E217" s="9">
        <v>404.0</v>
      </c>
      <c r="F217" s="9">
        <v>8.0</v>
      </c>
      <c r="G217" s="9">
        <v>2.0</v>
      </c>
      <c r="H217" s="9">
        <v>4.0</v>
      </c>
      <c r="I217" s="9">
        <v>39.25</v>
      </c>
      <c r="J217" s="9"/>
    </row>
    <row r="218">
      <c r="A218" s="13">
        <v>217.0</v>
      </c>
      <c r="B218" s="9">
        <v>5.0</v>
      </c>
      <c r="C218" s="9">
        <v>2.0</v>
      </c>
      <c r="D218" s="9">
        <v>2.0</v>
      </c>
      <c r="E218" s="9">
        <v>405.0</v>
      </c>
      <c r="F218" s="9">
        <v>4.0</v>
      </c>
      <c r="G218" s="9">
        <v>2.0</v>
      </c>
      <c r="H218" s="9">
        <v>1.0</v>
      </c>
      <c r="I218" s="9">
        <v>48.18</v>
      </c>
      <c r="J218" s="9"/>
    </row>
    <row r="219">
      <c r="A219" s="13">
        <v>218.0</v>
      </c>
      <c r="B219" s="9">
        <v>5.0</v>
      </c>
      <c r="C219" s="9">
        <v>2.0</v>
      </c>
      <c r="D219" s="9">
        <v>2.0</v>
      </c>
      <c r="E219" s="9">
        <v>405.0</v>
      </c>
      <c r="F219" s="9">
        <v>4.0</v>
      </c>
      <c r="G219" s="9">
        <v>2.0</v>
      </c>
      <c r="H219" s="9">
        <v>2.0</v>
      </c>
      <c r="I219" s="9">
        <v>48.25</v>
      </c>
      <c r="J219" s="9"/>
    </row>
    <row r="220">
      <c r="A220" s="13">
        <v>219.0</v>
      </c>
      <c r="B220" s="9">
        <v>5.0</v>
      </c>
      <c r="C220" s="9">
        <v>2.0</v>
      </c>
      <c r="D220" s="9">
        <v>2.0</v>
      </c>
      <c r="E220" s="9">
        <v>405.0</v>
      </c>
      <c r="F220" s="9">
        <v>4.0</v>
      </c>
      <c r="G220" s="9">
        <v>2.0</v>
      </c>
      <c r="H220" s="9">
        <v>3.0</v>
      </c>
      <c r="I220" s="9">
        <v>46.42</v>
      </c>
      <c r="J220" s="9"/>
    </row>
    <row r="221">
      <c r="A221" s="13">
        <v>220.0</v>
      </c>
      <c r="B221" s="9">
        <v>5.0</v>
      </c>
      <c r="C221" s="9">
        <v>2.0</v>
      </c>
      <c r="D221" s="9">
        <v>2.0</v>
      </c>
      <c r="E221" s="9">
        <v>405.0</v>
      </c>
      <c r="F221" s="9">
        <v>4.0</v>
      </c>
      <c r="G221" s="9">
        <v>2.0</v>
      </c>
      <c r="H221" s="9">
        <v>4.0</v>
      </c>
      <c r="I221" s="9">
        <v>43.77</v>
      </c>
      <c r="J221" s="9"/>
    </row>
    <row r="222">
      <c r="A222" s="13">
        <v>221.0</v>
      </c>
      <c r="B222" s="9">
        <v>5.0</v>
      </c>
      <c r="C222" s="9">
        <v>2.0</v>
      </c>
      <c r="D222" s="9">
        <v>2.0</v>
      </c>
      <c r="E222" s="9">
        <v>406.0</v>
      </c>
      <c r="F222" s="9">
        <v>3.0</v>
      </c>
      <c r="G222" s="9">
        <v>2.0</v>
      </c>
      <c r="H222" s="9">
        <v>1.0</v>
      </c>
      <c r="I222" s="9">
        <v>45.3</v>
      </c>
      <c r="J222" s="9"/>
    </row>
    <row r="223">
      <c r="A223" s="13">
        <v>222.0</v>
      </c>
      <c r="B223" s="9">
        <v>5.0</v>
      </c>
      <c r="C223" s="9">
        <v>2.0</v>
      </c>
      <c r="D223" s="9">
        <v>2.0</v>
      </c>
      <c r="E223" s="9">
        <v>406.0</v>
      </c>
      <c r="F223" s="9">
        <v>3.0</v>
      </c>
      <c r="G223" s="9">
        <v>2.0</v>
      </c>
      <c r="H223" s="9">
        <v>2.0</v>
      </c>
      <c r="I223" s="9">
        <v>48.84</v>
      </c>
      <c r="J223" s="9"/>
    </row>
    <row r="224">
      <c r="A224" s="13">
        <v>223.0</v>
      </c>
      <c r="B224" s="9">
        <v>5.0</v>
      </c>
      <c r="C224" s="9">
        <v>2.0</v>
      </c>
      <c r="D224" s="9">
        <v>2.0</v>
      </c>
      <c r="E224" s="9">
        <v>406.0</v>
      </c>
      <c r="F224" s="9">
        <v>3.0</v>
      </c>
      <c r="G224" s="9">
        <v>2.0</v>
      </c>
      <c r="H224" s="9">
        <v>3.0</v>
      </c>
      <c r="I224" s="9">
        <v>45.08</v>
      </c>
      <c r="J224" s="9"/>
    </row>
    <row r="225">
      <c r="A225" s="13">
        <v>224.0</v>
      </c>
      <c r="B225" s="9">
        <v>5.0</v>
      </c>
      <c r="C225" s="9">
        <v>2.0</v>
      </c>
      <c r="D225" s="9">
        <v>2.0</v>
      </c>
      <c r="E225" s="9">
        <v>406.0</v>
      </c>
      <c r="F225" s="9">
        <v>3.0</v>
      </c>
      <c r="G225" s="9">
        <v>2.0</v>
      </c>
      <c r="H225" s="9">
        <v>4.0</v>
      </c>
      <c r="I225" s="9">
        <v>44.67</v>
      </c>
      <c r="J225" s="9"/>
    </row>
    <row r="226">
      <c r="A226" s="13">
        <v>225.0</v>
      </c>
      <c r="B226" s="9">
        <v>5.0</v>
      </c>
      <c r="C226" s="9">
        <v>2.0</v>
      </c>
      <c r="D226" s="9">
        <v>2.0</v>
      </c>
      <c r="E226" s="9">
        <v>407.0</v>
      </c>
      <c r="F226" s="9">
        <v>6.0</v>
      </c>
      <c r="G226" s="9">
        <v>3.0</v>
      </c>
      <c r="H226" s="9">
        <v>1.0</v>
      </c>
      <c r="I226" s="9">
        <v>45.56</v>
      </c>
      <c r="J226" s="9"/>
    </row>
    <row r="227">
      <c r="A227" s="13">
        <v>226.0</v>
      </c>
      <c r="B227" s="9">
        <v>5.0</v>
      </c>
      <c r="C227" s="9">
        <v>2.0</v>
      </c>
      <c r="D227" s="9">
        <v>2.0</v>
      </c>
      <c r="E227" s="9">
        <v>407.0</v>
      </c>
      <c r="F227" s="9">
        <v>6.0</v>
      </c>
      <c r="G227" s="9">
        <v>3.0</v>
      </c>
      <c r="H227" s="9">
        <v>2.0</v>
      </c>
      <c r="I227" s="9">
        <v>55.19</v>
      </c>
      <c r="J227" s="9"/>
    </row>
    <row r="228">
      <c r="A228" s="13">
        <v>227.0</v>
      </c>
      <c r="B228" s="9">
        <v>5.0</v>
      </c>
      <c r="C228" s="9">
        <v>2.0</v>
      </c>
      <c r="D228" s="9">
        <v>2.0</v>
      </c>
      <c r="E228" s="9">
        <v>407.0</v>
      </c>
      <c r="F228" s="9">
        <v>6.0</v>
      </c>
      <c r="G228" s="9">
        <v>3.0</v>
      </c>
      <c r="H228" s="9">
        <v>3.0</v>
      </c>
      <c r="I228" s="9">
        <v>37.84</v>
      </c>
      <c r="J228" s="9"/>
    </row>
    <row r="229">
      <c r="A229" s="13">
        <v>228.0</v>
      </c>
      <c r="B229" s="9">
        <v>5.0</v>
      </c>
      <c r="C229" s="9">
        <v>2.0</v>
      </c>
      <c r="D229" s="9">
        <v>2.0</v>
      </c>
      <c r="E229" s="9">
        <v>407.0</v>
      </c>
      <c r="F229" s="9">
        <v>6.0</v>
      </c>
      <c r="G229" s="9">
        <v>3.0</v>
      </c>
      <c r="H229" s="9">
        <v>4.0</v>
      </c>
      <c r="I229" s="9">
        <v>50.07</v>
      </c>
      <c r="J229" s="9"/>
    </row>
    <row r="230">
      <c r="A230" s="13">
        <v>229.0</v>
      </c>
      <c r="B230" s="9">
        <v>5.0</v>
      </c>
      <c r="C230" s="9">
        <v>2.0</v>
      </c>
      <c r="D230" s="9">
        <v>2.0</v>
      </c>
      <c r="E230" s="9">
        <v>408.0</v>
      </c>
      <c r="F230" s="9">
        <v>9.0</v>
      </c>
      <c r="G230" s="9">
        <v>2.0</v>
      </c>
      <c r="H230" s="9">
        <v>1.0</v>
      </c>
      <c r="I230" s="9">
        <v>47.33</v>
      </c>
      <c r="J230" s="9"/>
    </row>
    <row r="231">
      <c r="A231" s="13">
        <v>230.0</v>
      </c>
      <c r="B231" s="9">
        <v>5.0</v>
      </c>
      <c r="C231" s="9">
        <v>2.0</v>
      </c>
      <c r="D231" s="9">
        <v>2.0</v>
      </c>
      <c r="E231" s="9">
        <v>408.0</v>
      </c>
      <c r="F231" s="9">
        <v>9.0</v>
      </c>
      <c r="G231" s="9">
        <v>2.0</v>
      </c>
      <c r="H231" s="9">
        <v>2.0</v>
      </c>
      <c r="I231" s="9">
        <v>45.42</v>
      </c>
      <c r="J231" s="9"/>
    </row>
    <row r="232">
      <c r="A232" s="13">
        <v>231.0</v>
      </c>
      <c r="B232" s="9">
        <v>5.0</v>
      </c>
      <c r="C232" s="9">
        <v>2.0</v>
      </c>
      <c r="D232" s="9">
        <v>2.0</v>
      </c>
      <c r="E232" s="9">
        <v>408.0</v>
      </c>
      <c r="F232" s="9">
        <v>9.0</v>
      </c>
      <c r="G232" s="9">
        <v>2.0</v>
      </c>
      <c r="H232" s="9">
        <v>3.0</v>
      </c>
      <c r="I232" s="9">
        <v>44.31</v>
      </c>
      <c r="J232" s="9"/>
    </row>
    <row r="233">
      <c r="A233" s="13">
        <v>232.0</v>
      </c>
      <c r="B233" s="9">
        <v>5.0</v>
      </c>
      <c r="C233" s="9">
        <v>2.0</v>
      </c>
      <c r="D233" s="9">
        <v>2.0</v>
      </c>
      <c r="E233" s="9">
        <v>408.0</v>
      </c>
      <c r="F233" s="9">
        <v>9.0</v>
      </c>
      <c r="G233" s="9">
        <v>2.0</v>
      </c>
      <c r="H233" s="9">
        <v>4.0</v>
      </c>
      <c r="I233" s="9">
        <v>40.26</v>
      </c>
      <c r="J233" s="9"/>
    </row>
    <row r="234">
      <c r="A234" s="13">
        <v>233.0</v>
      </c>
      <c r="B234" s="9">
        <v>5.0</v>
      </c>
      <c r="C234" s="9">
        <v>2.0</v>
      </c>
      <c r="D234" s="9">
        <v>2.0</v>
      </c>
      <c r="E234" s="9">
        <v>409.0</v>
      </c>
      <c r="F234" s="9">
        <v>14.0</v>
      </c>
      <c r="G234" s="9">
        <v>2.0</v>
      </c>
      <c r="H234" s="9">
        <v>1.0</v>
      </c>
      <c r="I234" s="9">
        <v>43.27</v>
      </c>
      <c r="J234" s="9"/>
    </row>
    <row r="235">
      <c r="A235" s="13">
        <v>234.0</v>
      </c>
      <c r="B235" s="9">
        <v>5.0</v>
      </c>
      <c r="C235" s="9">
        <v>2.0</v>
      </c>
      <c r="D235" s="9">
        <v>2.0</v>
      </c>
      <c r="E235" s="9">
        <v>409.0</v>
      </c>
      <c r="F235" s="9">
        <v>14.0</v>
      </c>
      <c r="G235" s="9">
        <v>2.0</v>
      </c>
      <c r="H235" s="9">
        <v>2.0</v>
      </c>
      <c r="I235" s="9">
        <v>48.33</v>
      </c>
      <c r="J235" s="9"/>
    </row>
    <row r="236">
      <c r="A236" s="13">
        <v>235.0</v>
      </c>
      <c r="B236" s="9">
        <v>5.0</v>
      </c>
      <c r="C236" s="9">
        <v>2.0</v>
      </c>
      <c r="D236" s="9">
        <v>2.0</v>
      </c>
      <c r="E236" s="9">
        <v>409.0</v>
      </c>
      <c r="F236" s="9">
        <v>14.0</v>
      </c>
      <c r="G236" s="9">
        <v>2.0</v>
      </c>
      <c r="H236" s="9">
        <v>3.0</v>
      </c>
      <c r="I236" s="9">
        <v>44.14</v>
      </c>
      <c r="J236" s="9"/>
    </row>
    <row r="237">
      <c r="A237" s="13">
        <v>236.0</v>
      </c>
      <c r="B237" s="9">
        <v>5.0</v>
      </c>
      <c r="C237" s="9">
        <v>2.0</v>
      </c>
      <c r="D237" s="9">
        <v>2.0</v>
      </c>
      <c r="E237" s="9">
        <v>409.0</v>
      </c>
      <c r="F237" s="9">
        <v>14.0</v>
      </c>
      <c r="G237" s="9">
        <v>2.0</v>
      </c>
      <c r="H237" s="9">
        <v>4.0</v>
      </c>
      <c r="I237" s="9">
        <v>51.5</v>
      </c>
      <c r="J237" s="9"/>
    </row>
    <row r="238">
      <c r="A238" s="13">
        <v>237.0</v>
      </c>
      <c r="B238" s="9">
        <v>5.0</v>
      </c>
      <c r="C238" s="9">
        <v>2.0</v>
      </c>
      <c r="D238" s="9">
        <v>2.0</v>
      </c>
      <c r="E238" s="9">
        <v>410.0</v>
      </c>
      <c r="F238" s="9">
        <v>11.0</v>
      </c>
      <c r="G238" s="9">
        <v>1.0</v>
      </c>
      <c r="H238" s="9">
        <v>1.0</v>
      </c>
      <c r="I238" s="9">
        <v>49.95</v>
      </c>
      <c r="J238" s="9"/>
    </row>
    <row r="239">
      <c r="A239" s="13">
        <v>238.0</v>
      </c>
      <c r="B239" s="9">
        <v>5.0</v>
      </c>
      <c r="C239" s="9">
        <v>2.0</v>
      </c>
      <c r="D239" s="9">
        <v>2.0</v>
      </c>
      <c r="E239" s="9">
        <v>410.0</v>
      </c>
      <c r="F239" s="9">
        <v>11.0</v>
      </c>
      <c r="G239" s="9">
        <v>1.0</v>
      </c>
      <c r="H239" s="9">
        <v>2.0</v>
      </c>
      <c r="I239" s="9">
        <v>55.11</v>
      </c>
      <c r="J239" s="9"/>
    </row>
    <row r="240">
      <c r="A240" s="13">
        <v>239.0</v>
      </c>
      <c r="B240" s="9">
        <v>5.0</v>
      </c>
      <c r="C240" s="9">
        <v>2.0</v>
      </c>
      <c r="D240" s="9">
        <v>2.0</v>
      </c>
      <c r="E240" s="9">
        <v>410.0</v>
      </c>
      <c r="F240" s="9">
        <v>11.0</v>
      </c>
      <c r="G240" s="9">
        <v>1.0</v>
      </c>
      <c r="H240" s="9">
        <v>3.0</v>
      </c>
      <c r="I240" s="9">
        <v>55.28</v>
      </c>
      <c r="J240" s="9"/>
    </row>
    <row r="241">
      <c r="A241" s="13">
        <v>240.0</v>
      </c>
      <c r="B241" s="9">
        <v>5.0</v>
      </c>
      <c r="C241" s="9">
        <v>2.0</v>
      </c>
      <c r="D241" s="9">
        <v>2.0</v>
      </c>
      <c r="E241" s="9">
        <v>410.0</v>
      </c>
      <c r="F241" s="9">
        <v>11.0</v>
      </c>
      <c r="G241" s="9">
        <v>1.0</v>
      </c>
      <c r="H241" s="9">
        <v>4.0</v>
      </c>
      <c r="I241" s="9">
        <v>54.7</v>
      </c>
      <c r="J241" s="9"/>
    </row>
    <row r="242">
      <c r="A242" s="13">
        <v>241.0</v>
      </c>
      <c r="B242" s="9">
        <v>5.0</v>
      </c>
      <c r="C242" s="9">
        <v>2.0</v>
      </c>
      <c r="D242" s="9">
        <v>2.0</v>
      </c>
      <c r="E242" s="9">
        <v>411.0</v>
      </c>
      <c r="F242" s="9">
        <v>23.0</v>
      </c>
      <c r="G242" s="9">
        <v>3.0</v>
      </c>
      <c r="H242" s="9">
        <v>1.0</v>
      </c>
      <c r="I242" s="9">
        <v>50.11</v>
      </c>
      <c r="J242" s="9"/>
    </row>
    <row r="243">
      <c r="A243" s="13">
        <v>242.0</v>
      </c>
      <c r="B243" s="9">
        <v>5.0</v>
      </c>
      <c r="C243" s="9">
        <v>2.0</v>
      </c>
      <c r="D243" s="9">
        <v>2.0</v>
      </c>
      <c r="E243" s="9">
        <v>411.0</v>
      </c>
      <c r="F243" s="9">
        <v>23.0</v>
      </c>
      <c r="G243" s="9">
        <v>3.0</v>
      </c>
      <c r="H243" s="9">
        <v>2.0</v>
      </c>
      <c r="I243" s="9">
        <v>55.59</v>
      </c>
      <c r="J243" s="9"/>
    </row>
    <row r="244">
      <c r="A244" s="13">
        <v>243.0</v>
      </c>
      <c r="B244" s="9">
        <v>5.0</v>
      </c>
      <c r="C244" s="9">
        <v>2.0</v>
      </c>
      <c r="D244" s="9">
        <v>2.0</v>
      </c>
      <c r="E244" s="9">
        <v>411.0</v>
      </c>
      <c r="F244" s="9">
        <v>23.0</v>
      </c>
      <c r="G244" s="9">
        <v>3.0</v>
      </c>
      <c r="H244" s="9">
        <v>3.0</v>
      </c>
      <c r="I244" s="9">
        <v>54.37</v>
      </c>
      <c r="J244" s="9"/>
    </row>
    <row r="245">
      <c r="A245" s="13">
        <v>244.0</v>
      </c>
      <c r="B245" s="9">
        <v>5.0</v>
      </c>
      <c r="C245" s="9">
        <v>2.0</v>
      </c>
      <c r="D245" s="9">
        <v>2.0</v>
      </c>
      <c r="E245" s="9">
        <v>411.0</v>
      </c>
      <c r="F245" s="9">
        <v>23.0</v>
      </c>
      <c r="G245" s="9">
        <v>3.0</v>
      </c>
      <c r="H245" s="9">
        <v>4.0</v>
      </c>
      <c r="I245" s="9">
        <v>51.91</v>
      </c>
      <c r="J245" s="9"/>
    </row>
    <row r="246">
      <c r="A246" s="13">
        <v>245.0</v>
      </c>
      <c r="B246" s="9">
        <v>5.0</v>
      </c>
      <c r="C246" s="9">
        <v>2.0</v>
      </c>
      <c r="D246" s="9">
        <v>2.0</v>
      </c>
      <c r="E246" s="9">
        <v>412.0</v>
      </c>
      <c r="F246" s="9">
        <v>6.0</v>
      </c>
      <c r="G246" s="9">
        <v>1.0</v>
      </c>
      <c r="H246" s="9">
        <v>1.0</v>
      </c>
      <c r="I246" s="9">
        <v>59.34</v>
      </c>
      <c r="J246" s="9"/>
    </row>
    <row r="247">
      <c r="A247" s="13">
        <v>246.0</v>
      </c>
      <c r="B247" s="9">
        <v>5.0</v>
      </c>
      <c r="C247" s="9">
        <v>2.0</v>
      </c>
      <c r="D247" s="9">
        <v>2.0</v>
      </c>
      <c r="E247" s="9">
        <v>412.0</v>
      </c>
      <c r="F247" s="9">
        <v>6.0</v>
      </c>
      <c r="G247" s="9">
        <v>1.0</v>
      </c>
      <c r="H247" s="9">
        <v>2.0</v>
      </c>
      <c r="I247" s="9">
        <v>62.63</v>
      </c>
      <c r="J247" s="9"/>
    </row>
    <row r="248">
      <c r="A248" s="13">
        <v>247.0</v>
      </c>
      <c r="B248" s="9">
        <v>5.0</v>
      </c>
      <c r="C248" s="9">
        <v>2.0</v>
      </c>
      <c r="D248" s="9">
        <v>2.0</v>
      </c>
      <c r="E248" s="9">
        <v>412.0</v>
      </c>
      <c r="F248" s="9">
        <v>6.0</v>
      </c>
      <c r="G248" s="9">
        <v>1.0</v>
      </c>
      <c r="H248" s="9">
        <v>3.0</v>
      </c>
      <c r="I248" s="9">
        <v>49.08</v>
      </c>
      <c r="J248" s="9"/>
    </row>
    <row r="249">
      <c r="A249" s="13">
        <v>248.0</v>
      </c>
      <c r="B249" s="9">
        <v>5.0</v>
      </c>
      <c r="C249" s="9">
        <v>2.0</v>
      </c>
      <c r="D249" s="9">
        <v>2.0</v>
      </c>
      <c r="E249" s="9">
        <v>412.0</v>
      </c>
      <c r="F249" s="9">
        <v>6.0</v>
      </c>
      <c r="G249" s="9">
        <v>1.0</v>
      </c>
      <c r="H249" s="9">
        <v>4.0</v>
      </c>
      <c r="I249" s="9">
        <v>58.04</v>
      </c>
      <c r="J249" s="9"/>
    </row>
    <row r="250">
      <c r="A250" s="13">
        <v>249.0</v>
      </c>
      <c r="B250" s="9">
        <v>5.0</v>
      </c>
      <c r="C250" s="9">
        <v>2.0</v>
      </c>
      <c r="D250" s="9">
        <v>2.0</v>
      </c>
      <c r="E250" s="9">
        <v>413.0</v>
      </c>
      <c r="F250" s="9">
        <v>1.0</v>
      </c>
      <c r="G250" s="9">
        <v>2.0</v>
      </c>
      <c r="H250" s="9">
        <v>1.0</v>
      </c>
      <c r="I250" s="9">
        <v>46.26</v>
      </c>
      <c r="J250" s="9"/>
    </row>
    <row r="251">
      <c r="A251" s="13">
        <v>250.0</v>
      </c>
      <c r="B251" s="9">
        <v>5.0</v>
      </c>
      <c r="C251" s="9">
        <v>2.0</v>
      </c>
      <c r="D251" s="9">
        <v>2.0</v>
      </c>
      <c r="E251" s="9">
        <v>413.0</v>
      </c>
      <c r="F251" s="9">
        <v>1.0</v>
      </c>
      <c r="G251" s="9">
        <v>2.0</v>
      </c>
      <c r="H251" s="9">
        <v>2.0</v>
      </c>
      <c r="I251" s="9">
        <v>47.71</v>
      </c>
      <c r="J251" s="9"/>
    </row>
    <row r="252">
      <c r="A252" s="13">
        <v>251.0</v>
      </c>
      <c r="B252" s="9">
        <v>5.0</v>
      </c>
      <c r="C252" s="9">
        <v>2.0</v>
      </c>
      <c r="D252" s="9">
        <v>2.0</v>
      </c>
      <c r="E252" s="9">
        <v>413.0</v>
      </c>
      <c r="F252" s="9">
        <v>1.0</v>
      </c>
      <c r="G252" s="9">
        <v>2.0</v>
      </c>
      <c r="H252" s="9">
        <v>3.0</v>
      </c>
      <c r="I252" s="9">
        <v>54.09</v>
      </c>
      <c r="J252" s="9"/>
    </row>
    <row r="253">
      <c r="A253" s="13">
        <v>252.0</v>
      </c>
      <c r="B253" s="9">
        <v>5.0</v>
      </c>
      <c r="C253" s="9">
        <v>2.0</v>
      </c>
      <c r="D253" s="9">
        <v>2.0</v>
      </c>
      <c r="E253" s="9">
        <v>413.0</v>
      </c>
      <c r="F253" s="9">
        <v>1.0</v>
      </c>
      <c r="G253" s="9">
        <v>2.0</v>
      </c>
      <c r="H253" s="9">
        <v>4.0</v>
      </c>
      <c r="I253" s="9">
        <v>46.89</v>
      </c>
      <c r="J253" s="9"/>
    </row>
    <row r="254">
      <c r="A254" s="13">
        <v>253.0</v>
      </c>
      <c r="B254" s="9">
        <v>5.0</v>
      </c>
      <c r="C254" s="9">
        <v>2.0</v>
      </c>
      <c r="D254" s="9">
        <v>2.0</v>
      </c>
      <c r="E254" s="9">
        <v>414.0</v>
      </c>
      <c r="F254" s="9">
        <v>1.0</v>
      </c>
      <c r="G254" s="9">
        <v>3.0</v>
      </c>
      <c r="H254" s="9">
        <v>1.0</v>
      </c>
      <c r="I254" s="9">
        <v>57.37</v>
      </c>
      <c r="J254" s="9"/>
    </row>
    <row r="255">
      <c r="A255" s="13">
        <v>254.0</v>
      </c>
      <c r="B255" s="9">
        <v>5.0</v>
      </c>
      <c r="C255" s="9">
        <v>2.0</v>
      </c>
      <c r="D255" s="9">
        <v>2.0</v>
      </c>
      <c r="E255" s="9">
        <v>414.0</v>
      </c>
      <c r="F255" s="9">
        <v>1.0</v>
      </c>
      <c r="G255" s="9">
        <v>3.0</v>
      </c>
      <c r="H255" s="9">
        <v>2.0</v>
      </c>
      <c r="I255" s="9">
        <v>55.53</v>
      </c>
      <c r="J255" s="9"/>
    </row>
    <row r="256">
      <c r="A256" s="13">
        <v>255.0</v>
      </c>
      <c r="B256" s="9">
        <v>5.0</v>
      </c>
      <c r="C256" s="9">
        <v>2.0</v>
      </c>
      <c r="D256" s="9">
        <v>2.0</v>
      </c>
      <c r="E256" s="9">
        <v>414.0</v>
      </c>
      <c r="F256" s="9">
        <v>1.0</v>
      </c>
      <c r="G256" s="9">
        <v>3.0</v>
      </c>
      <c r="H256" s="9">
        <v>3.0</v>
      </c>
      <c r="I256" s="9">
        <v>51.16</v>
      </c>
      <c r="J256" s="9"/>
    </row>
    <row r="257">
      <c r="A257" s="13">
        <v>256.0</v>
      </c>
      <c r="B257" s="9">
        <v>5.0</v>
      </c>
      <c r="C257" s="9">
        <v>2.0</v>
      </c>
      <c r="D257" s="9">
        <v>2.0</v>
      </c>
      <c r="E257" s="9">
        <v>414.0</v>
      </c>
      <c r="F257" s="9">
        <v>1.0</v>
      </c>
      <c r="G257" s="9">
        <v>3.0</v>
      </c>
      <c r="H257" s="9">
        <v>4.0</v>
      </c>
      <c r="I257" s="9">
        <v>57.06</v>
      </c>
      <c r="J257" s="9"/>
    </row>
    <row r="258">
      <c r="A258" s="13">
        <v>257.0</v>
      </c>
      <c r="B258" s="9">
        <v>5.0</v>
      </c>
      <c r="C258" s="9">
        <v>2.0</v>
      </c>
      <c r="D258" s="9">
        <v>2.0</v>
      </c>
      <c r="E258" s="9">
        <v>415.0</v>
      </c>
      <c r="F258" s="9">
        <v>12.0</v>
      </c>
      <c r="G258" s="9">
        <v>3.0</v>
      </c>
      <c r="H258" s="9">
        <v>1.0</v>
      </c>
      <c r="I258" s="9">
        <v>50.59</v>
      </c>
      <c r="J258" s="9"/>
    </row>
    <row r="259">
      <c r="A259" s="13">
        <v>258.0</v>
      </c>
      <c r="B259" s="9">
        <v>5.0</v>
      </c>
      <c r="C259" s="9">
        <v>2.0</v>
      </c>
      <c r="D259" s="9">
        <v>2.0</v>
      </c>
      <c r="E259" s="9">
        <v>415.0</v>
      </c>
      <c r="F259" s="9">
        <v>12.0</v>
      </c>
      <c r="G259" s="9">
        <v>3.0</v>
      </c>
      <c r="H259" s="9">
        <v>2.0</v>
      </c>
      <c r="I259" s="9">
        <v>48.64</v>
      </c>
      <c r="J259" s="9"/>
    </row>
    <row r="260">
      <c r="A260" s="13">
        <v>259.0</v>
      </c>
      <c r="B260" s="9">
        <v>5.0</v>
      </c>
      <c r="C260" s="9">
        <v>2.0</v>
      </c>
      <c r="D260" s="9">
        <v>2.0</v>
      </c>
      <c r="E260" s="9">
        <v>415.0</v>
      </c>
      <c r="F260" s="9">
        <v>12.0</v>
      </c>
      <c r="G260" s="9">
        <v>3.0</v>
      </c>
      <c r="H260" s="9">
        <v>3.0</v>
      </c>
      <c r="I260" s="9">
        <v>50.55</v>
      </c>
      <c r="J260" s="9"/>
    </row>
    <row r="261">
      <c r="A261" s="13">
        <v>260.0</v>
      </c>
      <c r="B261" s="9">
        <v>5.0</v>
      </c>
      <c r="C261" s="9">
        <v>2.0</v>
      </c>
      <c r="D261" s="9">
        <v>2.0</v>
      </c>
      <c r="E261" s="9">
        <v>415.0</v>
      </c>
      <c r="F261" s="9">
        <v>12.0</v>
      </c>
      <c r="G261" s="9">
        <v>3.0</v>
      </c>
      <c r="H261" s="9">
        <v>4.0</v>
      </c>
      <c r="I261" s="9">
        <v>49.08</v>
      </c>
      <c r="J261" s="9"/>
    </row>
    <row r="262">
      <c r="A262" s="13">
        <v>261.0</v>
      </c>
      <c r="B262" s="9">
        <v>6.0</v>
      </c>
      <c r="C262" s="9">
        <v>2.0</v>
      </c>
      <c r="D262" s="9">
        <v>2.0</v>
      </c>
      <c r="E262" s="9">
        <v>501.0</v>
      </c>
      <c r="F262" s="9">
        <v>6.0</v>
      </c>
      <c r="G262" s="9">
        <v>3.0</v>
      </c>
      <c r="H262" s="9">
        <v>1.0</v>
      </c>
      <c r="I262" s="9">
        <v>24.75</v>
      </c>
      <c r="J262" s="9"/>
    </row>
    <row r="263">
      <c r="A263" s="13">
        <v>262.0</v>
      </c>
      <c r="B263" s="9">
        <v>6.0</v>
      </c>
      <c r="C263" s="9">
        <v>2.0</v>
      </c>
      <c r="D263" s="9">
        <v>2.0</v>
      </c>
      <c r="E263" s="9">
        <v>501.0</v>
      </c>
      <c r="F263" s="9">
        <v>6.0</v>
      </c>
      <c r="G263" s="9">
        <v>3.0</v>
      </c>
      <c r="H263" s="9">
        <v>2.0</v>
      </c>
      <c r="I263" s="9">
        <v>41.47</v>
      </c>
      <c r="J263" s="9"/>
    </row>
    <row r="264">
      <c r="A264" s="13">
        <v>263.0</v>
      </c>
      <c r="B264" s="9">
        <v>6.0</v>
      </c>
      <c r="C264" s="9">
        <v>2.0</v>
      </c>
      <c r="D264" s="9">
        <v>2.0</v>
      </c>
      <c r="E264" s="9">
        <v>501.0</v>
      </c>
      <c r="F264" s="9">
        <v>6.0</v>
      </c>
      <c r="G264" s="9">
        <v>3.0</v>
      </c>
      <c r="H264" s="9">
        <v>3.0</v>
      </c>
      <c r="I264" s="9">
        <v>35.1</v>
      </c>
      <c r="J264" s="9"/>
    </row>
    <row r="265">
      <c r="A265" s="13">
        <v>264.0</v>
      </c>
      <c r="B265" s="9">
        <v>6.0</v>
      </c>
      <c r="C265" s="9">
        <v>2.0</v>
      </c>
      <c r="D265" s="9">
        <v>2.0</v>
      </c>
      <c r="E265" s="9">
        <v>501.0</v>
      </c>
      <c r="F265" s="9">
        <v>6.0</v>
      </c>
      <c r="G265" s="9">
        <v>3.0</v>
      </c>
      <c r="H265" s="9">
        <v>4.0</v>
      </c>
      <c r="I265" s="9">
        <v>34.33</v>
      </c>
      <c r="J265" s="9"/>
    </row>
    <row r="266">
      <c r="A266" s="13">
        <v>265.0</v>
      </c>
      <c r="B266" s="9">
        <v>6.0</v>
      </c>
      <c r="C266" s="9">
        <v>2.0</v>
      </c>
      <c r="D266" s="9">
        <v>2.0</v>
      </c>
      <c r="E266" s="9">
        <v>502.0</v>
      </c>
      <c r="F266" s="9">
        <v>19.0</v>
      </c>
      <c r="G266" s="9">
        <v>2.0</v>
      </c>
      <c r="H266" s="9">
        <v>1.0</v>
      </c>
      <c r="I266" s="9">
        <v>31.94</v>
      </c>
      <c r="J266" s="9"/>
    </row>
    <row r="267">
      <c r="A267" s="13">
        <v>266.0</v>
      </c>
      <c r="B267" s="9">
        <v>6.0</v>
      </c>
      <c r="C267" s="9">
        <v>2.0</v>
      </c>
      <c r="D267" s="9">
        <v>2.0</v>
      </c>
      <c r="E267" s="9">
        <v>502.0</v>
      </c>
      <c r="F267" s="9">
        <v>19.0</v>
      </c>
      <c r="G267" s="9">
        <v>2.0</v>
      </c>
      <c r="H267" s="9">
        <v>2.0</v>
      </c>
      <c r="I267" s="9">
        <v>29.64</v>
      </c>
      <c r="J267" s="9"/>
    </row>
    <row r="268">
      <c r="A268" s="13">
        <v>267.0</v>
      </c>
      <c r="B268" s="9">
        <v>6.0</v>
      </c>
      <c r="C268" s="9">
        <v>2.0</v>
      </c>
      <c r="D268" s="9">
        <v>2.0</v>
      </c>
      <c r="E268" s="9">
        <v>502.0</v>
      </c>
      <c r="F268" s="9">
        <v>19.0</v>
      </c>
      <c r="G268" s="9">
        <v>2.0</v>
      </c>
      <c r="H268" s="9">
        <v>3.0</v>
      </c>
      <c r="I268" s="9">
        <v>33.64</v>
      </c>
      <c r="J268" s="9"/>
    </row>
    <row r="269">
      <c r="A269" s="13">
        <v>268.0</v>
      </c>
      <c r="B269" s="9">
        <v>6.0</v>
      </c>
      <c r="C269" s="9">
        <v>2.0</v>
      </c>
      <c r="D269" s="9">
        <v>2.0</v>
      </c>
      <c r="E269" s="9">
        <v>502.0</v>
      </c>
      <c r="F269" s="9">
        <v>19.0</v>
      </c>
      <c r="G269" s="9">
        <v>2.0</v>
      </c>
      <c r="H269" s="9">
        <v>4.0</v>
      </c>
      <c r="I269" s="9">
        <v>36.05</v>
      </c>
      <c r="J269" s="9"/>
    </row>
    <row r="270">
      <c r="A270" s="13">
        <v>269.0</v>
      </c>
      <c r="B270" s="9">
        <v>6.0</v>
      </c>
      <c r="C270" s="9">
        <v>2.0</v>
      </c>
      <c r="D270" s="9">
        <v>2.0</v>
      </c>
      <c r="E270" s="9">
        <v>503.0</v>
      </c>
      <c r="F270" s="9">
        <v>2.0</v>
      </c>
      <c r="G270" s="9">
        <v>2.0</v>
      </c>
      <c r="H270" s="9">
        <v>1.0</v>
      </c>
      <c r="I270" s="9">
        <v>36.7</v>
      </c>
      <c r="J270" s="9"/>
    </row>
    <row r="271">
      <c r="A271" s="13">
        <v>270.0</v>
      </c>
      <c r="B271" s="9">
        <v>6.0</v>
      </c>
      <c r="C271" s="9">
        <v>2.0</v>
      </c>
      <c r="D271" s="9">
        <v>2.0</v>
      </c>
      <c r="E271" s="9">
        <v>503.0</v>
      </c>
      <c r="F271" s="9">
        <v>2.0</v>
      </c>
      <c r="G271" s="9">
        <v>2.0</v>
      </c>
      <c r="H271" s="9">
        <v>2.0</v>
      </c>
      <c r="I271" s="9">
        <v>41.53</v>
      </c>
      <c r="J271" s="9"/>
    </row>
    <row r="272">
      <c r="A272" s="13">
        <v>271.0</v>
      </c>
      <c r="B272" s="9">
        <v>6.0</v>
      </c>
      <c r="C272" s="9">
        <v>2.0</v>
      </c>
      <c r="D272" s="9">
        <v>2.0</v>
      </c>
      <c r="E272" s="9">
        <v>503.0</v>
      </c>
      <c r="F272" s="9">
        <v>2.0</v>
      </c>
      <c r="G272" s="9">
        <v>2.0</v>
      </c>
      <c r="H272" s="9">
        <v>3.0</v>
      </c>
      <c r="I272" s="9">
        <v>27.71</v>
      </c>
      <c r="J272" s="9"/>
    </row>
    <row r="273">
      <c r="A273" s="13">
        <v>272.0</v>
      </c>
      <c r="B273" s="9">
        <v>6.0</v>
      </c>
      <c r="C273" s="9">
        <v>2.0</v>
      </c>
      <c r="D273" s="9">
        <v>2.0</v>
      </c>
      <c r="E273" s="9">
        <v>503.0</v>
      </c>
      <c r="F273" s="9">
        <v>2.0</v>
      </c>
      <c r="G273" s="9">
        <v>2.0</v>
      </c>
      <c r="H273" s="9">
        <v>4.0</v>
      </c>
      <c r="I273" s="9">
        <v>37.2</v>
      </c>
      <c r="J273" s="9"/>
    </row>
    <row r="274">
      <c r="A274" s="13">
        <v>273.0</v>
      </c>
      <c r="B274" s="9">
        <v>6.0</v>
      </c>
      <c r="C274" s="9">
        <v>2.0</v>
      </c>
      <c r="D274" s="9">
        <v>2.0</v>
      </c>
      <c r="E274" s="9">
        <v>504.0</v>
      </c>
      <c r="F274" s="9">
        <v>4.0</v>
      </c>
      <c r="G274" s="9">
        <v>1.0</v>
      </c>
      <c r="H274" s="9">
        <v>1.0</v>
      </c>
      <c r="I274" s="9">
        <v>42.16</v>
      </c>
      <c r="J274" s="9"/>
    </row>
    <row r="275">
      <c r="A275" s="13">
        <v>274.0</v>
      </c>
      <c r="B275" s="9">
        <v>6.0</v>
      </c>
      <c r="C275" s="9">
        <v>2.0</v>
      </c>
      <c r="D275" s="9">
        <v>2.0</v>
      </c>
      <c r="E275" s="9">
        <v>504.0</v>
      </c>
      <c r="F275" s="9">
        <v>4.0</v>
      </c>
      <c r="G275" s="9">
        <v>1.0</v>
      </c>
      <c r="H275" s="9">
        <v>2.0</v>
      </c>
      <c r="I275" s="9">
        <v>36.8</v>
      </c>
      <c r="J275" s="9"/>
    </row>
    <row r="276">
      <c r="A276" s="13">
        <v>275.0</v>
      </c>
      <c r="B276" s="9">
        <v>6.0</v>
      </c>
      <c r="C276" s="9">
        <v>2.0</v>
      </c>
      <c r="D276" s="9">
        <v>2.0</v>
      </c>
      <c r="E276" s="9">
        <v>504.0</v>
      </c>
      <c r="F276" s="9">
        <v>4.0</v>
      </c>
      <c r="G276" s="9">
        <v>1.0</v>
      </c>
      <c r="H276" s="9">
        <v>3.0</v>
      </c>
      <c r="I276" s="9">
        <v>46.98</v>
      </c>
      <c r="J276" s="9"/>
    </row>
    <row r="277">
      <c r="A277" s="13">
        <v>276.0</v>
      </c>
      <c r="B277" s="9">
        <v>6.0</v>
      </c>
      <c r="C277" s="9">
        <v>2.0</v>
      </c>
      <c r="D277" s="9">
        <v>2.0</v>
      </c>
      <c r="E277" s="9">
        <v>504.0</v>
      </c>
      <c r="F277" s="9">
        <v>4.0</v>
      </c>
      <c r="G277" s="9">
        <v>1.0</v>
      </c>
      <c r="H277" s="9">
        <v>4.0</v>
      </c>
      <c r="I277" s="9">
        <v>47.35</v>
      </c>
      <c r="J277" s="9"/>
    </row>
    <row r="278">
      <c r="A278" s="13">
        <v>277.0</v>
      </c>
      <c r="B278" s="9">
        <v>6.0</v>
      </c>
      <c r="C278" s="9">
        <v>2.0</v>
      </c>
      <c r="D278" s="9">
        <v>2.0</v>
      </c>
      <c r="E278" s="9">
        <v>505.0</v>
      </c>
      <c r="F278" s="9">
        <v>1.0</v>
      </c>
      <c r="G278" s="9">
        <v>2.0</v>
      </c>
      <c r="H278" s="9">
        <v>1.0</v>
      </c>
      <c r="I278" s="9">
        <v>32.21</v>
      </c>
      <c r="J278" s="9"/>
    </row>
    <row r="279">
      <c r="A279" s="13">
        <v>278.0</v>
      </c>
      <c r="B279" s="9">
        <v>6.0</v>
      </c>
      <c r="C279" s="9">
        <v>2.0</v>
      </c>
      <c r="D279" s="9">
        <v>2.0</v>
      </c>
      <c r="E279" s="9">
        <v>505.0</v>
      </c>
      <c r="F279" s="9">
        <v>1.0</v>
      </c>
      <c r="G279" s="9">
        <v>2.0</v>
      </c>
      <c r="H279" s="9">
        <v>2.0</v>
      </c>
      <c r="I279" s="9">
        <v>38.41</v>
      </c>
      <c r="J279" s="9"/>
    </row>
    <row r="280">
      <c r="A280" s="13">
        <v>279.0</v>
      </c>
      <c r="B280" s="9">
        <v>6.0</v>
      </c>
      <c r="C280" s="9">
        <v>2.0</v>
      </c>
      <c r="D280" s="9">
        <v>2.0</v>
      </c>
      <c r="E280" s="9">
        <v>505.0</v>
      </c>
      <c r="F280" s="9">
        <v>1.0</v>
      </c>
      <c r="G280" s="9">
        <v>2.0</v>
      </c>
      <c r="H280" s="9">
        <v>3.0</v>
      </c>
      <c r="I280" s="9">
        <v>37.9</v>
      </c>
      <c r="J280" s="9"/>
    </row>
    <row r="281">
      <c r="A281" s="13">
        <v>280.0</v>
      </c>
      <c r="B281" s="9">
        <v>6.0</v>
      </c>
      <c r="C281" s="9">
        <v>2.0</v>
      </c>
      <c r="D281" s="9">
        <v>2.0</v>
      </c>
      <c r="E281" s="9">
        <v>505.0</v>
      </c>
      <c r="F281" s="9">
        <v>1.0</v>
      </c>
      <c r="G281" s="9">
        <v>2.0</v>
      </c>
      <c r="H281" s="9">
        <v>4.0</v>
      </c>
      <c r="I281" s="9">
        <v>44.84</v>
      </c>
      <c r="J281" s="9"/>
    </row>
    <row r="282">
      <c r="A282" s="13">
        <v>281.0</v>
      </c>
      <c r="B282" s="9">
        <v>6.0</v>
      </c>
      <c r="C282" s="9">
        <v>2.0</v>
      </c>
      <c r="D282" s="9">
        <v>2.0</v>
      </c>
      <c r="E282" s="9">
        <v>506.0</v>
      </c>
      <c r="F282" s="9">
        <v>12.0</v>
      </c>
      <c r="G282" s="9">
        <v>2.0</v>
      </c>
      <c r="H282" s="9">
        <v>1.0</v>
      </c>
      <c r="I282" s="9">
        <v>37.45</v>
      </c>
      <c r="J282" s="9"/>
    </row>
    <row r="283">
      <c r="A283" s="13">
        <v>282.0</v>
      </c>
      <c r="B283" s="9">
        <v>6.0</v>
      </c>
      <c r="C283" s="9">
        <v>2.0</v>
      </c>
      <c r="D283" s="9">
        <v>2.0</v>
      </c>
      <c r="E283" s="9">
        <v>506.0</v>
      </c>
      <c r="F283" s="9">
        <v>12.0</v>
      </c>
      <c r="G283" s="9">
        <v>2.0</v>
      </c>
      <c r="H283" s="9">
        <v>2.0</v>
      </c>
      <c r="I283" s="9">
        <v>35.46</v>
      </c>
      <c r="J283" s="9"/>
    </row>
    <row r="284">
      <c r="A284" s="13">
        <v>283.0</v>
      </c>
      <c r="B284" s="9">
        <v>6.0</v>
      </c>
      <c r="C284" s="9">
        <v>2.0</v>
      </c>
      <c r="D284" s="9">
        <v>2.0</v>
      </c>
      <c r="E284" s="9">
        <v>506.0</v>
      </c>
      <c r="F284" s="9">
        <v>12.0</v>
      </c>
      <c r="G284" s="9">
        <v>2.0</v>
      </c>
      <c r="H284" s="9">
        <v>3.0</v>
      </c>
      <c r="I284" s="9">
        <v>31.85</v>
      </c>
      <c r="J284" s="9"/>
    </row>
    <row r="285">
      <c r="A285" s="13">
        <v>284.0</v>
      </c>
      <c r="B285" s="9">
        <v>6.0</v>
      </c>
      <c r="C285" s="9">
        <v>2.0</v>
      </c>
      <c r="D285" s="9">
        <v>2.0</v>
      </c>
      <c r="E285" s="9">
        <v>506.0</v>
      </c>
      <c r="F285" s="9">
        <v>12.0</v>
      </c>
      <c r="G285" s="9">
        <v>2.0</v>
      </c>
      <c r="H285" s="9">
        <v>4.0</v>
      </c>
      <c r="I285" s="9">
        <v>19.26</v>
      </c>
      <c r="J285" s="9"/>
    </row>
    <row r="286">
      <c r="A286" s="13">
        <v>285.0</v>
      </c>
      <c r="B286" s="9">
        <v>6.0</v>
      </c>
      <c r="C286" s="9">
        <v>2.0</v>
      </c>
      <c r="D286" s="9">
        <v>2.0</v>
      </c>
      <c r="E286" s="9">
        <v>507.0</v>
      </c>
      <c r="F286" s="9">
        <v>5.0</v>
      </c>
      <c r="G286" s="9">
        <v>2.0</v>
      </c>
      <c r="H286" s="9">
        <v>1.0</v>
      </c>
      <c r="I286" s="9">
        <v>38.65</v>
      </c>
      <c r="J286" s="9"/>
    </row>
    <row r="287">
      <c r="A287" s="13">
        <v>286.0</v>
      </c>
      <c r="B287" s="9">
        <v>6.0</v>
      </c>
      <c r="C287" s="9">
        <v>2.0</v>
      </c>
      <c r="D287" s="9">
        <v>2.0</v>
      </c>
      <c r="E287" s="9">
        <v>507.0</v>
      </c>
      <c r="F287" s="9">
        <v>5.0</v>
      </c>
      <c r="G287" s="9">
        <v>2.0</v>
      </c>
      <c r="H287" s="9">
        <v>2.0</v>
      </c>
      <c r="I287" s="9">
        <v>17.34</v>
      </c>
      <c r="J287" s="9"/>
    </row>
    <row r="288">
      <c r="A288" s="13">
        <v>287.0</v>
      </c>
      <c r="B288" s="9">
        <v>6.0</v>
      </c>
      <c r="C288" s="9">
        <v>2.0</v>
      </c>
      <c r="D288" s="9">
        <v>2.0</v>
      </c>
      <c r="E288" s="9">
        <v>507.0</v>
      </c>
      <c r="F288" s="9">
        <v>5.0</v>
      </c>
      <c r="G288" s="9">
        <v>2.0</v>
      </c>
      <c r="H288" s="9">
        <v>3.0</v>
      </c>
      <c r="I288" s="9">
        <v>33.14</v>
      </c>
      <c r="J288" s="9"/>
    </row>
    <row r="289">
      <c r="A289" s="13">
        <v>288.0</v>
      </c>
      <c r="B289" s="9">
        <v>6.0</v>
      </c>
      <c r="C289" s="9">
        <v>2.0</v>
      </c>
      <c r="D289" s="9">
        <v>2.0</v>
      </c>
      <c r="E289" s="9">
        <v>507.0</v>
      </c>
      <c r="F289" s="9">
        <v>5.0</v>
      </c>
      <c r="G289" s="9">
        <v>2.0</v>
      </c>
      <c r="H289" s="9">
        <v>4.0</v>
      </c>
      <c r="I289" s="9">
        <v>23.44</v>
      </c>
      <c r="J289" s="9"/>
    </row>
    <row r="290">
      <c r="A290" s="13">
        <v>289.0</v>
      </c>
      <c r="B290" s="9">
        <v>6.0</v>
      </c>
      <c r="C290" s="9">
        <v>2.0</v>
      </c>
      <c r="D290" s="9">
        <v>2.0</v>
      </c>
      <c r="E290" s="9">
        <v>508.0</v>
      </c>
      <c r="F290" s="9">
        <v>5.0</v>
      </c>
      <c r="G290" s="9">
        <v>3.0</v>
      </c>
      <c r="H290" s="9">
        <v>1.0</v>
      </c>
      <c r="I290" s="9">
        <v>37.17</v>
      </c>
      <c r="J290" s="9"/>
    </row>
    <row r="291">
      <c r="A291" s="13">
        <v>290.0</v>
      </c>
      <c r="B291" s="9">
        <v>6.0</v>
      </c>
      <c r="C291" s="9">
        <v>2.0</v>
      </c>
      <c r="D291" s="9">
        <v>2.0</v>
      </c>
      <c r="E291" s="9">
        <v>508.0</v>
      </c>
      <c r="F291" s="9">
        <v>5.0</v>
      </c>
      <c r="G291" s="9">
        <v>3.0</v>
      </c>
      <c r="H291" s="9">
        <v>2.0</v>
      </c>
      <c r="I291" s="9">
        <v>30.52</v>
      </c>
      <c r="J291" s="9"/>
    </row>
    <row r="292">
      <c r="A292" s="13">
        <v>291.0</v>
      </c>
      <c r="B292" s="9">
        <v>6.0</v>
      </c>
      <c r="C292" s="9">
        <v>2.0</v>
      </c>
      <c r="D292" s="9">
        <v>2.0</v>
      </c>
      <c r="E292" s="9">
        <v>508.0</v>
      </c>
      <c r="F292" s="9">
        <v>5.0</v>
      </c>
      <c r="G292" s="9">
        <v>3.0</v>
      </c>
      <c r="H292" s="9">
        <v>3.0</v>
      </c>
      <c r="I292" s="9">
        <v>32.51</v>
      </c>
      <c r="J292" s="9"/>
    </row>
    <row r="293">
      <c r="A293" s="13">
        <v>292.0</v>
      </c>
      <c r="B293" s="9">
        <v>6.0</v>
      </c>
      <c r="C293" s="9">
        <v>2.0</v>
      </c>
      <c r="D293" s="9">
        <v>2.0</v>
      </c>
      <c r="E293" s="9">
        <v>508.0</v>
      </c>
      <c r="F293" s="9">
        <v>5.0</v>
      </c>
      <c r="G293" s="9">
        <v>3.0</v>
      </c>
      <c r="H293" s="9">
        <v>4.0</v>
      </c>
      <c r="I293" s="9">
        <v>29.12</v>
      </c>
      <c r="J293" s="9"/>
    </row>
    <row r="294">
      <c r="A294" s="13">
        <v>293.0</v>
      </c>
      <c r="B294" s="9">
        <v>6.0</v>
      </c>
      <c r="C294" s="9">
        <v>2.0</v>
      </c>
      <c r="D294" s="9">
        <v>2.0</v>
      </c>
      <c r="E294" s="9">
        <v>509.0</v>
      </c>
      <c r="F294" s="9">
        <v>8.0</v>
      </c>
      <c r="G294" s="9">
        <v>1.0</v>
      </c>
      <c r="H294" s="9">
        <v>1.0</v>
      </c>
      <c r="I294" s="9">
        <v>40.46</v>
      </c>
      <c r="J294" s="9"/>
    </row>
    <row r="295">
      <c r="A295" s="13">
        <v>294.0</v>
      </c>
      <c r="B295" s="9">
        <v>6.0</v>
      </c>
      <c r="C295" s="9">
        <v>2.0</v>
      </c>
      <c r="D295" s="9">
        <v>2.0</v>
      </c>
      <c r="E295" s="9">
        <v>509.0</v>
      </c>
      <c r="F295" s="9">
        <v>8.0</v>
      </c>
      <c r="G295" s="9">
        <v>1.0</v>
      </c>
      <c r="H295" s="9">
        <v>2.0</v>
      </c>
      <c r="I295" s="9">
        <v>41.25</v>
      </c>
      <c r="J295" s="9"/>
    </row>
    <row r="296">
      <c r="A296" s="13">
        <v>295.0</v>
      </c>
      <c r="B296" s="9">
        <v>6.0</v>
      </c>
      <c r="C296" s="9">
        <v>2.0</v>
      </c>
      <c r="D296" s="9">
        <v>2.0</v>
      </c>
      <c r="E296" s="9">
        <v>509.0</v>
      </c>
      <c r="F296" s="9">
        <v>8.0</v>
      </c>
      <c r="G296" s="9">
        <v>1.0</v>
      </c>
      <c r="H296" s="9">
        <v>3.0</v>
      </c>
      <c r="I296" s="9">
        <v>32.05</v>
      </c>
      <c r="J296" s="9"/>
    </row>
    <row r="297">
      <c r="A297" s="13">
        <v>296.0</v>
      </c>
      <c r="B297" s="9">
        <v>6.0</v>
      </c>
      <c r="C297" s="9">
        <v>2.0</v>
      </c>
      <c r="D297" s="9">
        <v>2.0</v>
      </c>
      <c r="E297" s="9">
        <v>509.0</v>
      </c>
      <c r="F297" s="9">
        <v>8.0</v>
      </c>
      <c r="G297" s="9">
        <v>1.0</v>
      </c>
      <c r="H297" s="9">
        <v>4.0</v>
      </c>
      <c r="I297" s="9">
        <v>47.5</v>
      </c>
      <c r="J297" s="9"/>
    </row>
    <row r="298">
      <c r="A298" s="13">
        <v>297.0</v>
      </c>
      <c r="B298" s="9">
        <v>6.0</v>
      </c>
      <c r="C298" s="9">
        <v>2.0</v>
      </c>
      <c r="D298" s="9">
        <v>2.0</v>
      </c>
      <c r="E298" s="9">
        <v>510.0</v>
      </c>
      <c r="F298" s="9">
        <v>7.0</v>
      </c>
      <c r="G298" s="9">
        <v>2.0</v>
      </c>
      <c r="H298" s="9">
        <v>1.0</v>
      </c>
      <c r="I298" s="9">
        <v>32.77</v>
      </c>
      <c r="J298" s="9"/>
    </row>
    <row r="299">
      <c r="A299" s="13">
        <v>298.0</v>
      </c>
      <c r="B299" s="9">
        <v>6.0</v>
      </c>
      <c r="C299" s="9">
        <v>2.0</v>
      </c>
      <c r="D299" s="9">
        <v>2.0</v>
      </c>
      <c r="E299" s="9">
        <v>510.0</v>
      </c>
      <c r="F299" s="9">
        <v>7.0</v>
      </c>
      <c r="G299" s="9">
        <v>2.0</v>
      </c>
      <c r="H299" s="9">
        <v>2.0</v>
      </c>
      <c r="I299" s="9">
        <v>30.26</v>
      </c>
      <c r="J299" s="9"/>
    </row>
    <row r="300">
      <c r="A300" s="13">
        <v>299.0</v>
      </c>
      <c r="B300" s="9">
        <v>6.0</v>
      </c>
      <c r="C300" s="9">
        <v>2.0</v>
      </c>
      <c r="D300" s="9">
        <v>2.0</v>
      </c>
      <c r="E300" s="9">
        <v>510.0</v>
      </c>
      <c r="F300" s="9">
        <v>7.0</v>
      </c>
      <c r="G300" s="9">
        <v>2.0</v>
      </c>
      <c r="H300" s="9">
        <v>3.0</v>
      </c>
      <c r="I300" s="9">
        <v>27.55</v>
      </c>
      <c r="J300" s="9"/>
    </row>
    <row r="301">
      <c r="A301" s="13">
        <v>300.0</v>
      </c>
      <c r="B301" s="9">
        <v>6.0</v>
      </c>
      <c r="C301" s="9">
        <v>2.0</v>
      </c>
      <c r="D301" s="9">
        <v>2.0</v>
      </c>
      <c r="E301" s="9">
        <v>510.0</v>
      </c>
      <c r="F301" s="9">
        <v>7.0</v>
      </c>
      <c r="G301" s="9">
        <v>2.0</v>
      </c>
      <c r="H301" s="9">
        <v>4.0</v>
      </c>
      <c r="I301" s="9">
        <v>27.37</v>
      </c>
      <c r="J301" s="9"/>
    </row>
    <row r="302">
      <c r="A302" s="13">
        <v>301.0</v>
      </c>
      <c r="B302" s="9">
        <v>6.0</v>
      </c>
      <c r="C302" s="9">
        <v>2.0</v>
      </c>
      <c r="D302" s="9">
        <v>2.0</v>
      </c>
      <c r="E302" s="9">
        <v>511.0</v>
      </c>
      <c r="F302" s="9">
        <v>24.0</v>
      </c>
      <c r="G302" s="9">
        <v>3.0</v>
      </c>
      <c r="H302" s="9">
        <v>1.0</v>
      </c>
      <c r="I302" s="9">
        <v>47.48</v>
      </c>
      <c r="J302" s="9"/>
    </row>
    <row r="303">
      <c r="A303" s="13">
        <v>302.0</v>
      </c>
      <c r="B303" s="9">
        <v>6.0</v>
      </c>
      <c r="C303" s="9">
        <v>2.0</v>
      </c>
      <c r="D303" s="9">
        <v>2.0</v>
      </c>
      <c r="E303" s="9">
        <v>511.0</v>
      </c>
      <c r="F303" s="9">
        <v>24.0</v>
      </c>
      <c r="G303" s="9">
        <v>3.0</v>
      </c>
      <c r="H303" s="9">
        <v>2.0</v>
      </c>
      <c r="I303" s="9">
        <v>39.41</v>
      </c>
      <c r="J303" s="9"/>
    </row>
    <row r="304">
      <c r="A304" s="13">
        <v>303.0</v>
      </c>
      <c r="B304" s="9">
        <v>6.0</v>
      </c>
      <c r="C304" s="9">
        <v>2.0</v>
      </c>
      <c r="D304" s="9">
        <v>2.0</v>
      </c>
      <c r="E304" s="9">
        <v>511.0</v>
      </c>
      <c r="F304" s="9">
        <v>24.0</v>
      </c>
      <c r="G304" s="9">
        <v>3.0</v>
      </c>
      <c r="H304" s="9">
        <v>3.0</v>
      </c>
      <c r="I304" s="9">
        <v>43.29</v>
      </c>
      <c r="J304" s="9"/>
    </row>
    <row r="305">
      <c r="A305" s="13">
        <v>304.0</v>
      </c>
      <c r="B305" s="9">
        <v>6.0</v>
      </c>
      <c r="C305" s="9">
        <v>2.0</v>
      </c>
      <c r="D305" s="9">
        <v>2.0</v>
      </c>
      <c r="E305" s="9">
        <v>511.0</v>
      </c>
      <c r="F305" s="9">
        <v>24.0</v>
      </c>
      <c r="G305" s="9">
        <v>3.0</v>
      </c>
      <c r="H305" s="9">
        <v>4.0</v>
      </c>
      <c r="I305" s="9">
        <v>42.59</v>
      </c>
      <c r="J305" s="9"/>
    </row>
    <row r="306">
      <c r="A306" s="13">
        <v>305.0</v>
      </c>
      <c r="B306" s="9">
        <v>6.0</v>
      </c>
      <c r="C306" s="9">
        <v>2.0</v>
      </c>
      <c r="D306" s="9">
        <v>2.0</v>
      </c>
      <c r="E306" s="9">
        <v>512.0</v>
      </c>
      <c r="F306" s="9">
        <v>4.0</v>
      </c>
      <c r="G306" s="9">
        <v>1.0</v>
      </c>
      <c r="H306" s="9">
        <v>1.0</v>
      </c>
      <c r="I306" s="9">
        <v>35.3</v>
      </c>
      <c r="J306" s="9"/>
    </row>
    <row r="307">
      <c r="A307" s="13">
        <v>306.0</v>
      </c>
      <c r="B307" s="9">
        <v>6.0</v>
      </c>
      <c r="C307" s="9">
        <v>2.0</v>
      </c>
      <c r="D307" s="9">
        <v>2.0</v>
      </c>
      <c r="E307" s="9">
        <v>512.0</v>
      </c>
      <c r="F307" s="9">
        <v>4.0</v>
      </c>
      <c r="G307" s="9">
        <v>1.0</v>
      </c>
      <c r="H307" s="9">
        <v>2.0</v>
      </c>
      <c r="I307" s="9">
        <v>35.86</v>
      </c>
      <c r="J307" s="9"/>
    </row>
    <row r="308">
      <c r="A308" s="13">
        <v>307.0</v>
      </c>
      <c r="B308" s="9">
        <v>6.0</v>
      </c>
      <c r="C308" s="9">
        <v>2.0</v>
      </c>
      <c r="D308" s="9">
        <v>2.0</v>
      </c>
      <c r="E308" s="9">
        <v>512.0</v>
      </c>
      <c r="F308" s="9">
        <v>4.0</v>
      </c>
      <c r="G308" s="9">
        <v>1.0</v>
      </c>
      <c r="H308" s="9">
        <v>3.0</v>
      </c>
      <c r="I308" s="9">
        <v>49.3</v>
      </c>
      <c r="J308" s="9"/>
    </row>
    <row r="309">
      <c r="A309" s="13">
        <v>308.0</v>
      </c>
      <c r="B309" s="9">
        <v>6.0</v>
      </c>
      <c r="C309" s="9">
        <v>2.0</v>
      </c>
      <c r="D309" s="9">
        <v>2.0</v>
      </c>
      <c r="E309" s="9">
        <v>512.0</v>
      </c>
      <c r="F309" s="9">
        <v>4.0</v>
      </c>
      <c r="G309" s="9">
        <v>1.0</v>
      </c>
      <c r="H309" s="9">
        <v>4.0</v>
      </c>
      <c r="I309" s="9">
        <v>30.81</v>
      </c>
      <c r="J309" s="9"/>
    </row>
    <row r="310">
      <c r="A310" s="13">
        <v>309.0</v>
      </c>
      <c r="B310" s="9">
        <v>6.0</v>
      </c>
      <c r="C310" s="9">
        <v>2.0</v>
      </c>
      <c r="D310" s="9">
        <v>2.0</v>
      </c>
      <c r="E310" s="9">
        <v>513.0</v>
      </c>
      <c r="F310" s="9">
        <v>7.0</v>
      </c>
      <c r="G310" s="9">
        <v>1.0</v>
      </c>
      <c r="H310" s="9">
        <v>1.0</v>
      </c>
      <c r="I310" s="9">
        <v>44.98</v>
      </c>
      <c r="J310" s="9"/>
    </row>
    <row r="311">
      <c r="A311" s="13">
        <v>310.0</v>
      </c>
      <c r="B311" s="9">
        <v>6.0</v>
      </c>
      <c r="C311" s="9">
        <v>2.0</v>
      </c>
      <c r="D311" s="9">
        <v>2.0</v>
      </c>
      <c r="E311" s="9">
        <v>513.0</v>
      </c>
      <c r="F311" s="9">
        <v>7.0</v>
      </c>
      <c r="G311" s="9">
        <v>1.0</v>
      </c>
      <c r="H311" s="9">
        <v>2.0</v>
      </c>
      <c r="I311" s="9">
        <v>41.71</v>
      </c>
      <c r="J311" s="9"/>
    </row>
    <row r="312">
      <c r="A312" s="13">
        <v>311.0</v>
      </c>
      <c r="B312" s="9">
        <v>6.0</v>
      </c>
      <c r="C312" s="9">
        <v>2.0</v>
      </c>
      <c r="D312" s="9">
        <v>2.0</v>
      </c>
      <c r="E312" s="9">
        <v>513.0</v>
      </c>
      <c r="F312" s="9">
        <v>7.0</v>
      </c>
      <c r="G312" s="9">
        <v>1.0</v>
      </c>
      <c r="H312" s="9">
        <v>3.0</v>
      </c>
      <c r="I312" s="9">
        <v>41.1</v>
      </c>
      <c r="J312" s="9"/>
    </row>
    <row r="313">
      <c r="A313" s="13">
        <v>312.0</v>
      </c>
      <c r="B313" s="9">
        <v>6.0</v>
      </c>
      <c r="C313" s="9">
        <v>2.0</v>
      </c>
      <c r="D313" s="9">
        <v>2.0</v>
      </c>
      <c r="E313" s="9">
        <v>513.0</v>
      </c>
      <c r="F313" s="9">
        <v>7.0</v>
      </c>
      <c r="G313" s="9">
        <v>1.0</v>
      </c>
      <c r="H313" s="9">
        <v>4.0</v>
      </c>
      <c r="I313" s="9">
        <v>40.97</v>
      </c>
      <c r="J313" s="9"/>
    </row>
    <row r="314">
      <c r="A314" s="13">
        <v>313.0</v>
      </c>
      <c r="B314" s="9">
        <v>6.0</v>
      </c>
      <c r="C314" s="9">
        <v>2.0</v>
      </c>
      <c r="D314" s="9">
        <v>2.0</v>
      </c>
      <c r="E314" s="9">
        <v>514.0</v>
      </c>
      <c r="F314" s="9">
        <v>6.0</v>
      </c>
      <c r="G314" s="9">
        <v>1.0</v>
      </c>
      <c r="H314" s="9">
        <v>1.0</v>
      </c>
      <c r="I314" s="9">
        <v>41.1</v>
      </c>
      <c r="J314" s="9"/>
    </row>
    <row r="315">
      <c r="A315" s="13">
        <v>314.0</v>
      </c>
      <c r="B315" s="9">
        <v>6.0</v>
      </c>
      <c r="C315" s="9">
        <v>2.0</v>
      </c>
      <c r="D315" s="9">
        <v>2.0</v>
      </c>
      <c r="E315" s="9">
        <v>514.0</v>
      </c>
      <c r="F315" s="9">
        <v>6.0</v>
      </c>
      <c r="G315" s="9">
        <v>1.0</v>
      </c>
      <c r="H315" s="9">
        <v>2.0</v>
      </c>
      <c r="I315" s="9">
        <v>41.56</v>
      </c>
      <c r="J315" s="9"/>
    </row>
    <row r="316">
      <c r="A316" s="13">
        <v>315.0</v>
      </c>
      <c r="B316" s="9">
        <v>6.0</v>
      </c>
      <c r="C316" s="9">
        <v>2.0</v>
      </c>
      <c r="D316" s="9">
        <v>2.0</v>
      </c>
      <c r="E316" s="9">
        <v>514.0</v>
      </c>
      <c r="F316" s="9">
        <v>6.0</v>
      </c>
      <c r="G316" s="9">
        <v>1.0</v>
      </c>
      <c r="H316" s="9">
        <v>3.0</v>
      </c>
      <c r="I316" s="9">
        <v>36.39</v>
      </c>
      <c r="J316" s="9"/>
    </row>
    <row r="317">
      <c r="A317" s="13">
        <v>316.0</v>
      </c>
      <c r="B317" s="9">
        <v>6.0</v>
      </c>
      <c r="C317" s="9">
        <v>2.0</v>
      </c>
      <c r="D317" s="9">
        <v>2.0</v>
      </c>
      <c r="E317" s="9">
        <v>514.0</v>
      </c>
      <c r="F317" s="9">
        <v>6.0</v>
      </c>
      <c r="G317" s="9">
        <v>1.0</v>
      </c>
      <c r="H317" s="9">
        <v>4.0</v>
      </c>
      <c r="I317" s="9">
        <v>39.67</v>
      </c>
      <c r="J317" s="9"/>
    </row>
    <row r="318">
      <c r="A318" s="13">
        <v>317.0</v>
      </c>
      <c r="B318" s="9">
        <v>6.0</v>
      </c>
      <c r="C318" s="9">
        <v>2.0</v>
      </c>
      <c r="D318" s="9">
        <v>2.0</v>
      </c>
      <c r="E318" s="9">
        <v>515.0</v>
      </c>
      <c r="F318" s="9">
        <v>8.0</v>
      </c>
      <c r="G318" s="9">
        <v>3.0</v>
      </c>
      <c r="H318" s="9">
        <v>1.0</v>
      </c>
      <c r="I318" s="9">
        <v>34.46</v>
      </c>
      <c r="J318" s="9"/>
    </row>
    <row r="319">
      <c r="A319" s="13">
        <v>318.0</v>
      </c>
      <c r="B319" s="9">
        <v>6.0</v>
      </c>
      <c r="C319" s="9">
        <v>2.0</v>
      </c>
      <c r="D319" s="9">
        <v>2.0</v>
      </c>
      <c r="E319" s="9">
        <v>515.0</v>
      </c>
      <c r="F319" s="9">
        <v>8.0</v>
      </c>
      <c r="G319" s="9">
        <v>3.0</v>
      </c>
      <c r="H319" s="9">
        <v>2.0</v>
      </c>
      <c r="I319" s="9">
        <v>40.13</v>
      </c>
      <c r="J319" s="9"/>
    </row>
    <row r="320">
      <c r="A320" s="13">
        <v>319.0</v>
      </c>
      <c r="B320" s="9">
        <v>6.0</v>
      </c>
      <c r="C320" s="9">
        <v>2.0</v>
      </c>
      <c r="D320" s="9">
        <v>2.0</v>
      </c>
      <c r="E320" s="9">
        <v>515.0</v>
      </c>
      <c r="F320" s="9">
        <v>8.0</v>
      </c>
      <c r="G320" s="9">
        <v>3.0</v>
      </c>
      <c r="H320" s="9">
        <v>3.0</v>
      </c>
      <c r="I320" s="9">
        <v>32.18</v>
      </c>
      <c r="J320" s="9"/>
    </row>
    <row r="321">
      <c r="A321" s="13">
        <v>320.0</v>
      </c>
      <c r="B321" s="9">
        <v>6.0</v>
      </c>
      <c r="C321" s="9">
        <v>2.0</v>
      </c>
      <c r="D321" s="9">
        <v>2.0</v>
      </c>
      <c r="E321" s="9">
        <v>515.0</v>
      </c>
      <c r="F321" s="9">
        <v>8.0</v>
      </c>
      <c r="G321" s="9">
        <v>3.0</v>
      </c>
      <c r="H321" s="9">
        <v>4.0</v>
      </c>
      <c r="I321" s="9">
        <v>43.73</v>
      </c>
      <c r="J321" s="9"/>
    </row>
    <row r="322">
      <c r="A322" s="13">
        <v>321.0</v>
      </c>
      <c r="B322" s="9">
        <v>7.0</v>
      </c>
      <c r="C322" s="9">
        <v>2.0</v>
      </c>
      <c r="D322" s="9">
        <v>2.0</v>
      </c>
      <c r="E322" s="9">
        <v>601.0</v>
      </c>
      <c r="F322" s="9">
        <v>7.0</v>
      </c>
      <c r="G322" s="9">
        <v>3.0</v>
      </c>
      <c r="H322" s="9">
        <v>1.0</v>
      </c>
      <c r="I322" s="9">
        <v>49.01</v>
      </c>
      <c r="J322" s="9"/>
    </row>
    <row r="323">
      <c r="A323" s="13">
        <v>322.0</v>
      </c>
      <c r="B323" s="9">
        <v>7.0</v>
      </c>
      <c r="C323" s="9">
        <v>2.0</v>
      </c>
      <c r="D323" s="9">
        <v>2.0</v>
      </c>
      <c r="E323" s="9">
        <v>601.0</v>
      </c>
      <c r="F323" s="9">
        <v>7.0</v>
      </c>
      <c r="G323" s="9">
        <v>3.0</v>
      </c>
      <c r="H323" s="9">
        <v>2.0</v>
      </c>
      <c r="I323" s="9">
        <v>46.29</v>
      </c>
      <c r="J323" s="9"/>
    </row>
    <row r="324">
      <c r="A324" s="13">
        <v>323.0</v>
      </c>
      <c r="B324" s="9">
        <v>7.0</v>
      </c>
      <c r="C324" s="9">
        <v>2.0</v>
      </c>
      <c r="D324" s="9">
        <v>2.0</v>
      </c>
      <c r="E324" s="9">
        <v>601.0</v>
      </c>
      <c r="F324" s="9">
        <v>7.0</v>
      </c>
      <c r="G324" s="9">
        <v>3.0</v>
      </c>
      <c r="H324" s="9">
        <v>3.0</v>
      </c>
      <c r="I324" s="9">
        <v>37.14</v>
      </c>
      <c r="J324" s="9"/>
    </row>
    <row r="325">
      <c r="A325" s="13">
        <v>324.0</v>
      </c>
      <c r="B325" s="9">
        <v>7.0</v>
      </c>
      <c r="C325" s="9">
        <v>2.0</v>
      </c>
      <c r="D325" s="9">
        <v>2.0</v>
      </c>
      <c r="E325" s="9">
        <v>601.0</v>
      </c>
      <c r="F325" s="9">
        <v>7.0</v>
      </c>
      <c r="G325" s="9">
        <v>3.0</v>
      </c>
      <c r="H325" s="9">
        <v>4.0</v>
      </c>
      <c r="I325" s="9">
        <v>42.82</v>
      </c>
      <c r="J325" s="9"/>
    </row>
    <row r="326">
      <c r="A326" s="13">
        <v>325.0</v>
      </c>
      <c r="B326" s="9">
        <v>7.0</v>
      </c>
      <c r="C326" s="9">
        <v>2.0</v>
      </c>
      <c r="D326" s="9">
        <v>2.0</v>
      </c>
      <c r="E326" s="9">
        <v>602.0</v>
      </c>
      <c r="F326" s="9">
        <v>4.0</v>
      </c>
      <c r="G326" s="9">
        <v>3.0</v>
      </c>
      <c r="H326" s="9">
        <v>1.0</v>
      </c>
      <c r="I326" s="9">
        <v>47.22</v>
      </c>
      <c r="J326" s="9"/>
    </row>
    <row r="327">
      <c r="A327" s="13">
        <v>326.0</v>
      </c>
      <c r="B327" s="9">
        <v>7.0</v>
      </c>
      <c r="C327" s="9">
        <v>2.0</v>
      </c>
      <c r="D327" s="9">
        <v>2.0</v>
      </c>
      <c r="E327" s="9">
        <v>602.0</v>
      </c>
      <c r="F327" s="9">
        <v>4.0</v>
      </c>
      <c r="G327" s="9">
        <v>3.0</v>
      </c>
      <c r="H327" s="9">
        <v>2.0</v>
      </c>
      <c r="I327" s="9">
        <v>35.24</v>
      </c>
      <c r="J327" s="9"/>
    </row>
    <row r="328">
      <c r="A328" s="13">
        <v>327.0</v>
      </c>
      <c r="B328" s="9">
        <v>7.0</v>
      </c>
      <c r="C328" s="9">
        <v>2.0</v>
      </c>
      <c r="D328" s="9">
        <v>2.0</v>
      </c>
      <c r="E328" s="9">
        <v>602.0</v>
      </c>
      <c r="F328" s="9">
        <v>4.0</v>
      </c>
      <c r="G328" s="9">
        <v>3.0</v>
      </c>
      <c r="H328" s="9">
        <v>3.0</v>
      </c>
      <c r="I328" s="9">
        <v>47.22</v>
      </c>
      <c r="J328" s="9"/>
    </row>
    <row r="329">
      <c r="A329" s="13">
        <v>328.0</v>
      </c>
      <c r="B329" s="9">
        <v>7.0</v>
      </c>
      <c r="C329" s="9">
        <v>2.0</v>
      </c>
      <c r="D329" s="9">
        <v>2.0</v>
      </c>
      <c r="E329" s="9">
        <v>602.0</v>
      </c>
      <c r="F329" s="9">
        <v>4.0</v>
      </c>
      <c r="G329" s="9">
        <v>3.0</v>
      </c>
      <c r="H329" s="9">
        <v>4.0</v>
      </c>
      <c r="I329" s="9">
        <v>43.15</v>
      </c>
      <c r="J329" s="9"/>
    </row>
    <row r="330">
      <c r="A330" s="13">
        <v>329.0</v>
      </c>
      <c r="B330" s="9">
        <v>7.0</v>
      </c>
      <c r="C330" s="9">
        <v>2.0</v>
      </c>
      <c r="D330" s="9">
        <v>2.0</v>
      </c>
      <c r="E330" s="9">
        <v>603.0</v>
      </c>
      <c r="F330" s="9">
        <v>4.0</v>
      </c>
      <c r="G330" s="9">
        <v>2.0</v>
      </c>
      <c r="H330" s="9">
        <v>1.0</v>
      </c>
      <c r="I330" s="9">
        <v>40.71</v>
      </c>
      <c r="J330" s="9"/>
    </row>
    <row r="331">
      <c r="A331" s="13">
        <v>330.0</v>
      </c>
      <c r="B331" s="9">
        <v>7.0</v>
      </c>
      <c r="C331" s="9">
        <v>2.0</v>
      </c>
      <c r="D331" s="9">
        <v>2.0</v>
      </c>
      <c r="E331" s="9">
        <v>603.0</v>
      </c>
      <c r="F331" s="9">
        <v>4.0</v>
      </c>
      <c r="G331" s="9">
        <v>2.0</v>
      </c>
      <c r="H331" s="9">
        <v>2.0</v>
      </c>
      <c r="I331" s="9">
        <v>38.26</v>
      </c>
      <c r="J331" s="9"/>
    </row>
    <row r="332">
      <c r="A332" s="13">
        <v>331.0</v>
      </c>
      <c r="B332" s="9">
        <v>7.0</v>
      </c>
      <c r="C332" s="9">
        <v>2.0</v>
      </c>
      <c r="D332" s="9">
        <v>2.0</v>
      </c>
      <c r="E332" s="9">
        <v>603.0</v>
      </c>
      <c r="F332" s="9">
        <v>4.0</v>
      </c>
      <c r="G332" s="9">
        <v>2.0</v>
      </c>
      <c r="H332" s="9">
        <v>3.0</v>
      </c>
      <c r="I332" s="9">
        <v>41.44</v>
      </c>
      <c r="J332" s="9"/>
    </row>
    <row r="333">
      <c r="A333" s="13">
        <v>332.0</v>
      </c>
      <c r="B333" s="9">
        <v>7.0</v>
      </c>
      <c r="C333" s="9">
        <v>2.0</v>
      </c>
      <c r="D333" s="9">
        <v>2.0</v>
      </c>
      <c r="E333" s="9">
        <v>603.0</v>
      </c>
      <c r="F333" s="9">
        <v>4.0</v>
      </c>
      <c r="G333" s="9">
        <v>2.0</v>
      </c>
      <c r="H333" s="9">
        <v>4.0</v>
      </c>
      <c r="I333" s="9">
        <v>25.7</v>
      </c>
      <c r="J333" s="9"/>
    </row>
    <row r="334">
      <c r="A334" s="13">
        <v>333.0</v>
      </c>
      <c r="B334" s="9">
        <v>7.0</v>
      </c>
      <c r="C334" s="9">
        <v>2.0</v>
      </c>
      <c r="D334" s="9">
        <v>2.0</v>
      </c>
      <c r="E334" s="9">
        <v>604.0</v>
      </c>
      <c r="F334" s="9">
        <v>11.0</v>
      </c>
      <c r="G334" s="9">
        <v>3.0</v>
      </c>
      <c r="H334" s="9">
        <v>1.0</v>
      </c>
      <c r="I334" s="9">
        <v>40.29</v>
      </c>
      <c r="J334" s="9"/>
    </row>
    <row r="335">
      <c r="A335" s="13">
        <v>334.0</v>
      </c>
      <c r="B335" s="9">
        <v>7.0</v>
      </c>
      <c r="C335" s="9">
        <v>2.0</v>
      </c>
      <c r="D335" s="9">
        <v>2.0</v>
      </c>
      <c r="E335" s="9">
        <v>604.0</v>
      </c>
      <c r="F335" s="9">
        <v>11.0</v>
      </c>
      <c r="G335" s="9">
        <v>3.0</v>
      </c>
      <c r="H335" s="9">
        <v>2.0</v>
      </c>
      <c r="I335" s="9">
        <v>48.35</v>
      </c>
      <c r="J335" s="9"/>
    </row>
    <row r="336">
      <c r="A336" s="13">
        <v>335.0</v>
      </c>
      <c r="B336" s="9">
        <v>7.0</v>
      </c>
      <c r="C336" s="9">
        <v>2.0</v>
      </c>
      <c r="D336" s="9">
        <v>2.0</v>
      </c>
      <c r="E336" s="9">
        <v>604.0</v>
      </c>
      <c r="F336" s="9">
        <v>11.0</v>
      </c>
      <c r="G336" s="9">
        <v>3.0</v>
      </c>
      <c r="H336" s="9">
        <v>3.0</v>
      </c>
      <c r="I336" s="9">
        <v>43.26</v>
      </c>
      <c r="J336" s="9"/>
    </row>
    <row r="337">
      <c r="A337" s="13">
        <v>336.0</v>
      </c>
      <c r="B337" s="9">
        <v>7.0</v>
      </c>
      <c r="C337" s="9">
        <v>2.0</v>
      </c>
      <c r="D337" s="9">
        <v>2.0</v>
      </c>
      <c r="E337" s="9">
        <v>604.0</v>
      </c>
      <c r="F337" s="9">
        <v>11.0</v>
      </c>
      <c r="G337" s="9">
        <v>3.0</v>
      </c>
      <c r="H337" s="9">
        <v>4.0</v>
      </c>
      <c r="I337" s="9">
        <v>44.2</v>
      </c>
      <c r="J337" s="9"/>
    </row>
    <row r="338">
      <c r="A338" s="13">
        <v>337.0</v>
      </c>
      <c r="B338" s="9">
        <v>7.0</v>
      </c>
      <c r="C338" s="9">
        <v>2.0</v>
      </c>
      <c r="D338" s="9">
        <v>2.0</v>
      </c>
      <c r="E338" s="9">
        <v>605.0</v>
      </c>
      <c r="F338" s="9">
        <v>8.0</v>
      </c>
      <c r="G338" s="9">
        <v>3.0</v>
      </c>
      <c r="H338" s="9">
        <v>1.0</v>
      </c>
      <c r="I338" s="9">
        <v>46.14</v>
      </c>
      <c r="J338" s="9"/>
    </row>
    <row r="339">
      <c r="A339" s="13">
        <v>338.0</v>
      </c>
      <c r="B339" s="9">
        <v>7.0</v>
      </c>
      <c r="C339" s="9">
        <v>2.0</v>
      </c>
      <c r="D339" s="9">
        <v>2.0</v>
      </c>
      <c r="E339" s="9">
        <v>605.0</v>
      </c>
      <c r="F339" s="9">
        <v>8.0</v>
      </c>
      <c r="G339" s="9">
        <v>3.0</v>
      </c>
      <c r="H339" s="9">
        <v>2.0</v>
      </c>
      <c r="I339" s="9">
        <v>41.12</v>
      </c>
      <c r="J339" s="9"/>
    </row>
    <row r="340">
      <c r="A340" s="13">
        <v>339.0</v>
      </c>
      <c r="B340" s="9">
        <v>7.0</v>
      </c>
      <c r="C340" s="9">
        <v>2.0</v>
      </c>
      <c r="D340" s="9">
        <v>2.0</v>
      </c>
      <c r="E340" s="9">
        <v>605.0</v>
      </c>
      <c r="F340" s="9">
        <v>8.0</v>
      </c>
      <c r="G340" s="9">
        <v>3.0</v>
      </c>
      <c r="H340" s="9">
        <v>3.0</v>
      </c>
      <c r="I340" s="9">
        <v>45.03</v>
      </c>
      <c r="J340" s="9"/>
    </row>
    <row r="341">
      <c r="A341" s="13">
        <v>340.0</v>
      </c>
      <c r="B341" s="9">
        <v>7.0</v>
      </c>
      <c r="C341" s="9">
        <v>2.0</v>
      </c>
      <c r="D341" s="9">
        <v>2.0</v>
      </c>
      <c r="E341" s="9">
        <v>605.0</v>
      </c>
      <c r="F341" s="9">
        <v>8.0</v>
      </c>
      <c r="G341" s="9">
        <v>3.0</v>
      </c>
      <c r="H341" s="9">
        <v>4.0</v>
      </c>
      <c r="I341" s="9">
        <v>38.85</v>
      </c>
      <c r="J341" s="9"/>
    </row>
    <row r="342">
      <c r="A342" s="13">
        <v>341.0</v>
      </c>
      <c r="B342" s="9">
        <v>7.0</v>
      </c>
      <c r="C342" s="9">
        <v>2.0</v>
      </c>
      <c r="D342" s="9">
        <v>2.0</v>
      </c>
      <c r="E342" s="9">
        <v>606.0</v>
      </c>
      <c r="F342" s="9">
        <v>8.0</v>
      </c>
      <c r="G342" s="9">
        <v>3.0</v>
      </c>
      <c r="H342" s="9">
        <v>1.0</v>
      </c>
      <c r="I342" s="9">
        <v>41.96</v>
      </c>
      <c r="J342" s="9"/>
    </row>
    <row r="343">
      <c r="A343" s="13">
        <v>342.0</v>
      </c>
      <c r="B343" s="9">
        <v>7.0</v>
      </c>
      <c r="C343" s="9">
        <v>2.0</v>
      </c>
      <c r="D343" s="9">
        <v>2.0</v>
      </c>
      <c r="E343" s="9">
        <v>606.0</v>
      </c>
      <c r="F343" s="9">
        <v>8.0</v>
      </c>
      <c r="G343" s="9">
        <v>3.0</v>
      </c>
      <c r="H343" s="9">
        <v>2.0</v>
      </c>
      <c r="I343" s="9">
        <v>42.27</v>
      </c>
      <c r="J343" s="9"/>
    </row>
    <row r="344">
      <c r="A344" s="13">
        <v>343.0</v>
      </c>
      <c r="B344" s="9">
        <v>7.0</v>
      </c>
      <c r="C344" s="9">
        <v>2.0</v>
      </c>
      <c r="D344" s="9">
        <v>2.0</v>
      </c>
      <c r="E344" s="9">
        <v>606.0</v>
      </c>
      <c r="F344" s="9">
        <v>8.0</v>
      </c>
      <c r="G344" s="9">
        <v>3.0</v>
      </c>
      <c r="H344" s="9">
        <v>3.0</v>
      </c>
      <c r="I344" s="9">
        <v>38.51</v>
      </c>
      <c r="J344" s="9"/>
    </row>
    <row r="345">
      <c r="A345" s="13">
        <v>344.0</v>
      </c>
      <c r="B345" s="9">
        <v>7.0</v>
      </c>
      <c r="C345" s="9">
        <v>2.0</v>
      </c>
      <c r="D345" s="9">
        <v>2.0</v>
      </c>
      <c r="E345" s="9">
        <v>606.0</v>
      </c>
      <c r="F345" s="9">
        <v>8.0</v>
      </c>
      <c r="G345" s="9">
        <v>3.0</v>
      </c>
      <c r="H345" s="9">
        <v>4.0</v>
      </c>
      <c r="I345" s="9">
        <v>43.51</v>
      </c>
      <c r="J345" s="9"/>
    </row>
    <row r="346">
      <c r="A346" s="13">
        <v>345.0</v>
      </c>
      <c r="B346" s="9">
        <v>7.0</v>
      </c>
      <c r="C346" s="9">
        <v>2.0</v>
      </c>
      <c r="D346" s="9">
        <v>2.0</v>
      </c>
      <c r="E346" s="9">
        <v>607.0</v>
      </c>
      <c r="F346" s="9">
        <v>3.0</v>
      </c>
      <c r="G346" s="9">
        <v>2.0</v>
      </c>
      <c r="H346" s="9">
        <v>1.0</v>
      </c>
      <c r="I346" s="9">
        <v>49.39</v>
      </c>
      <c r="J346" s="9"/>
    </row>
    <row r="347">
      <c r="A347" s="13">
        <v>346.0</v>
      </c>
      <c r="B347" s="9">
        <v>7.0</v>
      </c>
      <c r="C347" s="9">
        <v>2.0</v>
      </c>
      <c r="D347" s="9">
        <v>2.0</v>
      </c>
      <c r="E347" s="9">
        <v>607.0</v>
      </c>
      <c r="F347" s="9">
        <v>3.0</v>
      </c>
      <c r="G347" s="9">
        <v>2.0</v>
      </c>
      <c r="H347" s="9">
        <v>2.0</v>
      </c>
      <c r="I347" s="9">
        <v>40.25</v>
      </c>
      <c r="J347" s="9"/>
    </row>
    <row r="348">
      <c r="A348" s="13">
        <v>347.0</v>
      </c>
      <c r="B348" s="9">
        <v>7.0</v>
      </c>
      <c r="C348" s="9">
        <v>2.0</v>
      </c>
      <c r="D348" s="9">
        <v>2.0</v>
      </c>
      <c r="E348" s="9">
        <v>607.0</v>
      </c>
      <c r="F348" s="9">
        <v>3.0</v>
      </c>
      <c r="G348" s="9">
        <v>2.0</v>
      </c>
      <c r="H348" s="9">
        <v>3.0</v>
      </c>
      <c r="I348" s="9">
        <v>42.46</v>
      </c>
      <c r="J348" s="9"/>
    </row>
    <row r="349">
      <c r="A349" s="13">
        <v>348.0</v>
      </c>
      <c r="B349" s="9">
        <v>7.0</v>
      </c>
      <c r="C349" s="9">
        <v>2.0</v>
      </c>
      <c r="D349" s="9">
        <v>2.0</v>
      </c>
      <c r="E349" s="9">
        <v>607.0</v>
      </c>
      <c r="F349" s="9">
        <v>3.0</v>
      </c>
      <c r="G349" s="9">
        <v>2.0</v>
      </c>
      <c r="H349" s="9">
        <v>4.0</v>
      </c>
      <c r="I349" s="9">
        <v>31.62</v>
      </c>
      <c r="J349" s="9"/>
    </row>
    <row r="350">
      <c r="A350" s="13">
        <v>349.0</v>
      </c>
      <c r="B350" s="9">
        <v>7.0</v>
      </c>
      <c r="C350" s="9">
        <v>2.0</v>
      </c>
      <c r="D350" s="9">
        <v>2.0</v>
      </c>
      <c r="E350" s="9">
        <v>608.0</v>
      </c>
      <c r="F350" s="9">
        <v>18.0</v>
      </c>
      <c r="G350" s="9">
        <v>1.0</v>
      </c>
      <c r="H350" s="9">
        <v>1.0</v>
      </c>
      <c r="I350" s="9">
        <v>53.38</v>
      </c>
      <c r="J350" s="9"/>
    </row>
    <row r="351">
      <c r="A351" s="13">
        <v>350.0</v>
      </c>
      <c r="B351" s="9">
        <v>7.0</v>
      </c>
      <c r="C351" s="9">
        <v>2.0</v>
      </c>
      <c r="D351" s="9">
        <v>2.0</v>
      </c>
      <c r="E351" s="9">
        <v>608.0</v>
      </c>
      <c r="F351" s="9">
        <v>18.0</v>
      </c>
      <c r="G351" s="9">
        <v>1.0</v>
      </c>
      <c r="H351" s="9">
        <v>2.0</v>
      </c>
      <c r="I351" s="9">
        <v>55.31</v>
      </c>
      <c r="J351" s="9"/>
    </row>
    <row r="352">
      <c r="A352" s="13">
        <v>351.0</v>
      </c>
      <c r="B352" s="9">
        <v>7.0</v>
      </c>
      <c r="C352" s="9">
        <v>2.0</v>
      </c>
      <c r="D352" s="9">
        <v>2.0</v>
      </c>
      <c r="E352" s="9">
        <v>608.0</v>
      </c>
      <c r="F352" s="9">
        <v>18.0</v>
      </c>
      <c r="G352" s="9">
        <v>1.0</v>
      </c>
      <c r="H352" s="9">
        <v>3.0</v>
      </c>
      <c r="I352" s="9">
        <v>56.1</v>
      </c>
      <c r="J352" s="9"/>
    </row>
    <row r="353">
      <c r="A353" s="13">
        <v>352.0</v>
      </c>
      <c r="B353" s="9">
        <v>7.0</v>
      </c>
      <c r="C353" s="9">
        <v>2.0</v>
      </c>
      <c r="D353" s="9">
        <v>2.0</v>
      </c>
      <c r="E353" s="9">
        <v>608.0</v>
      </c>
      <c r="F353" s="9">
        <v>18.0</v>
      </c>
      <c r="G353" s="9">
        <v>1.0</v>
      </c>
      <c r="H353" s="9">
        <v>4.0</v>
      </c>
      <c r="I353" s="9">
        <v>43.24</v>
      </c>
      <c r="J353" s="9"/>
    </row>
    <row r="354">
      <c r="A354" s="13">
        <v>353.0</v>
      </c>
      <c r="B354" s="9">
        <v>7.0</v>
      </c>
      <c r="C354" s="9">
        <v>2.0</v>
      </c>
      <c r="D354" s="9">
        <v>2.0</v>
      </c>
      <c r="E354" s="9">
        <v>609.0</v>
      </c>
      <c r="F354" s="9">
        <v>9.0</v>
      </c>
      <c r="G354" s="9">
        <v>1.0</v>
      </c>
      <c r="H354" s="9">
        <v>1.0</v>
      </c>
      <c r="I354" s="9">
        <v>48.18</v>
      </c>
      <c r="J354" s="9"/>
    </row>
    <row r="355">
      <c r="A355" s="13">
        <v>354.0</v>
      </c>
      <c r="B355" s="9">
        <v>7.0</v>
      </c>
      <c r="C355" s="9">
        <v>2.0</v>
      </c>
      <c r="D355" s="9">
        <v>2.0</v>
      </c>
      <c r="E355" s="9">
        <v>609.0</v>
      </c>
      <c r="F355" s="9">
        <v>9.0</v>
      </c>
      <c r="G355" s="9">
        <v>1.0</v>
      </c>
      <c r="H355" s="9">
        <v>2.0</v>
      </c>
      <c r="I355" s="9">
        <v>43.11</v>
      </c>
      <c r="J355" s="9"/>
    </row>
    <row r="356">
      <c r="A356" s="13">
        <v>355.0</v>
      </c>
      <c r="B356" s="9">
        <v>7.0</v>
      </c>
      <c r="C356" s="9">
        <v>2.0</v>
      </c>
      <c r="D356" s="9">
        <v>2.0</v>
      </c>
      <c r="E356" s="9">
        <v>609.0</v>
      </c>
      <c r="F356" s="9">
        <v>9.0</v>
      </c>
      <c r="G356" s="9">
        <v>1.0</v>
      </c>
      <c r="H356" s="9">
        <v>3.0</v>
      </c>
      <c r="I356" s="9">
        <v>43.78</v>
      </c>
      <c r="J356" s="9"/>
    </row>
    <row r="357">
      <c r="A357" s="13">
        <v>356.0</v>
      </c>
      <c r="B357" s="9">
        <v>7.0</v>
      </c>
      <c r="C357" s="9">
        <v>2.0</v>
      </c>
      <c r="D357" s="9">
        <v>2.0</v>
      </c>
      <c r="E357" s="9">
        <v>609.0</v>
      </c>
      <c r="F357" s="9">
        <v>9.0</v>
      </c>
      <c r="G357" s="9">
        <v>1.0</v>
      </c>
      <c r="H357" s="9">
        <v>4.0</v>
      </c>
      <c r="I357" s="9">
        <v>56.9</v>
      </c>
      <c r="J357" s="9"/>
    </row>
    <row r="358">
      <c r="A358" s="13">
        <v>357.0</v>
      </c>
      <c r="B358" s="9">
        <v>7.0</v>
      </c>
      <c r="C358" s="9">
        <v>2.0</v>
      </c>
      <c r="D358" s="9">
        <v>2.0</v>
      </c>
      <c r="E358" s="9">
        <v>610.0</v>
      </c>
      <c r="F358" s="9">
        <v>4.0</v>
      </c>
      <c r="G358" s="9">
        <v>1.0</v>
      </c>
      <c r="H358" s="9">
        <v>1.0</v>
      </c>
      <c r="I358" s="9">
        <v>53.53</v>
      </c>
      <c r="J358" s="9"/>
    </row>
    <row r="359">
      <c r="A359" s="13">
        <v>358.0</v>
      </c>
      <c r="B359" s="9">
        <v>7.0</v>
      </c>
      <c r="C359" s="9">
        <v>2.0</v>
      </c>
      <c r="D359" s="9">
        <v>2.0</v>
      </c>
      <c r="E359" s="9">
        <v>610.0</v>
      </c>
      <c r="F359" s="9">
        <v>4.0</v>
      </c>
      <c r="G359" s="9">
        <v>1.0</v>
      </c>
      <c r="H359" s="9">
        <v>2.0</v>
      </c>
      <c r="I359" s="9">
        <v>47.92</v>
      </c>
      <c r="J359" s="9"/>
    </row>
    <row r="360">
      <c r="A360" s="13">
        <v>359.0</v>
      </c>
      <c r="B360" s="9">
        <v>7.0</v>
      </c>
      <c r="C360" s="9">
        <v>2.0</v>
      </c>
      <c r="D360" s="9">
        <v>2.0</v>
      </c>
      <c r="E360" s="9">
        <v>610.0</v>
      </c>
      <c r="F360" s="9">
        <v>4.0</v>
      </c>
      <c r="G360" s="9">
        <v>1.0</v>
      </c>
      <c r="H360" s="9">
        <v>3.0</v>
      </c>
      <c r="I360" s="9">
        <v>56.18</v>
      </c>
      <c r="J360" s="9"/>
    </row>
    <row r="361">
      <c r="A361" s="13">
        <v>360.0</v>
      </c>
      <c r="B361" s="9">
        <v>7.0</v>
      </c>
      <c r="C361" s="9">
        <v>2.0</v>
      </c>
      <c r="D361" s="9">
        <v>2.0</v>
      </c>
      <c r="E361" s="9">
        <v>610.0</v>
      </c>
      <c r="F361" s="9">
        <v>4.0</v>
      </c>
      <c r="G361" s="9">
        <v>1.0</v>
      </c>
      <c r="H361" s="9">
        <v>4.0</v>
      </c>
      <c r="I361" s="9">
        <v>46.66</v>
      </c>
      <c r="J361" s="9"/>
    </row>
    <row r="362">
      <c r="A362" s="13">
        <v>361.0</v>
      </c>
      <c r="B362" s="9">
        <v>7.0</v>
      </c>
      <c r="C362" s="9">
        <v>2.0</v>
      </c>
      <c r="D362" s="9">
        <v>2.0</v>
      </c>
      <c r="E362" s="9">
        <v>611.0</v>
      </c>
      <c r="F362" s="9">
        <v>11.0</v>
      </c>
      <c r="G362" s="9">
        <v>3.0</v>
      </c>
      <c r="H362" s="9">
        <v>1.0</v>
      </c>
      <c r="I362" s="9">
        <v>40.43</v>
      </c>
      <c r="J362" s="9"/>
    </row>
    <row r="363">
      <c r="A363" s="13">
        <v>362.0</v>
      </c>
      <c r="B363" s="9">
        <v>7.0</v>
      </c>
      <c r="C363" s="9">
        <v>2.0</v>
      </c>
      <c r="D363" s="9">
        <v>2.0</v>
      </c>
      <c r="E363" s="9">
        <v>611.0</v>
      </c>
      <c r="F363" s="9">
        <v>11.0</v>
      </c>
      <c r="G363" s="9">
        <v>3.0</v>
      </c>
      <c r="H363" s="9">
        <v>2.0</v>
      </c>
      <c r="I363" s="9">
        <v>51.15</v>
      </c>
      <c r="J363" s="9"/>
    </row>
    <row r="364">
      <c r="A364" s="13">
        <v>363.0</v>
      </c>
      <c r="B364" s="9">
        <v>7.0</v>
      </c>
      <c r="C364" s="9">
        <v>2.0</v>
      </c>
      <c r="D364" s="9">
        <v>2.0</v>
      </c>
      <c r="E364" s="9">
        <v>611.0</v>
      </c>
      <c r="F364" s="9">
        <v>11.0</v>
      </c>
      <c r="G364" s="9">
        <v>3.0</v>
      </c>
      <c r="H364" s="9">
        <v>3.0</v>
      </c>
      <c r="I364" s="9">
        <v>42.5</v>
      </c>
      <c r="J364" s="9"/>
    </row>
    <row r="365">
      <c r="A365" s="13">
        <v>364.0</v>
      </c>
      <c r="B365" s="9">
        <v>7.0</v>
      </c>
      <c r="C365" s="9">
        <v>2.0</v>
      </c>
      <c r="D365" s="9">
        <v>2.0</v>
      </c>
      <c r="E365" s="9">
        <v>611.0</v>
      </c>
      <c r="F365" s="9">
        <v>11.0</v>
      </c>
      <c r="G365" s="9">
        <v>3.0</v>
      </c>
      <c r="H365" s="9">
        <v>4.0</v>
      </c>
      <c r="I365" s="9">
        <v>52.76</v>
      </c>
      <c r="J365" s="9"/>
    </row>
    <row r="366">
      <c r="A366" s="13">
        <v>365.0</v>
      </c>
      <c r="B366" s="9">
        <v>7.0</v>
      </c>
      <c r="C366" s="9">
        <v>2.0</v>
      </c>
      <c r="D366" s="9">
        <v>2.0</v>
      </c>
      <c r="E366" s="9">
        <v>612.0</v>
      </c>
      <c r="F366" s="9">
        <v>1.0</v>
      </c>
      <c r="G366" s="9">
        <v>3.0</v>
      </c>
      <c r="H366" s="9">
        <v>1.0</v>
      </c>
      <c r="I366" s="9">
        <v>47.63</v>
      </c>
      <c r="J366" s="9"/>
    </row>
    <row r="367">
      <c r="A367" s="13">
        <v>366.0</v>
      </c>
      <c r="B367" s="9">
        <v>7.0</v>
      </c>
      <c r="C367" s="9">
        <v>2.0</v>
      </c>
      <c r="D367" s="9">
        <v>2.0</v>
      </c>
      <c r="E367" s="9">
        <v>612.0</v>
      </c>
      <c r="F367" s="9">
        <v>1.0</v>
      </c>
      <c r="G367" s="9">
        <v>3.0</v>
      </c>
      <c r="H367" s="9">
        <v>2.0</v>
      </c>
      <c r="I367" s="9">
        <v>52.21</v>
      </c>
      <c r="J367" s="9"/>
    </row>
    <row r="368">
      <c r="A368" s="13">
        <v>367.0</v>
      </c>
      <c r="B368" s="9">
        <v>7.0</v>
      </c>
      <c r="C368" s="9">
        <v>2.0</v>
      </c>
      <c r="D368" s="9">
        <v>2.0</v>
      </c>
      <c r="E368" s="9">
        <v>612.0</v>
      </c>
      <c r="F368" s="9">
        <v>1.0</v>
      </c>
      <c r="G368" s="9">
        <v>3.0</v>
      </c>
      <c r="H368" s="9">
        <v>3.0</v>
      </c>
      <c r="I368" s="9">
        <v>40.17</v>
      </c>
      <c r="J368" s="9"/>
    </row>
    <row r="369">
      <c r="A369" s="13">
        <v>368.0</v>
      </c>
      <c r="B369" s="9">
        <v>7.0</v>
      </c>
      <c r="C369" s="9">
        <v>2.0</v>
      </c>
      <c r="D369" s="9">
        <v>2.0</v>
      </c>
      <c r="E369" s="9">
        <v>612.0</v>
      </c>
      <c r="F369" s="9">
        <v>1.0</v>
      </c>
      <c r="G369" s="9">
        <v>3.0</v>
      </c>
      <c r="H369" s="9">
        <v>4.0</v>
      </c>
      <c r="I369" s="9">
        <v>48.36</v>
      </c>
      <c r="J369" s="9"/>
    </row>
    <row r="370">
      <c r="A370" s="13">
        <v>369.0</v>
      </c>
      <c r="B370" s="9">
        <v>7.0</v>
      </c>
      <c r="C370" s="9">
        <v>2.0</v>
      </c>
      <c r="D370" s="9">
        <v>2.0</v>
      </c>
      <c r="E370" s="9">
        <v>613.0</v>
      </c>
      <c r="F370" s="9">
        <v>18.0</v>
      </c>
      <c r="G370" s="9">
        <v>1.0</v>
      </c>
      <c r="H370" s="9">
        <v>1.0</v>
      </c>
      <c r="I370" s="9">
        <v>42.76</v>
      </c>
      <c r="J370" s="9"/>
    </row>
    <row r="371">
      <c r="A371" s="13">
        <v>370.0</v>
      </c>
      <c r="B371" s="9">
        <v>7.0</v>
      </c>
      <c r="C371" s="9">
        <v>2.0</v>
      </c>
      <c r="D371" s="9">
        <v>2.0</v>
      </c>
      <c r="E371" s="9">
        <v>613.0</v>
      </c>
      <c r="F371" s="9">
        <v>18.0</v>
      </c>
      <c r="G371" s="9">
        <v>1.0</v>
      </c>
      <c r="H371" s="9">
        <v>2.0</v>
      </c>
      <c r="I371" s="9">
        <v>50.52</v>
      </c>
      <c r="J371" s="9"/>
    </row>
    <row r="372">
      <c r="A372" s="13">
        <v>371.0</v>
      </c>
      <c r="B372" s="9">
        <v>7.0</v>
      </c>
      <c r="C372" s="9">
        <v>2.0</v>
      </c>
      <c r="D372" s="9">
        <v>2.0</v>
      </c>
      <c r="E372" s="9">
        <v>613.0</v>
      </c>
      <c r="F372" s="9">
        <v>18.0</v>
      </c>
      <c r="G372" s="9">
        <v>1.0</v>
      </c>
      <c r="H372" s="9">
        <v>3.0</v>
      </c>
      <c r="I372" s="9">
        <v>56.86</v>
      </c>
      <c r="J372" s="9"/>
    </row>
    <row r="373">
      <c r="A373" s="13">
        <v>372.0</v>
      </c>
      <c r="B373" s="9">
        <v>7.0</v>
      </c>
      <c r="C373" s="9">
        <v>2.0</v>
      </c>
      <c r="D373" s="9">
        <v>2.0</v>
      </c>
      <c r="E373" s="9">
        <v>613.0</v>
      </c>
      <c r="F373" s="9">
        <v>18.0</v>
      </c>
      <c r="G373" s="9">
        <v>1.0</v>
      </c>
      <c r="H373" s="9">
        <v>4.0</v>
      </c>
      <c r="I373" s="9">
        <v>47.51</v>
      </c>
      <c r="J373" s="9"/>
    </row>
    <row r="374">
      <c r="A374" s="13">
        <v>373.0</v>
      </c>
      <c r="B374" s="9">
        <v>7.0</v>
      </c>
      <c r="C374" s="9">
        <v>2.0</v>
      </c>
      <c r="D374" s="9">
        <v>2.0</v>
      </c>
      <c r="E374" s="9">
        <v>614.0</v>
      </c>
      <c r="F374" s="9">
        <v>8.0</v>
      </c>
      <c r="G374" s="9">
        <v>2.0</v>
      </c>
      <c r="H374" s="9">
        <v>1.0</v>
      </c>
      <c r="I374" s="9">
        <v>38.56</v>
      </c>
      <c r="J374" s="9"/>
    </row>
    <row r="375">
      <c r="A375" s="13">
        <v>374.0</v>
      </c>
      <c r="B375" s="9">
        <v>7.0</v>
      </c>
      <c r="C375" s="9">
        <v>2.0</v>
      </c>
      <c r="D375" s="9">
        <v>2.0</v>
      </c>
      <c r="E375" s="9">
        <v>614.0</v>
      </c>
      <c r="F375" s="9">
        <v>8.0</v>
      </c>
      <c r="G375" s="9">
        <v>2.0</v>
      </c>
      <c r="H375" s="9">
        <v>2.0</v>
      </c>
      <c r="I375" s="9">
        <v>37.29</v>
      </c>
      <c r="J375" s="9"/>
    </row>
    <row r="376">
      <c r="A376" s="13">
        <v>375.0</v>
      </c>
      <c r="B376" s="9">
        <v>7.0</v>
      </c>
      <c r="C376" s="9">
        <v>2.0</v>
      </c>
      <c r="D376" s="9">
        <v>2.0</v>
      </c>
      <c r="E376" s="9">
        <v>614.0</v>
      </c>
      <c r="F376" s="9">
        <v>8.0</v>
      </c>
      <c r="G376" s="9">
        <v>2.0</v>
      </c>
      <c r="H376" s="9">
        <v>3.0</v>
      </c>
      <c r="I376" s="9">
        <v>35.6</v>
      </c>
      <c r="J376" s="9"/>
    </row>
    <row r="377">
      <c r="A377" s="13">
        <v>376.0</v>
      </c>
      <c r="B377" s="9">
        <v>7.0</v>
      </c>
      <c r="C377" s="9">
        <v>2.0</v>
      </c>
      <c r="D377" s="9">
        <v>2.0</v>
      </c>
      <c r="E377" s="9">
        <v>614.0</v>
      </c>
      <c r="F377" s="9">
        <v>8.0</v>
      </c>
      <c r="G377" s="9">
        <v>2.0</v>
      </c>
      <c r="H377" s="9">
        <v>4.0</v>
      </c>
      <c r="I377" s="9">
        <v>33.35</v>
      </c>
      <c r="J377" s="9"/>
    </row>
    <row r="378">
      <c r="A378" s="13">
        <v>377.0</v>
      </c>
      <c r="B378" s="9">
        <v>7.0</v>
      </c>
      <c r="C378" s="9">
        <v>2.0</v>
      </c>
      <c r="D378" s="9">
        <v>2.0</v>
      </c>
      <c r="E378" s="9">
        <v>615.0</v>
      </c>
      <c r="F378" s="9">
        <v>1.0</v>
      </c>
      <c r="G378" s="9">
        <v>2.0</v>
      </c>
      <c r="H378" s="9">
        <v>1.0</v>
      </c>
      <c r="I378" s="9">
        <v>48.5</v>
      </c>
      <c r="J378" s="9"/>
    </row>
    <row r="379">
      <c r="A379" s="13">
        <v>378.0</v>
      </c>
      <c r="B379" s="9">
        <v>7.0</v>
      </c>
      <c r="C379" s="9">
        <v>2.0</v>
      </c>
      <c r="D379" s="9">
        <v>2.0</v>
      </c>
      <c r="E379" s="9">
        <v>615.0</v>
      </c>
      <c r="F379" s="9">
        <v>1.0</v>
      </c>
      <c r="G379" s="9">
        <v>2.0</v>
      </c>
      <c r="H379" s="9">
        <v>2.0</v>
      </c>
      <c r="I379" s="9">
        <v>36.8</v>
      </c>
      <c r="J379" s="9"/>
    </row>
    <row r="380">
      <c r="A380" s="13">
        <v>379.0</v>
      </c>
      <c r="B380" s="9">
        <v>7.0</v>
      </c>
      <c r="C380" s="9">
        <v>2.0</v>
      </c>
      <c r="D380" s="9">
        <v>2.0</v>
      </c>
      <c r="E380" s="9">
        <v>615.0</v>
      </c>
      <c r="F380" s="9">
        <v>1.0</v>
      </c>
      <c r="G380" s="9">
        <v>2.0</v>
      </c>
      <c r="H380" s="9">
        <v>3.0</v>
      </c>
      <c r="I380" s="9">
        <v>48.32</v>
      </c>
      <c r="J380" s="9"/>
    </row>
    <row r="381">
      <c r="A381" s="13">
        <v>380.0</v>
      </c>
      <c r="B381" s="9">
        <v>7.0</v>
      </c>
      <c r="C381" s="9">
        <v>2.0</v>
      </c>
      <c r="D381" s="9">
        <v>2.0</v>
      </c>
      <c r="E381" s="9">
        <v>615.0</v>
      </c>
      <c r="F381" s="9">
        <v>1.0</v>
      </c>
      <c r="G381" s="9">
        <v>2.0</v>
      </c>
      <c r="H381" s="9">
        <v>4.0</v>
      </c>
      <c r="I381" s="9">
        <v>41.54</v>
      </c>
      <c r="J381" s="9"/>
    </row>
    <row r="382">
      <c r="A382" s="13">
        <v>381.0</v>
      </c>
      <c r="B382" s="9">
        <v>8.0</v>
      </c>
      <c r="C382" s="9">
        <v>2.0</v>
      </c>
      <c r="D382" s="9">
        <v>2.0</v>
      </c>
      <c r="E382" s="9">
        <v>701.0</v>
      </c>
      <c r="F382" s="9">
        <v>1.0</v>
      </c>
      <c r="G382" s="9">
        <v>3.0</v>
      </c>
      <c r="H382" s="9">
        <v>1.0</v>
      </c>
      <c r="I382" s="9">
        <v>53.56</v>
      </c>
      <c r="J382" s="9"/>
    </row>
    <row r="383">
      <c r="A383" s="13">
        <v>382.0</v>
      </c>
      <c r="B383" s="9">
        <v>8.0</v>
      </c>
      <c r="C383" s="9">
        <v>2.0</v>
      </c>
      <c r="D383" s="9">
        <v>2.0</v>
      </c>
      <c r="E383" s="9">
        <v>701.0</v>
      </c>
      <c r="F383" s="9">
        <v>1.0</v>
      </c>
      <c r="G383" s="9">
        <v>3.0</v>
      </c>
      <c r="H383" s="9">
        <v>2.0</v>
      </c>
      <c r="I383" s="9">
        <v>49.72</v>
      </c>
      <c r="J383" s="9"/>
    </row>
    <row r="384">
      <c r="A384" s="13">
        <v>383.0</v>
      </c>
      <c r="B384" s="9">
        <v>8.0</v>
      </c>
      <c r="C384" s="9">
        <v>2.0</v>
      </c>
      <c r="D384" s="9">
        <v>2.0</v>
      </c>
      <c r="E384" s="9">
        <v>701.0</v>
      </c>
      <c r="F384" s="9">
        <v>1.0</v>
      </c>
      <c r="G384" s="9">
        <v>3.0</v>
      </c>
      <c r="H384" s="9">
        <v>3.0</v>
      </c>
      <c r="I384" s="9">
        <v>48.77</v>
      </c>
      <c r="J384" s="9"/>
    </row>
    <row r="385">
      <c r="A385" s="13">
        <v>384.0</v>
      </c>
      <c r="B385" s="9">
        <v>8.0</v>
      </c>
      <c r="C385" s="9">
        <v>2.0</v>
      </c>
      <c r="D385" s="9">
        <v>2.0</v>
      </c>
      <c r="E385" s="9">
        <v>701.0</v>
      </c>
      <c r="F385" s="9">
        <v>1.0</v>
      </c>
      <c r="G385" s="9">
        <v>3.0</v>
      </c>
      <c r="H385" s="9">
        <v>4.0</v>
      </c>
      <c r="I385" s="9">
        <v>46.84</v>
      </c>
      <c r="J385" s="9"/>
    </row>
    <row r="386">
      <c r="A386" s="13">
        <v>385.0</v>
      </c>
      <c r="B386" s="9">
        <v>8.0</v>
      </c>
      <c r="C386" s="9">
        <v>2.0</v>
      </c>
      <c r="D386" s="9">
        <v>2.0</v>
      </c>
      <c r="E386" s="9">
        <v>702.0</v>
      </c>
      <c r="F386" s="9">
        <v>13.0</v>
      </c>
      <c r="G386" s="9">
        <v>1.0</v>
      </c>
      <c r="H386" s="9">
        <v>1.0</v>
      </c>
      <c r="I386" s="9">
        <v>51.82</v>
      </c>
      <c r="J386" s="9"/>
    </row>
    <row r="387">
      <c r="A387" s="13">
        <v>386.0</v>
      </c>
      <c r="B387" s="9">
        <v>8.0</v>
      </c>
      <c r="C387" s="9">
        <v>2.0</v>
      </c>
      <c r="D387" s="9">
        <v>2.0</v>
      </c>
      <c r="E387" s="9">
        <v>702.0</v>
      </c>
      <c r="F387" s="9">
        <v>13.0</v>
      </c>
      <c r="G387" s="9">
        <v>1.0</v>
      </c>
      <c r="H387" s="9">
        <v>2.0</v>
      </c>
      <c r="I387" s="9">
        <v>45.02</v>
      </c>
      <c r="J387" s="9"/>
    </row>
    <row r="388">
      <c r="A388" s="13">
        <v>387.0</v>
      </c>
      <c r="B388" s="9">
        <v>8.0</v>
      </c>
      <c r="C388" s="9">
        <v>2.0</v>
      </c>
      <c r="D388" s="9">
        <v>2.0</v>
      </c>
      <c r="E388" s="9">
        <v>702.0</v>
      </c>
      <c r="F388" s="9">
        <v>13.0</v>
      </c>
      <c r="G388" s="9">
        <v>1.0</v>
      </c>
      <c r="H388" s="9">
        <v>3.0</v>
      </c>
      <c r="I388" s="9">
        <v>49.44</v>
      </c>
      <c r="J388" s="9"/>
    </row>
    <row r="389">
      <c r="A389" s="13">
        <v>388.0</v>
      </c>
      <c r="B389" s="9">
        <v>8.0</v>
      </c>
      <c r="C389" s="9">
        <v>2.0</v>
      </c>
      <c r="D389" s="9">
        <v>2.0</v>
      </c>
      <c r="E389" s="9">
        <v>702.0</v>
      </c>
      <c r="F389" s="9">
        <v>13.0</v>
      </c>
      <c r="G389" s="9">
        <v>1.0</v>
      </c>
      <c r="H389" s="9">
        <v>4.0</v>
      </c>
      <c r="I389" s="9">
        <v>51.32</v>
      </c>
      <c r="J389" s="9"/>
    </row>
    <row r="390">
      <c r="A390" s="13">
        <v>389.0</v>
      </c>
      <c r="B390" s="9">
        <v>8.0</v>
      </c>
      <c r="C390" s="9">
        <v>2.0</v>
      </c>
      <c r="D390" s="9">
        <v>2.0</v>
      </c>
      <c r="E390" s="9">
        <v>703.0</v>
      </c>
      <c r="F390" s="9">
        <v>4.0</v>
      </c>
      <c r="G390" s="9">
        <v>1.0</v>
      </c>
      <c r="H390" s="9">
        <v>1.0</v>
      </c>
      <c r="I390" s="9">
        <v>52.85</v>
      </c>
      <c r="J390" s="9"/>
    </row>
    <row r="391">
      <c r="A391" s="13">
        <v>390.0</v>
      </c>
      <c r="B391" s="9">
        <v>8.0</v>
      </c>
      <c r="C391" s="9">
        <v>2.0</v>
      </c>
      <c r="D391" s="9">
        <v>2.0</v>
      </c>
      <c r="E391" s="9">
        <v>703.0</v>
      </c>
      <c r="F391" s="9">
        <v>4.0</v>
      </c>
      <c r="G391" s="9">
        <v>1.0</v>
      </c>
      <c r="H391" s="9">
        <v>2.0</v>
      </c>
      <c r="I391" s="9">
        <v>40.84</v>
      </c>
      <c r="J391" s="9"/>
    </row>
    <row r="392">
      <c r="A392" s="13">
        <v>391.0</v>
      </c>
      <c r="B392" s="9">
        <v>8.0</v>
      </c>
      <c r="C392" s="9">
        <v>2.0</v>
      </c>
      <c r="D392" s="9">
        <v>2.0</v>
      </c>
      <c r="E392" s="9">
        <v>703.0</v>
      </c>
      <c r="F392" s="9">
        <v>4.0</v>
      </c>
      <c r="G392" s="9">
        <v>1.0</v>
      </c>
      <c r="H392" s="9">
        <v>3.0</v>
      </c>
      <c r="I392" s="9">
        <v>64.45</v>
      </c>
      <c r="J392" s="9"/>
    </row>
    <row r="393">
      <c r="A393" s="13">
        <v>392.0</v>
      </c>
      <c r="B393" s="9">
        <v>8.0</v>
      </c>
      <c r="C393" s="9">
        <v>2.0</v>
      </c>
      <c r="D393" s="9">
        <v>2.0</v>
      </c>
      <c r="E393" s="9">
        <v>703.0</v>
      </c>
      <c r="F393" s="9">
        <v>4.0</v>
      </c>
      <c r="G393" s="9">
        <v>1.0</v>
      </c>
      <c r="H393" s="9">
        <v>4.0</v>
      </c>
      <c r="I393" s="9">
        <v>44.43</v>
      </c>
      <c r="J393" s="9"/>
    </row>
    <row r="394">
      <c r="A394" s="13">
        <v>393.0</v>
      </c>
      <c r="B394" s="9">
        <v>8.0</v>
      </c>
      <c r="C394" s="9">
        <v>2.0</v>
      </c>
      <c r="D394" s="9">
        <v>2.0</v>
      </c>
      <c r="E394" s="9">
        <v>704.0</v>
      </c>
      <c r="F394" s="9">
        <v>27.0</v>
      </c>
      <c r="G394" s="9">
        <v>1.0</v>
      </c>
      <c r="H394" s="9">
        <v>1.0</v>
      </c>
      <c r="I394" s="9">
        <v>56.64</v>
      </c>
      <c r="J394" s="9"/>
    </row>
    <row r="395">
      <c r="A395" s="13">
        <v>394.0</v>
      </c>
      <c r="B395" s="9">
        <v>8.0</v>
      </c>
      <c r="C395" s="9">
        <v>2.0</v>
      </c>
      <c r="D395" s="9">
        <v>2.0</v>
      </c>
      <c r="E395" s="9">
        <v>704.0</v>
      </c>
      <c r="F395" s="9">
        <v>27.0</v>
      </c>
      <c r="G395" s="9">
        <v>1.0</v>
      </c>
      <c r="H395" s="9">
        <v>2.0</v>
      </c>
      <c r="I395" s="9">
        <v>46.06</v>
      </c>
      <c r="J395" s="9"/>
    </row>
    <row r="396">
      <c r="A396" s="13">
        <v>395.0</v>
      </c>
      <c r="B396" s="9">
        <v>8.0</v>
      </c>
      <c r="C396" s="9">
        <v>2.0</v>
      </c>
      <c r="D396" s="9">
        <v>2.0</v>
      </c>
      <c r="E396" s="9">
        <v>704.0</v>
      </c>
      <c r="F396" s="9">
        <v>27.0</v>
      </c>
      <c r="G396" s="9">
        <v>1.0</v>
      </c>
      <c r="H396" s="9">
        <v>3.0</v>
      </c>
      <c r="I396" s="9">
        <v>55.46</v>
      </c>
      <c r="J396" s="9"/>
    </row>
    <row r="397">
      <c r="A397" s="13">
        <v>396.0</v>
      </c>
      <c r="B397" s="9">
        <v>8.0</v>
      </c>
      <c r="C397" s="9">
        <v>2.0</v>
      </c>
      <c r="D397" s="9">
        <v>2.0</v>
      </c>
      <c r="E397" s="9">
        <v>704.0</v>
      </c>
      <c r="F397" s="9">
        <v>27.0</v>
      </c>
      <c r="G397" s="9">
        <v>1.0</v>
      </c>
      <c r="H397" s="9">
        <v>4.0</v>
      </c>
      <c r="I397" s="9">
        <v>51.41</v>
      </c>
      <c r="J397" s="9"/>
    </row>
    <row r="398">
      <c r="A398" s="13">
        <v>397.0</v>
      </c>
      <c r="B398" s="9">
        <v>8.0</v>
      </c>
      <c r="C398" s="9">
        <v>2.0</v>
      </c>
      <c r="D398" s="9">
        <v>2.0</v>
      </c>
      <c r="E398" s="9">
        <v>705.0</v>
      </c>
      <c r="F398" s="9">
        <v>22.0</v>
      </c>
      <c r="G398" s="9">
        <v>3.0</v>
      </c>
      <c r="H398" s="9">
        <v>1.0</v>
      </c>
      <c r="I398" s="9">
        <v>49.67</v>
      </c>
      <c r="J398" s="9"/>
    </row>
    <row r="399">
      <c r="A399" s="13">
        <v>398.0</v>
      </c>
      <c r="B399" s="9">
        <v>8.0</v>
      </c>
      <c r="C399" s="9">
        <v>2.0</v>
      </c>
      <c r="D399" s="9">
        <v>2.0</v>
      </c>
      <c r="E399" s="9">
        <v>705.0</v>
      </c>
      <c r="F399" s="9">
        <v>22.0</v>
      </c>
      <c r="G399" s="9">
        <v>3.0</v>
      </c>
      <c r="H399" s="9">
        <v>2.0</v>
      </c>
      <c r="I399" s="9">
        <v>49.98</v>
      </c>
      <c r="J399" s="9"/>
    </row>
    <row r="400">
      <c r="A400" s="13">
        <v>399.0</v>
      </c>
      <c r="B400" s="9">
        <v>8.0</v>
      </c>
      <c r="C400" s="9">
        <v>2.0</v>
      </c>
      <c r="D400" s="9">
        <v>2.0</v>
      </c>
      <c r="E400" s="9">
        <v>705.0</v>
      </c>
      <c r="F400" s="9">
        <v>22.0</v>
      </c>
      <c r="G400" s="9">
        <v>3.0</v>
      </c>
      <c r="H400" s="9">
        <v>3.0</v>
      </c>
      <c r="I400" s="9">
        <v>49.5</v>
      </c>
      <c r="J400" s="9"/>
    </row>
    <row r="401">
      <c r="A401" s="13">
        <v>400.0</v>
      </c>
      <c r="B401" s="9">
        <v>8.0</v>
      </c>
      <c r="C401" s="9">
        <v>2.0</v>
      </c>
      <c r="D401" s="9">
        <v>2.0</v>
      </c>
      <c r="E401" s="9">
        <v>705.0</v>
      </c>
      <c r="F401" s="9">
        <v>22.0</v>
      </c>
      <c r="G401" s="9">
        <v>3.0</v>
      </c>
      <c r="H401" s="9">
        <v>4.0</v>
      </c>
      <c r="I401" s="9">
        <v>47.35</v>
      </c>
      <c r="J401" s="9"/>
    </row>
    <row r="402">
      <c r="A402" s="13">
        <v>401.0</v>
      </c>
      <c r="B402" s="9">
        <v>8.0</v>
      </c>
      <c r="C402" s="9">
        <v>2.0</v>
      </c>
      <c r="D402" s="9">
        <v>2.0</v>
      </c>
      <c r="E402" s="9">
        <v>706.0</v>
      </c>
      <c r="F402" s="9">
        <v>17.0</v>
      </c>
      <c r="G402" s="9">
        <v>3.0</v>
      </c>
      <c r="H402" s="9">
        <v>1.0</v>
      </c>
      <c r="I402" s="9">
        <v>50.26</v>
      </c>
      <c r="J402" s="9"/>
    </row>
    <row r="403">
      <c r="A403" s="13">
        <v>402.0</v>
      </c>
      <c r="B403" s="9">
        <v>8.0</v>
      </c>
      <c r="C403" s="9">
        <v>2.0</v>
      </c>
      <c r="D403" s="9">
        <v>2.0</v>
      </c>
      <c r="E403" s="9">
        <v>706.0</v>
      </c>
      <c r="F403" s="9">
        <v>17.0</v>
      </c>
      <c r="G403" s="9">
        <v>3.0</v>
      </c>
      <c r="H403" s="9">
        <v>2.0</v>
      </c>
      <c r="I403" s="9">
        <v>52.05</v>
      </c>
      <c r="J403" s="9"/>
    </row>
    <row r="404">
      <c r="A404" s="13">
        <v>403.0</v>
      </c>
      <c r="B404" s="9">
        <v>8.0</v>
      </c>
      <c r="C404" s="9">
        <v>2.0</v>
      </c>
      <c r="D404" s="9">
        <v>2.0</v>
      </c>
      <c r="E404" s="9">
        <v>706.0</v>
      </c>
      <c r="F404" s="9">
        <v>17.0</v>
      </c>
      <c r="G404" s="9">
        <v>3.0</v>
      </c>
      <c r="H404" s="9">
        <v>3.0</v>
      </c>
      <c r="I404" s="9">
        <v>51.14</v>
      </c>
      <c r="J404" s="9"/>
    </row>
    <row r="405">
      <c r="A405" s="13">
        <v>404.0</v>
      </c>
      <c r="B405" s="9">
        <v>8.0</v>
      </c>
      <c r="C405" s="9">
        <v>2.0</v>
      </c>
      <c r="D405" s="9">
        <v>2.0</v>
      </c>
      <c r="E405" s="9">
        <v>706.0</v>
      </c>
      <c r="F405" s="9">
        <v>17.0</v>
      </c>
      <c r="G405" s="9">
        <v>3.0</v>
      </c>
      <c r="H405" s="9">
        <v>4.0</v>
      </c>
      <c r="I405" s="9">
        <v>46.3</v>
      </c>
      <c r="J405" s="9"/>
    </row>
    <row r="406">
      <c r="A406" s="13">
        <v>405.0</v>
      </c>
      <c r="B406" s="9">
        <v>8.0</v>
      </c>
      <c r="C406" s="9">
        <v>2.0</v>
      </c>
      <c r="D406" s="9">
        <v>2.0</v>
      </c>
      <c r="E406" s="9">
        <v>707.0</v>
      </c>
      <c r="F406" s="9">
        <v>5.0</v>
      </c>
      <c r="G406" s="9">
        <v>1.0</v>
      </c>
      <c r="H406" s="9">
        <v>1.0</v>
      </c>
      <c r="I406" s="9">
        <v>56.99</v>
      </c>
      <c r="J406" s="9"/>
    </row>
    <row r="407">
      <c r="A407" s="13">
        <v>406.0</v>
      </c>
      <c r="B407" s="9">
        <v>8.0</v>
      </c>
      <c r="C407" s="9">
        <v>2.0</v>
      </c>
      <c r="D407" s="9">
        <v>2.0</v>
      </c>
      <c r="E407" s="9">
        <v>707.0</v>
      </c>
      <c r="F407" s="9">
        <v>5.0</v>
      </c>
      <c r="G407" s="9">
        <v>1.0</v>
      </c>
      <c r="H407" s="9">
        <v>2.0</v>
      </c>
      <c r="I407" s="9">
        <v>45.57</v>
      </c>
      <c r="J407" s="9"/>
    </row>
    <row r="408">
      <c r="A408" s="13">
        <v>407.0</v>
      </c>
      <c r="B408" s="9">
        <v>8.0</v>
      </c>
      <c r="C408" s="9">
        <v>2.0</v>
      </c>
      <c r="D408" s="9">
        <v>2.0</v>
      </c>
      <c r="E408" s="9">
        <v>707.0</v>
      </c>
      <c r="F408" s="9">
        <v>5.0</v>
      </c>
      <c r="G408" s="9">
        <v>1.0</v>
      </c>
      <c r="H408" s="9">
        <v>3.0</v>
      </c>
      <c r="I408" s="9">
        <v>45.92</v>
      </c>
      <c r="J408" s="9"/>
    </row>
    <row r="409">
      <c r="A409" s="13">
        <v>408.0</v>
      </c>
      <c r="B409" s="9">
        <v>8.0</v>
      </c>
      <c r="C409" s="9">
        <v>2.0</v>
      </c>
      <c r="D409" s="9">
        <v>2.0</v>
      </c>
      <c r="E409" s="9">
        <v>707.0</v>
      </c>
      <c r="F409" s="9">
        <v>5.0</v>
      </c>
      <c r="G409" s="9">
        <v>1.0</v>
      </c>
      <c r="H409" s="9">
        <v>4.0</v>
      </c>
      <c r="I409" s="9">
        <v>50.52</v>
      </c>
      <c r="J409" s="9"/>
    </row>
    <row r="410">
      <c r="A410" s="13">
        <v>409.0</v>
      </c>
      <c r="B410" s="9">
        <v>8.0</v>
      </c>
      <c r="C410" s="9">
        <v>2.0</v>
      </c>
      <c r="D410" s="9">
        <v>2.0</v>
      </c>
      <c r="E410" s="9">
        <v>708.0</v>
      </c>
      <c r="F410" s="9">
        <v>15.0</v>
      </c>
      <c r="G410" s="9">
        <v>2.0</v>
      </c>
      <c r="H410" s="9">
        <v>1.0</v>
      </c>
      <c r="I410" s="9">
        <v>32.61</v>
      </c>
      <c r="J410" s="9"/>
    </row>
    <row r="411">
      <c r="A411" s="13">
        <v>410.0</v>
      </c>
      <c r="B411" s="9">
        <v>8.0</v>
      </c>
      <c r="C411" s="9">
        <v>2.0</v>
      </c>
      <c r="D411" s="9">
        <v>2.0</v>
      </c>
      <c r="E411" s="9">
        <v>708.0</v>
      </c>
      <c r="F411" s="9">
        <v>15.0</v>
      </c>
      <c r="G411" s="9">
        <v>2.0</v>
      </c>
      <c r="H411" s="9">
        <v>2.0</v>
      </c>
      <c r="I411" s="9">
        <v>57.27</v>
      </c>
      <c r="J411" s="9"/>
    </row>
    <row r="412">
      <c r="A412" s="13">
        <v>411.0</v>
      </c>
      <c r="B412" s="9">
        <v>8.0</v>
      </c>
      <c r="C412" s="9">
        <v>2.0</v>
      </c>
      <c r="D412" s="9">
        <v>2.0</v>
      </c>
      <c r="E412" s="9">
        <v>708.0</v>
      </c>
      <c r="F412" s="9">
        <v>15.0</v>
      </c>
      <c r="G412" s="9">
        <v>2.0</v>
      </c>
      <c r="H412" s="9">
        <v>3.0</v>
      </c>
      <c r="I412" s="9">
        <v>37.32</v>
      </c>
      <c r="J412" s="9"/>
    </row>
    <row r="413">
      <c r="A413" s="13">
        <v>412.0</v>
      </c>
      <c r="B413" s="9">
        <v>8.0</v>
      </c>
      <c r="C413" s="9">
        <v>2.0</v>
      </c>
      <c r="D413" s="9">
        <v>2.0</v>
      </c>
      <c r="E413" s="9">
        <v>708.0</v>
      </c>
      <c r="F413" s="9">
        <v>15.0</v>
      </c>
      <c r="G413" s="9">
        <v>2.0</v>
      </c>
      <c r="H413" s="9">
        <v>4.0</v>
      </c>
      <c r="I413" s="9">
        <v>41.22</v>
      </c>
      <c r="J413" s="9"/>
    </row>
    <row r="414">
      <c r="A414" s="13">
        <v>413.0</v>
      </c>
      <c r="B414" s="9">
        <v>8.0</v>
      </c>
      <c r="C414" s="9">
        <v>2.0</v>
      </c>
      <c r="D414" s="9">
        <v>2.0</v>
      </c>
      <c r="E414" s="9">
        <v>709.0</v>
      </c>
      <c r="F414" s="9">
        <v>1.0</v>
      </c>
      <c r="G414" s="9">
        <v>2.0</v>
      </c>
      <c r="H414" s="9">
        <v>1.0</v>
      </c>
      <c r="I414" s="9">
        <v>39.73</v>
      </c>
      <c r="J414" s="9"/>
    </row>
    <row r="415">
      <c r="A415" s="13">
        <v>414.0</v>
      </c>
      <c r="B415" s="9">
        <v>8.0</v>
      </c>
      <c r="C415" s="9">
        <v>2.0</v>
      </c>
      <c r="D415" s="9">
        <v>2.0</v>
      </c>
      <c r="E415" s="9">
        <v>709.0</v>
      </c>
      <c r="F415" s="9">
        <v>1.0</v>
      </c>
      <c r="G415" s="9">
        <v>2.0</v>
      </c>
      <c r="H415" s="9">
        <v>2.0</v>
      </c>
      <c r="I415" s="9">
        <v>50.3</v>
      </c>
      <c r="J415" s="9"/>
    </row>
    <row r="416">
      <c r="A416" s="13">
        <v>415.0</v>
      </c>
      <c r="B416" s="9">
        <v>8.0</v>
      </c>
      <c r="C416" s="9">
        <v>2.0</v>
      </c>
      <c r="D416" s="9">
        <v>2.0</v>
      </c>
      <c r="E416" s="9">
        <v>709.0</v>
      </c>
      <c r="F416" s="9">
        <v>1.0</v>
      </c>
      <c r="G416" s="9">
        <v>2.0</v>
      </c>
      <c r="H416" s="9">
        <v>3.0</v>
      </c>
      <c r="I416" s="9">
        <v>40.16</v>
      </c>
      <c r="J416" s="9"/>
    </row>
    <row r="417">
      <c r="A417" s="13">
        <v>416.0</v>
      </c>
      <c r="B417" s="9">
        <v>8.0</v>
      </c>
      <c r="C417" s="9">
        <v>2.0</v>
      </c>
      <c r="D417" s="9">
        <v>2.0</v>
      </c>
      <c r="E417" s="9">
        <v>709.0</v>
      </c>
      <c r="F417" s="9">
        <v>1.0</v>
      </c>
      <c r="G417" s="9">
        <v>2.0</v>
      </c>
      <c r="H417" s="9">
        <v>4.0</v>
      </c>
      <c r="I417" s="9">
        <v>41.37</v>
      </c>
      <c r="J417" s="9"/>
    </row>
    <row r="418">
      <c r="A418" s="13">
        <v>417.0</v>
      </c>
      <c r="B418" s="9">
        <v>8.0</v>
      </c>
      <c r="C418" s="9">
        <v>2.0</v>
      </c>
      <c r="D418" s="9">
        <v>2.0</v>
      </c>
      <c r="E418" s="9">
        <v>710.0</v>
      </c>
      <c r="F418" s="9">
        <v>24.0</v>
      </c>
      <c r="G418" s="9">
        <v>3.0</v>
      </c>
      <c r="H418" s="9">
        <v>1.0</v>
      </c>
      <c r="I418" s="9">
        <v>54.79</v>
      </c>
      <c r="J418" s="9"/>
    </row>
    <row r="419">
      <c r="A419" s="13">
        <v>418.0</v>
      </c>
      <c r="B419" s="9">
        <v>8.0</v>
      </c>
      <c r="C419" s="9">
        <v>2.0</v>
      </c>
      <c r="D419" s="9">
        <v>2.0</v>
      </c>
      <c r="E419" s="9">
        <v>710.0</v>
      </c>
      <c r="F419" s="9">
        <v>24.0</v>
      </c>
      <c r="G419" s="9">
        <v>3.0</v>
      </c>
      <c r="H419" s="9">
        <v>2.0</v>
      </c>
      <c r="I419" s="9">
        <v>52.39</v>
      </c>
      <c r="J419" s="9"/>
    </row>
    <row r="420">
      <c r="A420" s="13">
        <v>419.0</v>
      </c>
      <c r="B420" s="9">
        <v>8.0</v>
      </c>
      <c r="C420" s="9">
        <v>2.0</v>
      </c>
      <c r="D420" s="9">
        <v>2.0</v>
      </c>
      <c r="E420" s="9">
        <v>710.0</v>
      </c>
      <c r="F420" s="9">
        <v>24.0</v>
      </c>
      <c r="G420" s="9">
        <v>3.0</v>
      </c>
      <c r="H420" s="9">
        <v>3.0</v>
      </c>
      <c r="I420" s="9">
        <v>42.15</v>
      </c>
      <c r="J420" s="9"/>
    </row>
    <row r="421">
      <c r="A421" s="13">
        <v>420.0</v>
      </c>
      <c r="B421" s="9">
        <v>8.0</v>
      </c>
      <c r="C421" s="9">
        <v>2.0</v>
      </c>
      <c r="D421" s="9">
        <v>2.0</v>
      </c>
      <c r="E421" s="9">
        <v>710.0</v>
      </c>
      <c r="F421" s="9">
        <v>24.0</v>
      </c>
      <c r="G421" s="9">
        <v>3.0</v>
      </c>
      <c r="H421" s="9">
        <v>4.0</v>
      </c>
      <c r="I421" s="9">
        <v>49.63</v>
      </c>
      <c r="J421" s="9"/>
    </row>
    <row r="422">
      <c r="A422" s="13">
        <v>421.0</v>
      </c>
      <c r="B422" s="9">
        <v>8.0</v>
      </c>
      <c r="C422" s="9">
        <v>2.0</v>
      </c>
      <c r="D422" s="9">
        <v>2.0</v>
      </c>
      <c r="E422" s="9">
        <v>711.0</v>
      </c>
      <c r="F422" s="9">
        <v>1.0</v>
      </c>
      <c r="G422" s="9">
        <v>1.0</v>
      </c>
      <c r="H422" s="9">
        <v>1.0</v>
      </c>
      <c r="I422" s="9">
        <v>54.95</v>
      </c>
      <c r="J422" s="9"/>
    </row>
    <row r="423">
      <c r="A423" s="13">
        <v>422.0</v>
      </c>
      <c r="B423" s="9">
        <v>8.0</v>
      </c>
      <c r="C423" s="9">
        <v>2.0</v>
      </c>
      <c r="D423" s="9">
        <v>2.0</v>
      </c>
      <c r="E423" s="9">
        <v>711.0</v>
      </c>
      <c r="F423" s="9">
        <v>1.0</v>
      </c>
      <c r="G423" s="9">
        <v>1.0</v>
      </c>
      <c r="H423" s="9">
        <v>2.0</v>
      </c>
      <c r="I423" s="9">
        <v>55.78</v>
      </c>
      <c r="J423" s="9"/>
    </row>
    <row r="424">
      <c r="A424" s="13">
        <v>423.0</v>
      </c>
      <c r="B424" s="9">
        <v>8.0</v>
      </c>
      <c r="C424" s="9">
        <v>2.0</v>
      </c>
      <c r="D424" s="9">
        <v>2.0</v>
      </c>
      <c r="E424" s="9">
        <v>711.0</v>
      </c>
      <c r="F424" s="9">
        <v>1.0</v>
      </c>
      <c r="G424" s="9">
        <v>1.0</v>
      </c>
      <c r="H424" s="9">
        <v>3.0</v>
      </c>
      <c r="I424" s="9">
        <v>46.49</v>
      </c>
      <c r="J424" s="9"/>
    </row>
    <row r="425">
      <c r="A425" s="13">
        <v>424.0</v>
      </c>
      <c r="B425" s="9">
        <v>8.0</v>
      </c>
      <c r="C425" s="9">
        <v>2.0</v>
      </c>
      <c r="D425" s="9">
        <v>2.0</v>
      </c>
      <c r="E425" s="9">
        <v>711.0</v>
      </c>
      <c r="F425" s="9">
        <v>1.0</v>
      </c>
      <c r="G425" s="9">
        <v>1.0</v>
      </c>
      <c r="H425" s="9">
        <v>4.0</v>
      </c>
      <c r="I425" s="9">
        <v>56.84</v>
      </c>
      <c r="J425" s="9"/>
    </row>
    <row r="426">
      <c r="A426" s="13">
        <v>425.0</v>
      </c>
      <c r="B426" s="9">
        <v>8.0</v>
      </c>
      <c r="C426" s="9">
        <v>2.0</v>
      </c>
      <c r="D426" s="9">
        <v>2.0</v>
      </c>
      <c r="E426" s="9">
        <v>712.0</v>
      </c>
      <c r="F426" s="9">
        <v>9.0</v>
      </c>
      <c r="G426" s="9">
        <v>3.0</v>
      </c>
      <c r="H426" s="9">
        <v>1.0</v>
      </c>
      <c r="I426" s="9">
        <v>48.06</v>
      </c>
      <c r="J426" s="9"/>
    </row>
    <row r="427">
      <c r="A427" s="13">
        <v>426.0</v>
      </c>
      <c r="B427" s="9">
        <v>8.0</v>
      </c>
      <c r="C427" s="9">
        <v>2.0</v>
      </c>
      <c r="D427" s="9">
        <v>2.0</v>
      </c>
      <c r="E427" s="9">
        <v>712.0</v>
      </c>
      <c r="F427" s="9">
        <v>9.0</v>
      </c>
      <c r="G427" s="9">
        <v>3.0</v>
      </c>
      <c r="H427" s="9">
        <v>2.0</v>
      </c>
      <c r="I427" s="9">
        <v>51.09</v>
      </c>
      <c r="J427" s="9"/>
    </row>
    <row r="428">
      <c r="A428" s="13">
        <v>427.0</v>
      </c>
      <c r="B428" s="9">
        <v>8.0</v>
      </c>
      <c r="C428" s="9">
        <v>2.0</v>
      </c>
      <c r="D428" s="9">
        <v>2.0</v>
      </c>
      <c r="E428" s="9">
        <v>712.0</v>
      </c>
      <c r="F428" s="9">
        <v>9.0</v>
      </c>
      <c r="G428" s="9">
        <v>3.0</v>
      </c>
      <c r="H428" s="9">
        <v>3.0</v>
      </c>
      <c r="I428" s="9">
        <v>44.19</v>
      </c>
      <c r="J428" s="9"/>
    </row>
    <row r="429">
      <c r="A429" s="13">
        <v>428.0</v>
      </c>
      <c r="B429" s="9">
        <v>8.0</v>
      </c>
      <c r="C429" s="9">
        <v>2.0</v>
      </c>
      <c r="D429" s="9">
        <v>2.0</v>
      </c>
      <c r="E429" s="9">
        <v>712.0</v>
      </c>
      <c r="F429" s="9">
        <v>9.0</v>
      </c>
      <c r="G429" s="9">
        <v>3.0</v>
      </c>
      <c r="H429" s="9">
        <v>4.0</v>
      </c>
      <c r="I429" s="9">
        <v>49.52</v>
      </c>
      <c r="J429" s="9"/>
    </row>
    <row r="430">
      <c r="A430" s="13">
        <v>429.0</v>
      </c>
      <c r="B430" s="9">
        <v>9.0</v>
      </c>
      <c r="C430" s="9">
        <v>2.0</v>
      </c>
      <c r="D430" s="9">
        <v>2.0</v>
      </c>
      <c r="E430" s="9">
        <v>801.0</v>
      </c>
      <c r="F430" s="9">
        <v>3.0</v>
      </c>
      <c r="G430" s="9">
        <v>1.0</v>
      </c>
      <c r="H430" s="9">
        <v>1.0</v>
      </c>
      <c r="I430" s="9">
        <v>65.11</v>
      </c>
      <c r="J430" s="9"/>
    </row>
    <row r="431">
      <c r="A431" s="13">
        <v>430.0</v>
      </c>
      <c r="B431" s="9">
        <v>9.0</v>
      </c>
      <c r="C431" s="9">
        <v>2.0</v>
      </c>
      <c r="D431" s="9">
        <v>2.0</v>
      </c>
      <c r="E431" s="9">
        <v>801.0</v>
      </c>
      <c r="F431" s="9">
        <v>3.0</v>
      </c>
      <c r="G431" s="9">
        <v>1.0</v>
      </c>
      <c r="H431" s="9">
        <v>2.0</v>
      </c>
      <c r="I431" s="9">
        <v>54.38</v>
      </c>
      <c r="J431" s="9"/>
    </row>
    <row r="432">
      <c r="A432" s="13">
        <v>431.0</v>
      </c>
      <c r="B432" s="9">
        <v>9.0</v>
      </c>
      <c r="C432" s="9">
        <v>2.0</v>
      </c>
      <c r="D432" s="9">
        <v>2.0</v>
      </c>
      <c r="E432" s="9">
        <v>801.0</v>
      </c>
      <c r="F432" s="9">
        <v>3.0</v>
      </c>
      <c r="G432" s="9">
        <v>1.0</v>
      </c>
      <c r="H432" s="9">
        <v>3.0</v>
      </c>
      <c r="I432" s="9">
        <v>57.14</v>
      </c>
      <c r="J432" s="9"/>
    </row>
    <row r="433">
      <c r="A433" s="13">
        <v>432.0</v>
      </c>
      <c r="B433" s="9">
        <v>9.0</v>
      </c>
      <c r="C433" s="9">
        <v>2.0</v>
      </c>
      <c r="D433" s="9">
        <v>2.0</v>
      </c>
      <c r="E433" s="9">
        <v>801.0</v>
      </c>
      <c r="F433" s="9">
        <v>3.0</v>
      </c>
      <c r="G433" s="9">
        <v>1.0</v>
      </c>
      <c r="H433" s="9">
        <v>4.0</v>
      </c>
      <c r="I433" s="9">
        <v>49.91</v>
      </c>
      <c r="J433" s="9"/>
    </row>
    <row r="434">
      <c r="A434" s="13">
        <v>433.0</v>
      </c>
      <c r="B434" s="9">
        <v>9.0</v>
      </c>
      <c r="C434" s="9">
        <v>2.0</v>
      </c>
      <c r="D434" s="9">
        <v>2.0</v>
      </c>
      <c r="E434" s="9">
        <v>802.0</v>
      </c>
      <c r="F434" s="9">
        <v>9.0</v>
      </c>
      <c r="G434" s="9">
        <v>2.0</v>
      </c>
      <c r="H434" s="9">
        <v>1.0</v>
      </c>
      <c r="I434" s="9">
        <v>48.76</v>
      </c>
      <c r="J434" s="9"/>
    </row>
    <row r="435">
      <c r="A435" s="13">
        <v>434.0</v>
      </c>
      <c r="B435" s="9">
        <v>9.0</v>
      </c>
      <c r="C435" s="9">
        <v>2.0</v>
      </c>
      <c r="D435" s="9">
        <v>2.0</v>
      </c>
      <c r="E435" s="9">
        <v>802.0</v>
      </c>
      <c r="F435" s="9">
        <v>9.0</v>
      </c>
      <c r="G435" s="9">
        <v>2.0</v>
      </c>
      <c r="H435" s="9">
        <v>2.0</v>
      </c>
      <c r="I435" s="9">
        <v>44.14</v>
      </c>
      <c r="J435" s="9"/>
    </row>
    <row r="436">
      <c r="A436" s="13">
        <v>435.0</v>
      </c>
      <c r="B436" s="9">
        <v>9.0</v>
      </c>
      <c r="C436" s="9">
        <v>2.0</v>
      </c>
      <c r="D436" s="9">
        <v>2.0</v>
      </c>
      <c r="E436" s="9">
        <v>802.0</v>
      </c>
      <c r="F436" s="9">
        <v>9.0</v>
      </c>
      <c r="G436" s="9">
        <v>2.0</v>
      </c>
      <c r="H436" s="9">
        <v>3.0</v>
      </c>
      <c r="I436" s="9">
        <v>58.1</v>
      </c>
      <c r="J436" s="9"/>
    </row>
    <row r="437">
      <c r="A437" s="13">
        <v>436.0</v>
      </c>
      <c r="B437" s="9">
        <v>9.0</v>
      </c>
      <c r="C437" s="9">
        <v>2.0</v>
      </c>
      <c r="D437" s="9">
        <v>2.0</v>
      </c>
      <c r="E437" s="9">
        <v>802.0</v>
      </c>
      <c r="F437" s="9">
        <v>9.0</v>
      </c>
      <c r="G437" s="9">
        <v>2.0</v>
      </c>
      <c r="H437" s="9">
        <v>4.0</v>
      </c>
      <c r="I437" s="9">
        <v>44.16</v>
      </c>
      <c r="J437" s="9"/>
    </row>
    <row r="438">
      <c r="A438" s="13">
        <v>437.0</v>
      </c>
      <c r="B438" s="9">
        <v>9.0</v>
      </c>
      <c r="C438" s="9">
        <v>2.0</v>
      </c>
      <c r="D438" s="9">
        <v>2.0</v>
      </c>
      <c r="E438" s="9">
        <v>803.0</v>
      </c>
      <c r="F438" s="9">
        <v>10.0</v>
      </c>
      <c r="G438" s="9">
        <v>3.0</v>
      </c>
      <c r="H438" s="9">
        <v>1.0</v>
      </c>
      <c r="I438" s="9">
        <v>44.66</v>
      </c>
      <c r="J438" s="9"/>
    </row>
    <row r="439">
      <c r="A439" s="13">
        <v>438.0</v>
      </c>
      <c r="B439" s="9">
        <v>9.0</v>
      </c>
      <c r="C439" s="9">
        <v>2.0</v>
      </c>
      <c r="D439" s="9">
        <v>2.0</v>
      </c>
      <c r="E439" s="9">
        <v>803.0</v>
      </c>
      <c r="F439" s="9">
        <v>10.0</v>
      </c>
      <c r="G439" s="9">
        <v>3.0</v>
      </c>
      <c r="H439" s="9">
        <v>2.0</v>
      </c>
      <c r="I439" s="9">
        <v>53.78</v>
      </c>
      <c r="J439" s="9"/>
    </row>
    <row r="440">
      <c r="A440" s="13">
        <v>439.0</v>
      </c>
      <c r="B440" s="9">
        <v>9.0</v>
      </c>
      <c r="C440" s="9">
        <v>2.0</v>
      </c>
      <c r="D440" s="9">
        <v>2.0</v>
      </c>
      <c r="E440" s="9">
        <v>803.0</v>
      </c>
      <c r="F440" s="9">
        <v>10.0</v>
      </c>
      <c r="G440" s="9">
        <v>3.0</v>
      </c>
      <c r="H440" s="9">
        <v>3.0</v>
      </c>
      <c r="I440" s="9">
        <v>43.91</v>
      </c>
      <c r="J440" s="9"/>
    </row>
    <row r="441">
      <c r="A441" s="13">
        <v>440.0</v>
      </c>
      <c r="B441" s="9">
        <v>9.0</v>
      </c>
      <c r="C441" s="9">
        <v>2.0</v>
      </c>
      <c r="D441" s="9">
        <v>2.0</v>
      </c>
      <c r="E441" s="9">
        <v>803.0</v>
      </c>
      <c r="F441" s="9">
        <v>10.0</v>
      </c>
      <c r="G441" s="9">
        <v>3.0</v>
      </c>
      <c r="H441" s="9">
        <v>4.0</v>
      </c>
      <c r="I441" s="9">
        <v>52.41</v>
      </c>
      <c r="J441" s="9"/>
    </row>
    <row r="442">
      <c r="A442" s="13">
        <v>441.0</v>
      </c>
      <c r="B442" s="9">
        <v>9.0</v>
      </c>
      <c r="C442" s="9">
        <v>2.0</v>
      </c>
      <c r="D442" s="9">
        <v>2.0</v>
      </c>
      <c r="E442" s="9">
        <v>804.0</v>
      </c>
      <c r="F442" s="9">
        <v>1.0</v>
      </c>
      <c r="G442" s="9">
        <v>1.0</v>
      </c>
      <c r="H442" s="9">
        <v>1.0</v>
      </c>
      <c r="I442" s="9">
        <v>50.54</v>
      </c>
      <c r="J442" s="9"/>
    </row>
    <row r="443">
      <c r="A443" s="13">
        <v>442.0</v>
      </c>
      <c r="B443" s="9">
        <v>9.0</v>
      </c>
      <c r="C443" s="9">
        <v>2.0</v>
      </c>
      <c r="D443" s="9">
        <v>2.0</v>
      </c>
      <c r="E443" s="9">
        <v>804.0</v>
      </c>
      <c r="F443" s="9">
        <v>1.0</v>
      </c>
      <c r="G443" s="9">
        <v>1.0</v>
      </c>
      <c r="H443" s="9">
        <v>2.0</v>
      </c>
      <c r="I443" s="9">
        <v>58.43</v>
      </c>
      <c r="J443" s="9"/>
    </row>
    <row r="444">
      <c r="A444" s="13">
        <v>443.0</v>
      </c>
      <c r="B444" s="9">
        <v>9.0</v>
      </c>
      <c r="C444" s="9">
        <v>2.0</v>
      </c>
      <c r="D444" s="9">
        <v>2.0</v>
      </c>
      <c r="E444" s="9">
        <v>804.0</v>
      </c>
      <c r="F444" s="9">
        <v>1.0</v>
      </c>
      <c r="G444" s="9">
        <v>1.0</v>
      </c>
      <c r="H444" s="9">
        <v>3.0</v>
      </c>
      <c r="I444" s="9">
        <v>59.77</v>
      </c>
      <c r="J444" s="9"/>
    </row>
    <row r="445">
      <c r="A445" s="13">
        <v>444.0</v>
      </c>
      <c r="B445" s="9">
        <v>9.0</v>
      </c>
      <c r="C445" s="9">
        <v>2.0</v>
      </c>
      <c r="D445" s="9">
        <v>2.0</v>
      </c>
      <c r="E445" s="9">
        <v>804.0</v>
      </c>
      <c r="F445" s="9">
        <v>1.0</v>
      </c>
      <c r="G445" s="9">
        <v>1.0</v>
      </c>
      <c r="H445" s="9">
        <v>4.0</v>
      </c>
      <c r="I445" s="9">
        <v>60.44</v>
      </c>
      <c r="J445" s="9"/>
    </row>
    <row r="446">
      <c r="A446" s="13">
        <v>445.0</v>
      </c>
      <c r="B446" s="9">
        <v>9.0</v>
      </c>
      <c r="C446" s="9">
        <v>2.0</v>
      </c>
      <c r="D446" s="9">
        <v>2.0</v>
      </c>
      <c r="E446" s="9">
        <v>805.0</v>
      </c>
      <c r="F446" s="9">
        <v>6.0</v>
      </c>
      <c r="G446" s="9">
        <v>3.0</v>
      </c>
      <c r="H446" s="9">
        <v>1.0</v>
      </c>
      <c r="I446" s="9">
        <v>50.94</v>
      </c>
      <c r="J446" s="9"/>
    </row>
    <row r="447">
      <c r="A447" s="13">
        <v>446.0</v>
      </c>
      <c r="B447" s="9">
        <v>9.0</v>
      </c>
      <c r="C447" s="9">
        <v>2.0</v>
      </c>
      <c r="D447" s="9">
        <v>2.0</v>
      </c>
      <c r="E447" s="9">
        <v>805.0</v>
      </c>
      <c r="F447" s="9">
        <v>6.0</v>
      </c>
      <c r="G447" s="9">
        <v>3.0</v>
      </c>
      <c r="H447" s="9">
        <v>2.0</v>
      </c>
      <c r="I447" s="9">
        <v>49.38</v>
      </c>
      <c r="J447" s="9"/>
    </row>
    <row r="448">
      <c r="A448" s="13">
        <v>447.0</v>
      </c>
      <c r="B448" s="9">
        <v>9.0</v>
      </c>
      <c r="C448" s="9">
        <v>2.0</v>
      </c>
      <c r="D448" s="9">
        <v>2.0</v>
      </c>
      <c r="E448" s="9">
        <v>805.0</v>
      </c>
      <c r="F448" s="9">
        <v>6.0</v>
      </c>
      <c r="G448" s="9">
        <v>3.0</v>
      </c>
      <c r="H448" s="9">
        <v>3.0</v>
      </c>
      <c r="I448" s="9">
        <v>63.98</v>
      </c>
      <c r="J448" s="9"/>
    </row>
    <row r="449">
      <c r="A449" s="13">
        <v>448.0</v>
      </c>
      <c r="B449" s="9">
        <v>9.0</v>
      </c>
      <c r="C449" s="9">
        <v>2.0</v>
      </c>
      <c r="D449" s="9">
        <v>2.0</v>
      </c>
      <c r="E449" s="9">
        <v>805.0</v>
      </c>
      <c r="F449" s="9">
        <v>6.0</v>
      </c>
      <c r="G449" s="9">
        <v>3.0</v>
      </c>
      <c r="H449" s="9">
        <v>4.0</v>
      </c>
      <c r="I449" s="9">
        <v>45.84</v>
      </c>
      <c r="J449" s="9"/>
    </row>
    <row r="450">
      <c r="A450" s="13">
        <v>449.0</v>
      </c>
      <c r="B450" s="9">
        <v>9.0</v>
      </c>
      <c r="C450" s="9">
        <v>2.0</v>
      </c>
      <c r="D450" s="9">
        <v>2.0</v>
      </c>
      <c r="E450" s="9">
        <v>806.0</v>
      </c>
      <c r="F450" s="9">
        <v>5.0</v>
      </c>
      <c r="G450" s="9">
        <v>3.0</v>
      </c>
      <c r="H450" s="9">
        <v>1.0</v>
      </c>
      <c r="I450" s="9">
        <v>51.01</v>
      </c>
      <c r="J450" s="9"/>
    </row>
    <row r="451">
      <c r="A451" s="13">
        <v>450.0</v>
      </c>
      <c r="B451" s="9">
        <v>9.0</v>
      </c>
      <c r="C451" s="9">
        <v>2.0</v>
      </c>
      <c r="D451" s="9">
        <v>2.0</v>
      </c>
      <c r="E451" s="9">
        <v>806.0</v>
      </c>
      <c r="F451" s="9">
        <v>5.0</v>
      </c>
      <c r="G451" s="9">
        <v>3.0</v>
      </c>
      <c r="H451" s="9">
        <v>2.0</v>
      </c>
      <c r="I451" s="9">
        <v>56.16</v>
      </c>
      <c r="J451" s="9"/>
    </row>
    <row r="452">
      <c r="A452" s="13">
        <v>451.0</v>
      </c>
      <c r="B452" s="9">
        <v>9.0</v>
      </c>
      <c r="C452" s="9">
        <v>2.0</v>
      </c>
      <c r="D452" s="9">
        <v>2.0</v>
      </c>
      <c r="E452" s="9">
        <v>806.0</v>
      </c>
      <c r="F452" s="9">
        <v>5.0</v>
      </c>
      <c r="G452" s="9">
        <v>3.0</v>
      </c>
      <c r="H452" s="9">
        <v>3.0</v>
      </c>
      <c r="I452" s="9">
        <v>45.77</v>
      </c>
      <c r="J452" s="9"/>
    </row>
    <row r="453">
      <c r="A453" s="13">
        <v>452.0</v>
      </c>
      <c r="B453" s="9">
        <v>9.0</v>
      </c>
      <c r="C453" s="9">
        <v>2.0</v>
      </c>
      <c r="D453" s="9">
        <v>2.0</v>
      </c>
      <c r="E453" s="9">
        <v>806.0</v>
      </c>
      <c r="F453" s="9">
        <v>5.0</v>
      </c>
      <c r="G453" s="9">
        <v>3.0</v>
      </c>
      <c r="H453" s="9">
        <v>4.0</v>
      </c>
      <c r="I453" s="9">
        <v>46.47</v>
      </c>
      <c r="J453" s="9"/>
    </row>
    <row r="454">
      <c r="A454" s="13">
        <v>453.0</v>
      </c>
      <c r="B454" s="9">
        <v>9.0</v>
      </c>
      <c r="C454" s="9">
        <v>2.0</v>
      </c>
      <c r="D454" s="9">
        <v>2.0</v>
      </c>
      <c r="E454" s="9">
        <v>807.0</v>
      </c>
      <c r="F454" s="9">
        <v>1.0</v>
      </c>
      <c r="G454" s="9">
        <v>2.0</v>
      </c>
      <c r="H454" s="9">
        <v>1.0</v>
      </c>
      <c r="I454" s="9">
        <v>46.02</v>
      </c>
      <c r="J454" s="9"/>
    </row>
    <row r="455">
      <c r="A455" s="13">
        <v>454.0</v>
      </c>
      <c r="B455" s="9">
        <v>9.0</v>
      </c>
      <c r="C455" s="9">
        <v>2.0</v>
      </c>
      <c r="D455" s="9">
        <v>2.0</v>
      </c>
      <c r="E455" s="9">
        <v>807.0</v>
      </c>
      <c r="F455" s="9">
        <v>1.0</v>
      </c>
      <c r="G455" s="9">
        <v>2.0</v>
      </c>
      <c r="H455" s="9">
        <v>2.0</v>
      </c>
      <c r="I455" s="9">
        <v>51.09</v>
      </c>
      <c r="J455" s="9"/>
    </row>
    <row r="456">
      <c r="A456" s="13">
        <v>455.0</v>
      </c>
      <c r="B456" s="9">
        <v>9.0</v>
      </c>
      <c r="C456" s="9">
        <v>2.0</v>
      </c>
      <c r="D456" s="9">
        <v>2.0</v>
      </c>
      <c r="E456" s="9">
        <v>807.0</v>
      </c>
      <c r="F456" s="9">
        <v>1.0</v>
      </c>
      <c r="G456" s="9">
        <v>2.0</v>
      </c>
      <c r="H456" s="9">
        <v>3.0</v>
      </c>
      <c r="I456" s="9">
        <v>51.68</v>
      </c>
      <c r="J456" s="9"/>
    </row>
    <row r="457">
      <c r="A457" s="13">
        <v>456.0</v>
      </c>
      <c r="B457" s="9">
        <v>9.0</v>
      </c>
      <c r="C457" s="9">
        <v>2.0</v>
      </c>
      <c r="D457" s="9">
        <v>2.0</v>
      </c>
      <c r="E457" s="9">
        <v>807.0</v>
      </c>
      <c r="F457" s="9">
        <v>1.0</v>
      </c>
      <c r="G457" s="9">
        <v>2.0</v>
      </c>
      <c r="H457" s="9">
        <v>4.0</v>
      </c>
      <c r="I457" s="9">
        <v>55.91</v>
      </c>
      <c r="J457" s="9"/>
    </row>
    <row r="458">
      <c r="A458" s="13">
        <v>457.0</v>
      </c>
      <c r="B458" s="9">
        <v>9.0</v>
      </c>
      <c r="C458" s="9">
        <v>2.0</v>
      </c>
      <c r="D458" s="9">
        <v>2.0</v>
      </c>
      <c r="E458" s="9">
        <v>808.0</v>
      </c>
      <c r="F458" s="9">
        <v>20.0</v>
      </c>
      <c r="G458" s="9">
        <v>3.0</v>
      </c>
      <c r="H458" s="9">
        <v>1.0</v>
      </c>
      <c r="I458" s="9">
        <v>55.9</v>
      </c>
      <c r="J458" s="9"/>
    </row>
    <row r="459">
      <c r="A459" s="13">
        <v>458.0</v>
      </c>
      <c r="B459" s="9">
        <v>9.0</v>
      </c>
      <c r="C459" s="9">
        <v>2.0</v>
      </c>
      <c r="D459" s="9">
        <v>2.0</v>
      </c>
      <c r="E459" s="9">
        <v>808.0</v>
      </c>
      <c r="F459" s="9">
        <v>20.0</v>
      </c>
      <c r="G459" s="9">
        <v>3.0</v>
      </c>
      <c r="H459" s="9">
        <v>2.0</v>
      </c>
      <c r="I459" s="9">
        <v>59.8</v>
      </c>
      <c r="J459" s="9"/>
    </row>
    <row r="460">
      <c r="A460" s="13">
        <v>459.0</v>
      </c>
      <c r="B460" s="9">
        <v>9.0</v>
      </c>
      <c r="C460" s="9">
        <v>2.0</v>
      </c>
      <c r="D460" s="9">
        <v>2.0</v>
      </c>
      <c r="E460" s="9">
        <v>808.0</v>
      </c>
      <c r="F460" s="9">
        <v>20.0</v>
      </c>
      <c r="G460" s="9">
        <v>3.0</v>
      </c>
      <c r="H460" s="9">
        <v>3.0</v>
      </c>
      <c r="I460" s="9">
        <v>60.97</v>
      </c>
      <c r="J460" s="9"/>
    </row>
    <row r="461">
      <c r="A461" s="13">
        <v>460.0</v>
      </c>
      <c r="B461" s="9">
        <v>9.0</v>
      </c>
      <c r="C461" s="9">
        <v>2.0</v>
      </c>
      <c r="D461" s="9">
        <v>2.0</v>
      </c>
      <c r="E461" s="9">
        <v>808.0</v>
      </c>
      <c r="F461" s="9">
        <v>20.0</v>
      </c>
      <c r="G461" s="9">
        <v>3.0</v>
      </c>
      <c r="H461" s="9">
        <v>4.0</v>
      </c>
      <c r="I461" s="9">
        <v>64.14</v>
      </c>
      <c r="J461" s="9"/>
    </row>
    <row r="462">
      <c r="A462" s="13">
        <v>461.0</v>
      </c>
      <c r="B462" s="9">
        <v>9.0</v>
      </c>
      <c r="C462" s="9">
        <v>2.0</v>
      </c>
      <c r="D462" s="9">
        <v>2.0</v>
      </c>
      <c r="E462" s="9">
        <v>809.0</v>
      </c>
      <c r="F462" s="9">
        <v>9.0</v>
      </c>
      <c r="G462" s="9">
        <v>3.0</v>
      </c>
      <c r="H462" s="9">
        <v>1.0</v>
      </c>
      <c r="I462" s="9">
        <v>39.98</v>
      </c>
      <c r="J462" s="9"/>
    </row>
    <row r="463">
      <c r="A463" s="13">
        <v>462.0</v>
      </c>
      <c r="B463" s="9">
        <v>9.0</v>
      </c>
      <c r="C463" s="9">
        <v>2.0</v>
      </c>
      <c r="D463" s="9">
        <v>2.0</v>
      </c>
      <c r="E463" s="9">
        <v>809.0</v>
      </c>
      <c r="F463" s="9">
        <v>9.0</v>
      </c>
      <c r="G463" s="9">
        <v>3.0</v>
      </c>
      <c r="H463" s="9">
        <v>2.0</v>
      </c>
      <c r="I463" s="9">
        <v>54.58</v>
      </c>
      <c r="J463" s="9"/>
    </row>
    <row r="464">
      <c r="A464" s="13">
        <v>463.0</v>
      </c>
      <c r="B464" s="9">
        <v>9.0</v>
      </c>
      <c r="C464" s="9">
        <v>2.0</v>
      </c>
      <c r="D464" s="9">
        <v>2.0</v>
      </c>
      <c r="E464" s="9">
        <v>809.0</v>
      </c>
      <c r="F464" s="9">
        <v>9.0</v>
      </c>
      <c r="G464" s="9">
        <v>3.0</v>
      </c>
      <c r="H464" s="9">
        <v>3.0</v>
      </c>
      <c r="I464" s="9">
        <v>52.64</v>
      </c>
      <c r="J464" s="9"/>
    </row>
    <row r="465">
      <c r="A465" s="13">
        <v>464.0</v>
      </c>
      <c r="B465" s="9">
        <v>9.0</v>
      </c>
      <c r="C465" s="9">
        <v>2.0</v>
      </c>
      <c r="D465" s="9">
        <v>2.0</v>
      </c>
      <c r="E465" s="9">
        <v>809.0</v>
      </c>
      <c r="F465" s="9">
        <v>9.0</v>
      </c>
      <c r="G465" s="9">
        <v>3.0</v>
      </c>
      <c r="H465" s="9">
        <v>4.0</v>
      </c>
      <c r="I465" s="9">
        <v>45.43</v>
      </c>
      <c r="J465" s="9"/>
    </row>
    <row r="466">
      <c r="A466" s="13">
        <v>465.0</v>
      </c>
      <c r="B466" s="9">
        <v>9.0</v>
      </c>
      <c r="C466" s="9">
        <v>2.0</v>
      </c>
      <c r="D466" s="9">
        <v>2.0</v>
      </c>
      <c r="E466" s="9">
        <v>810.0</v>
      </c>
      <c r="F466" s="9">
        <v>13.0</v>
      </c>
      <c r="G466" s="9">
        <v>1.0</v>
      </c>
      <c r="H466" s="9">
        <v>1.0</v>
      </c>
      <c r="I466" s="9">
        <v>49.3</v>
      </c>
      <c r="J466" s="9"/>
    </row>
    <row r="467">
      <c r="A467" s="13">
        <v>466.0</v>
      </c>
      <c r="B467" s="9">
        <v>9.0</v>
      </c>
      <c r="C467" s="9">
        <v>2.0</v>
      </c>
      <c r="D467" s="9">
        <v>2.0</v>
      </c>
      <c r="E467" s="9">
        <v>810.0</v>
      </c>
      <c r="F467" s="9">
        <v>13.0</v>
      </c>
      <c r="G467" s="9">
        <v>1.0</v>
      </c>
      <c r="H467" s="9">
        <v>2.0</v>
      </c>
      <c r="I467" s="9">
        <v>61.8</v>
      </c>
      <c r="J467" s="9"/>
    </row>
    <row r="468">
      <c r="A468" s="13">
        <v>467.0</v>
      </c>
      <c r="B468" s="9">
        <v>9.0</v>
      </c>
      <c r="C468" s="9">
        <v>2.0</v>
      </c>
      <c r="D468" s="9">
        <v>2.0</v>
      </c>
      <c r="E468" s="9">
        <v>810.0</v>
      </c>
      <c r="F468" s="9">
        <v>13.0</v>
      </c>
      <c r="G468" s="9">
        <v>1.0</v>
      </c>
      <c r="H468" s="9">
        <v>3.0</v>
      </c>
      <c r="I468" s="9">
        <v>58.0</v>
      </c>
      <c r="J468" s="9"/>
    </row>
    <row r="469">
      <c r="A469" s="13">
        <v>468.0</v>
      </c>
      <c r="B469" s="9">
        <v>9.0</v>
      </c>
      <c r="C469" s="9">
        <v>2.0</v>
      </c>
      <c r="D469" s="9">
        <v>2.0</v>
      </c>
      <c r="E469" s="9">
        <v>810.0</v>
      </c>
      <c r="F469" s="9">
        <v>13.0</v>
      </c>
      <c r="G469" s="9">
        <v>1.0</v>
      </c>
      <c r="H469" s="9">
        <v>4.0</v>
      </c>
      <c r="I469" s="9">
        <v>55.2</v>
      </c>
      <c r="J469" s="9"/>
    </row>
    <row r="470">
      <c r="A470" s="13">
        <v>469.0</v>
      </c>
      <c r="B470" s="9">
        <v>10.0</v>
      </c>
      <c r="C470" s="9">
        <v>3.0</v>
      </c>
      <c r="D470" s="9">
        <v>3.0</v>
      </c>
      <c r="E470" s="9">
        <v>901.0</v>
      </c>
      <c r="F470" s="9">
        <v>7.0</v>
      </c>
      <c r="G470" s="9">
        <v>2.0</v>
      </c>
      <c r="H470" s="9">
        <v>1.0</v>
      </c>
      <c r="I470" s="9">
        <v>53.76</v>
      </c>
      <c r="J470" s="9"/>
    </row>
    <row r="471">
      <c r="A471" s="13">
        <v>470.0</v>
      </c>
      <c r="B471" s="9">
        <v>10.0</v>
      </c>
      <c r="C471" s="9">
        <v>3.0</v>
      </c>
      <c r="D471" s="9">
        <v>3.0</v>
      </c>
      <c r="E471" s="9">
        <v>901.0</v>
      </c>
      <c r="F471" s="9">
        <v>7.0</v>
      </c>
      <c r="G471" s="9">
        <v>2.0</v>
      </c>
      <c r="H471" s="9">
        <v>2.0</v>
      </c>
      <c r="I471" s="9">
        <v>39.36</v>
      </c>
      <c r="J471" s="9"/>
    </row>
    <row r="472">
      <c r="A472" s="13">
        <v>471.0</v>
      </c>
      <c r="B472" s="9">
        <v>10.0</v>
      </c>
      <c r="C472" s="9">
        <v>3.0</v>
      </c>
      <c r="D472" s="9">
        <v>3.0</v>
      </c>
      <c r="E472" s="9">
        <v>901.0</v>
      </c>
      <c r="F472" s="9">
        <v>7.0</v>
      </c>
      <c r="G472" s="9">
        <v>2.0</v>
      </c>
      <c r="H472" s="9">
        <v>3.0</v>
      </c>
      <c r="I472" s="9">
        <v>47.2</v>
      </c>
      <c r="J472" s="9"/>
    </row>
    <row r="473">
      <c r="A473" s="13">
        <v>472.0</v>
      </c>
      <c r="B473" s="9">
        <v>10.0</v>
      </c>
      <c r="C473" s="9">
        <v>3.0</v>
      </c>
      <c r="D473" s="9">
        <v>3.0</v>
      </c>
      <c r="E473" s="9">
        <v>901.0</v>
      </c>
      <c r="F473" s="9">
        <v>7.0</v>
      </c>
      <c r="G473" s="9">
        <v>2.0</v>
      </c>
      <c r="H473" s="9">
        <v>4.0</v>
      </c>
      <c r="I473" s="9">
        <v>53.66</v>
      </c>
      <c r="J473" s="9"/>
    </row>
    <row r="474">
      <c r="A474" s="13">
        <v>473.0</v>
      </c>
      <c r="B474" s="9">
        <v>10.0</v>
      </c>
      <c r="C474" s="9">
        <v>3.0</v>
      </c>
      <c r="D474" s="9">
        <v>3.0</v>
      </c>
      <c r="E474" s="9">
        <v>902.0</v>
      </c>
      <c r="F474" s="9">
        <v>1.0</v>
      </c>
      <c r="G474" s="9">
        <v>1.0</v>
      </c>
      <c r="H474" s="9">
        <v>1.0</v>
      </c>
      <c r="I474" s="9">
        <v>61.53</v>
      </c>
      <c r="J474" s="9"/>
    </row>
    <row r="475">
      <c r="A475" s="13">
        <v>474.0</v>
      </c>
      <c r="B475" s="9">
        <v>10.0</v>
      </c>
      <c r="C475" s="9">
        <v>3.0</v>
      </c>
      <c r="D475" s="9">
        <v>3.0</v>
      </c>
      <c r="E475" s="9">
        <v>902.0</v>
      </c>
      <c r="F475" s="9">
        <v>1.0</v>
      </c>
      <c r="G475" s="9">
        <v>1.0</v>
      </c>
      <c r="H475" s="9">
        <v>2.0</v>
      </c>
      <c r="I475" s="9">
        <v>59.17</v>
      </c>
      <c r="J475" s="9"/>
    </row>
    <row r="476">
      <c r="A476" s="13">
        <v>475.0</v>
      </c>
      <c r="B476" s="9">
        <v>10.0</v>
      </c>
      <c r="C476" s="9">
        <v>3.0</v>
      </c>
      <c r="D476" s="9">
        <v>3.0</v>
      </c>
      <c r="E476" s="9">
        <v>902.0</v>
      </c>
      <c r="F476" s="9">
        <v>1.0</v>
      </c>
      <c r="G476" s="9">
        <v>1.0</v>
      </c>
      <c r="H476" s="9">
        <v>3.0</v>
      </c>
      <c r="I476" s="9">
        <v>63.73</v>
      </c>
      <c r="J476" s="9"/>
    </row>
    <row r="477">
      <c r="A477" s="13">
        <v>476.0</v>
      </c>
      <c r="B477" s="9">
        <v>10.0</v>
      </c>
      <c r="C477" s="9">
        <v>3.0</v>
      </c>
      <c r="D477" s="9">
        <v>3.0</v>
      </c>
      <c r="E477" s="9">
        <v>902.0</v>
      </c>
      <c r="F477" s="9">
        <v>1.0</v>
      </c>
      <c r="G477" s="9">
        <v>1.0</v>
      </c>
      <c r="H477" s="9">
        <v>4.0</v>
      </c>
      <c r="I477" s="9">
        <v>61.77</v>
      </c>
      <c r="J477" s="9"/>
    </row>
    <row r="478">
      <c r="A478" s="13">
        <v>477.0</v>
      </c>
      <c r="B478" s="9">
        <v>10.0</v>
      </c>
      <c r="C478" s="9">
        <v>3.0</v>
      </c>
      <c r="D478" s="9">
        <v>3.0</v>
      </c>
      <c r="E478" s="9">
        <v>903.0</v>
      </c>
      <c r="F478" s="9">
        <v>7.0</v>
      </c>
      <c r="G478" s="9">
        <v>3.0</v>
      </c>
      <c r="H478" s="9">
        <v>1.0</v>
      </c>
      <c r="I478" s="9">
        <v>51.89</v>
      </c>
      <c r="J478" s="9"/>
    </row>
    <row r="479">
      <c r="A479" s="13">
        <v>478.0</v>
      </c>
      <c r="B479" s="9">
        <v>10.0</v>
      </c>
      <c r="C479" s="9">
        <v>3.0</v>
      </c>
      <c r="D479" s="9">
        <v>3.0</v>
      </c>
      <c r="E479" s="9">
        <v>903.0</v>
      </c>
      <c r="F479" s="9">
        <v>7.0</v>
      </c>
      <c r="G479" s="9">
        <v>3.0</v>
      </c>
      <c r="H479" s="9">
        <v>2.0</v>
      </c>
      <c r="I479" s="9">
        <v>51.17</v>
      </c>
      <c r="J479" s="9"/>
    </row>
    <row r="480">
      <c r="A480" s="13">
        <v>479.0</v>
      </c>
      <c r="B480" s="9">
        <v>10.0</v>
      </c>
      <c r="C480" s="9">
        <v>3.0</v>
      </c>
      <c r="D480" s="9">
        <v>3.0</v>
      </c>
      <c r="E480" s="9">
        <v>903.0</v>
      </c>
      <c r="F480" s="9">
        <v>7.0</v>
      </c>
      <c r="G480" s="9">
        <v>3.0</v>
      </c>
      <c r="H480" s="9">
        <v>3.0</v>
      </c>
      <c r="I480" s="9">
        <v>54.33</v>
      </c>
      <c r="J480" s="9"/>
    </row>
    <row r="481">
      <c r="A481" s="13">
        <v>480.0</v>
      </c>
      <c r="B481" s="9">
        <v>10.0</v>
      </c>
      <c r="C481" s="9">
        <v>3.0</v>
      </c>
      <c r="D481" s="9">
        <v>3.0</v>
      </c>
      <c r="E481" s="9">
        <v>903.0</v>
      </c>
      <c r="F481" s="9">
        <v>7.0</v>
      </c>
      <c r="G481" s="9">
        <v>3.0</v>
      </c>
      <c r="H481" s="9">
        <v>4.0</v>
      </c>
      <c r="I481" s="9">
        <v>50.05</v>
      </c>
      <c r="J481" s="9"/>
    </row>
    <row r="482">
      <c r="A482" s="13">
        <v>481.0</v>
      </c>
      <c r="B482" s="9">
        <v>10.0</v>
      </c>
      <c r="C482" s="9">
        <v>3.0</v>
      </c>
      <c r="D482" s="9">
        <v>3.0</v>
      </c>
      <c r="E482" s="9">
        <v>904.0</v>
      </c>
      <c r="F482" s="9">
        <v>10.0</v>
      </c>
      <c r="G482" s="9">
        <v>2.0</v>
      </c>
      <c r="H482" s="9">
        <v>1.0</v>
      </c>
      <c r="I482" s="9">
        <v>51.09</v>
      </c>
      <c r="J482" s="9"/>
    </row>
    <row r="483">
      <c r="A483" s="13">
        <v>482.0</v>
      </c>
      <c r="B483" s="9">
        <v>10.0</v>
      </c>
      <c r="C483" s="9">
        <v>3.0</v>
      </c>
      <c r="D483" s="9">
        <v>3.0</v>
      </c>
      <c r="E483" s="9">
        <v>904.0</v>
      </c>
      <c r="F483" s="9">
        <v>10.0</v>
      </c>
      <c r="G483" s="9">
        <v>2.0</v>
      </c>
      <c r="H483" s="9">
        <v>2.0</v>
      </c>
      <c r="I483" s="9">
        <v>54.82</v>
      </c>
      <c r="J483" s="9"/>
    </row>
    <row r="484">
      <c r="A484" s="13">
        <v>483.0</v>
      </c>
      <c r="B484" s="9">
        <v>10.0</v>
      </c>
      <c r="C484" s="9">
        <v>3.0</v>
      </c>
      <c r="D484" s="9">
        <v>3.0</v>
      </c>
      <c r="E484" s="9">
        <v>904.0</v>
      </c>
      <c r="F484" s="9">
        <v>10.0</v>
      </c>
      <c r="G484" s="9">
        <v>2.0</v>
      </c>
      <c r="H484" s="9">
        <v>3.0</v>
      </c>
      <c r="I484" s="9">
        <v>44.16</v>
      </c>
      <c r="J484" s="9"/>
    </row>
    <row r="485">
      <c r="A485" s="13">
        <v>484.0</v>
      </c>
      <c r="B485" s="9">
        <v>10.0</v>
      </c>
      <c r="C485" s="9">
        <v>3.0</v>
      </c>
      <c r="D485" s="9">
        <v>3.0</v>
      </c>
      <c r="E485" s="9">
        <v>904.0</v>
      </c>
      <c r="F485" s="9">
        <v>10.0</v>
      </c>
      <c r="G485" s="9">
        <v>2.0</v>
      </c>
      <c r="H485" s="9">
        <v>4.0</v>
      </c>
      <c r="I485" s="9">
        <v>53.95</v>
      </c>
      <c r="J485" s="9"/>
    </row>
    <row r="486">
      <c r="A486" s="13">
        <v>485.0</v>
      </c>
      <c r="B486" s="9">
        <v>10.0</v>
      </c>
      <c r="C486" s="9">
        <v>3.0</v>
      </c>
      <c r="D486" s="9">
        <v>3.0</v>
      </c>
      <c r="E486" s="9">
        <v>905.0</v>
      </c>
      <c r="F486" s="9">
        <v>2.0</v>
      </c>
      <c r="G486" s="9">
        <v>3.0</v>
      </c>
      <c r="H486" s="9">
        <v>1.0</v>
      </c>
      <c r="I486" s="9">
        <v>54.34</v>
      </c>
      <c r="J486" s="9"/>
    </row>
    <row r="487">
      <c r="A487" s="13">
        <v>486.0</v>
      </c>
      <c r="B487" s="9">
        <v>10.0</v>
      </c>
      <c r="C487" s="9">
        <v>3.0</v>
      </c>
      <c r="D487" s="9">
        <v>3.0</v>
      </c>
      <c r="E487" s="9">
        <v>905.0</v>
      </c>
      <c r="F487" s="9">
        <v>2.0</v>
      </c>
      <c r="G487" s="9">
        <v>3.0</v>
      </c>
      <c r="H487" s="9">
        <v>2.0</v>
      </c>
      <c r="I487" s="9">
        <v>60.24</v>
      </c>
      <c r="J487" s="9"/>
    </row>
    <row r="488">
      <c r="A488" s="13">
        <v>487.0</v>
      </c>
      <c r="B488" s="9">
        <v>10.0</v>
      </c>
      <c r="C488" s="9">
        <v>3.0</v>
      </c>
      <c r="D488" s="9">
        <v>3.0</v>
      </c>
      <c r="E488" s="9">
        <v>905.0</v>
      </c>
      <c r="F488" s="9">
        <v>2.0</v>
      </c>
      <c r="G488" s="9">
        <v>3.0</v>
      </c>
      <c r="H488" s="9">
        <v>3.0</v>
      </c>
      <c r="I488" s="9">
        <v>56.39</v>
      </c>
      <c r="J488" s="9"/>
    </row>
    <row r="489">
      <c r="A489" s="13">
        <v>488.0</v>
      </c>
      <c r="B489" s="9">
        <v>10.0</v>
      </c>
      <c r="C489" s="9">
        <v>3.0</v>
      </c>
      <c r="D489" s="9">
        <v>3.0</v>
      </c>
      <c r="E489" s="9">
        <v>905.0</v>
      </c>
      <c r="F489" s="9">
        <v>2.0</v>
      </c>
      <c r="G489" s="9">
        <v>3.0</v>
      </c>
      <c r="H489" s="9">
        <v>4.0</v>
      </c>
      <c r="I489" s="9">
        <v>58.33</v>
      </c>
      <c r="J489" s="9"/>
    </row>
    <row r="490">
      <c r="A490" s="13">
        <v>489.0</v>
      </c>
      <c r="B490" s="9">
        <v>10.0</v>
      </c>
      <c r="C490" s="9">
        <v>3.0</v>
      </c>
      <c r="D490" s="9">
        <v>3.0</v>
      </c>
      <c r="E490" s="9">
        <v>906.0</v>
      </c>
      <c r="F490" s="9">
        <v>13.0</v>
      </c>
      <c r="G490" s="9">
        <v>2.0</v>
      </c>
      <c r="H490" s="9">
        <v>1.0</v>
      </c>
      <c r="I490" s="9">
        <v>51.26</v>
      </c>
      <c r="J490" s="9"/>
    </row>
    <row r="491">
      <c r="A491" s="13">
        <v>490.0</v>
      </c>
      <c r="B491" s="9">
        <v>10.0</v>
      </c>
      <c r="C491" s="9">
        <v>3.0</v>
      </c>
      <c r="D491" s="9">
        <v>3.0</v>
      </c>
      <c r="E491" s="9">
        <v>906.0</v>
      </c>
      <c r="F491" s="9">
        <v>13.0</v>
      </c>
      <c r="G491" s="9">
        <v>2.0</v>
      </c>
      <c r="H491" s="9">
        <v>2.0</v>
      </c>
      <c r="I491" s="9">
        <v>51.73</v>
      </c>
      <c r="J491" s="9"/>
    </row>
    <row r="492">
      <c r="A492" s="13">
        <v>491.0</v>
      </c>
      <c r="B492" s="9">
        <v>10.0</v>
      </c>
      <c r="C492" s="9">
        <v>3.0</v>
      </c>
      <c r="D492" s="9">
        <v>3.0</v>
      </c>
      <c r="E492" s="9">
        <v>906.0</v>
      </c>
      <c r="F492" s="9">
        <v>13.0</v>
      </c>
      <c r="G492" s="9">
        <v>2.0</v>
      </c>
      <c r="H492" s="9">
        <v>3.0</v>
      </c>
      <c r="I492" s="9">
        <v>51.35</v>
      </c>
      <c r="J492" s="9"/>
    </row>
    <row r="493">
      <c r="A493" s="13">
        <v>492.0</v>
      </c>
      <c r="B493" s="9">
        <v>10.0</v>
      </c>
      <c r="C493" s="9">
        <v>3.0</v>
      </c>
      <c r="D493" s="9">
        <v>3.0</v>
      </c>
      <c r="E493" s="9">
        <v>906.0</v>
      </c>
      <c r="F493" s="9">
        <v>13.0</v>
      </c>
      <c r="G493" s="9">
        <v>2.0</v>
      </c>
      <c r="H493" s="9">
        <v>4.0</v>
      </c>
      <c r="I493" s="9">
        <v>41.85</v>
      </c>
      <c r="J493" s="9"/>
    </row>
    <row r="494">
      <c r="A494" s="13">
        <v>493.0</v>
      </c>
      <c r="B494" s="9">
        <v>10.0</v>
      </c>
      <c r="C494" s="9">
        <v>3.0</v>
      </c>
      <c r="D494" s="9">
        <v>3.0</v>
      </c>
      <c r="E494" s="9">
        <v>907.0</v>
      </c>
      <c r="F494" s="9">
        <v>10.0</v>
      </c>
      <c r="G494" s="9">
        <v>2.0</v>
      </c>
      <c r="H494" s="9">
        <v>1.0</v>
      </c>
      <c r="I494" s="9">
        <v>45.21</v>
      </c>
      <c r="J494" s="9"/>
    </row>
    <row r="495">
      <c r="A495" s="13">
        <v>494.0</v>
      </c>
      <c r="B495" s="9">
        <v>10.0</v>
      </c>
      <c r="C495" s="9">
        <v>3.0</v>
      </c>
      <c r="D495" s="9">
        <v>3.0</v>
      </c>
      <c r="E495" s="9">
        <v>907.0</v>
      </c>
      <c r="F495" s="9">
        <v>10.0</v>
      </c>
      <c r="G495" s="9">
        <v>2.0</v>
      </c>
      <c r="H495" s="9">
        <v>2.0</v>
      </c>
      <c r="I495" s="9">
        <v>55.02</v>
      </c>
      <c r="J495" s="9"/>
    </row>
    <row r="496">
      <c r="A496" s="13">
        <v>495.0</v>
      </c>
      <c r="B496" s="9">
        <v>10.0</v>
      </c>
      <c r="C496" s="9">
        <v>3.0</v>
      </c>
      <c r="D496" s="9">
        <v>3.0</v>
      </c>
      <c r="E496" s="9">
        <v>907.0</v>
      </c>
      <c r="F496" s="9">
        <v>10.0</v>
      </c>
      <c r="G496" s="9">
        <v>2.0</v>
      </c>
      <c r="H496" s="9">
        <v>3.0</v>
      </c>
      <c r="I496" s="9">
        <v>45.35</v>
      </c>
      <c r="J496" s="9"/>
    </row>
    <row r="497">
      <c r="A497" s="13">
        <v>496.0</v>
      </c>
      <c r="B497" s="9">
        <v>10.0</v>
      </c>
      <c r="C497" s="9">
        <v>3.0</v>
      </c>
      <c r="D497" s="9">
        <v>3.0</v>
      </c>
      <c r="E497" s="9">
        <v>907.0</v>
      </c>
      <c r="F497" s="9">
        <v>10.0</v>
      </c>
      <c r="G497" s="9">
        <v>2.0</v>
      </c>
      <c r="H497" s="9">
        <v>4.0</v>
      </c>
      <c r="I497" s="9">
        <v>47.06</v>
      </c>
      <c r="J497" s="9"/>
    </row>
    <row r="498">
      <c r="A498" s="13">
        <v>497.0</v>
      </c>
      <c r="B498" s="9">
        <v>10.0</v>
      </c>
      <c r="C498" s="9">
        <v>3.0</v>
      </c>
      <c r="D498" s="9">
        <v>3.0</v>
      </c>
      <c r="E498" s="9">
        <v>908.0</v>
      </c>
      <c r="F498" s="9">
        <v>3.0</v>
      </c>
      <c r="G498" s="9">
        <v>2.0</v>
      </c>
      <c r="H498" s="9">
        <v>1.0</v>
      </c>
      <c r="I498" s="9">
        <v>43.59</v>
      </c>
      <c r="J498" s="9"/>
    </row>
    <row r="499">
      <c r="A499" s="13">
        <v>498.0</v>
      </c>
      <c r="B499" s="9">
        <v>10.0</v>
      </c>
      <c r="C499" s="9">
        <v>3.0</v>
      </c>
      <c r="D499" s="9">
        <v>3.0</v>
      </c>
      <c r="E499" s="9">
        <v>908.0</v>
      </c>
      <c r="F499" s="9">
        <v>3.0</v>
      </c>
      <c r="G499" s="9">
        <v>2.0</v>
      </c>
      <c r="H499" s="9">
        <v>2.0</v>
      </c>
      <c r="I499" s="9">
        <v>46.03</v>
      </c>
      <c r="J499" s="9"/>
    </row>
    <row r="500">
      <c r="A500" s="13">
        <v>499.0</v>
      </c>
      <c r="B500" s="9">
        <v>10.0</v>
      </c>
      <c r="C500" s="9">
        <v>3.0</v>
      </c>
      <c r="D500" s="9">
        <v>3.0</v>
      </c>
      <c r="E500" s="9">
        <v>908.0</v>
      </c>
      <c r="F500" s="9">
        <v>3.0</v>
      </c>
      <c r="G500" s="9">
        <v>2.0</v>
      </c>
      <c r="H500" s="9">
        <v>3.0</v>
      </c>
      <c r="I500" s="9">
        <v>47.22</v>
      </c>
      <c r="J500" s="9"/>
    </row>
    <row r="501">
      <c r="A501" s="13">
        <v>500.0</v>
      </c>
      <c r="B501" s="9">
        <v>10.0</v>
      </c>
      <c r="C501" s="9">
        <v>3.0</v>
      </c>
      <c r="D501" s="9">
        <v>3.0</v>
      </c>
      <c r="E501" s="9">
        <v>908.0</v>
      </c>
      <c r="F501" s="9">
        <v>3.0</v>
      </c>
      <c r="G501" s="9">
        <v>2.0</v>
      </c>
      <c r="H501" s="9">
        <v>4.0</v>
      </c>
      <c r="I501" s="9">
        <v>51.41</v>
      </c>
      <c r="J501" s="9"/>
    </row>
    <row r="502">
      <c r="A502" s="13">
        <v>501.0</v>
      </c>
      <c r="B502" s="9">
        <v>10.0</v>
      </c>
      <c r="C502" s="9">
        <v>3.0</v>
      </c>
      <c r="D502" s="9">
        <v>3.0</v>
      </c>
      <c r="E502" s="9">
        <v>909.0</v>
      </c>
      <c r="F502" s="9">
        <v>1.0</v>
      </c>
      <c r="G502" s="9">
        <v>1.0</v>
      </c>
      <c r="H502" s="9">
        <v>1.0</v>
      </c>
      <c r="I502" s="9">
        <v>58.19</v>
      </c>
      <c r="J502" s="9"/>
    </row>
    <row r="503">
      <c r="A503" s="13">
        <v>502.0</v>
      </c>
      <c r="B503" s="9">
        <v>10.0</v>
      </c>
      <c r="C503" s="9">
        <v>3.0</v>
      </c>
      <c r="D503" s="9">
        <v>3.0</v>
      </c>
      <c r="E503" s="9">
        <v>909.0</v>
      </c>
      <c r="F503" s="9">
        <v>1.0</v>
      </c>
      <c r="G503" s="9">
        <v>1.0</v>
      </c>
      <c r="H503" s="9">
        <v>2.0</v>
      </c>
      <c r="I503" s="9">
        <v>62.72</v>
      </c>
      <c r="J503" s="9"/>
    </row>
    <row r="504">
      <c r="A504" s="13">
        <v>503.0</v>
      </c>
      <c r="B504" s="9">
        <v>10.0</v>
      </c>
      <c r="C504" s="9">
        <v>3.0</v>
      </c>
      <c r="D504" s="9">
        <v>3.0</v>
      </c>
      <c r="E504" s="9">
        <v>909.0</v>
      </c>
      <c r="F504" s="9">
        <v>1.0</v>
      </c>
      <c r="G504" s="9">
        <v>1.0</v>
      </c>
      <c r="H504" s="9">
        <v>3.0</v>
      </c>
      <c r="I504" s="9">
        <v>66.66</v>
      </c>
      <c r="J504" s="9"/>
    </row>
    <row r="505">
      <c r="A505" s="13">
        <v>504.0</v>
      </c>
      <c r="B505" s="9">
        <v>10.0</v>
      </c>
      <c r="C505" s="9">
        <v>3.0</v>
      </c>
      <c r="D505" s="9">
        <v>3.0</v>
      </c>
      <c r="E505" s="9">
        <v>909.0</v>
      </c>
      <c r="F505" s="9">
        <v>1.0</v>
      </c>
      <c r="G505" s="9">
        <v>1.0</v>
      </c>
      <c r="H505" s="9">
        <v>4.0</v>
      </c>
      <c r="I505" s="9">
        <v>64.66</v>
      </c>
      <c r="J505" s="9"/>
    </row>
    <row r="506">
      <c r="A506" s="13">
        <v>505.0</v>
      </c>
      <c r="B506" s="9">
        <v>10.0</v>
      </c>
      <c r="C506" s="9">
        <v>3.0</v>
      </c>
      <c r="D506" s="9">
        <v>3.0</v>
      </c>
      <c r="E506" s="9">
        <v>910.0</v>
      </c>
      <c r="F506" s="9">
        <v>1.0</v>
      </c>
      <c r="G506" s="9">
        <v>1.0</v>
      </c>
      <c r="H506" s="9">
        <v>1.0</v>
      </c>
      <c r="I506" s="9">
        <v>66.34</v>
      </c>
      <c r="J506" s="9"/>
    </row>
    <row r="507">
      <c r="A507" s="13">
        <v>506.0</v>
      </c>
      <c r="B507" s="9">
        <v>10.0</v>
      </c>
      <c r="C507" s="9">
        <v>3.0</v>
      </c>
      <c r="D507" s="9">
        <v>3.0</v>
      </c>
      <c r="E507" s="9">
        <v>910.0</v>
      </c>
      <c r="F507" s="9">
        <v>1.0</v>
      </c>
      <c r="G507" s="9">
        <v>1.0</v>
      </c>
      <c r="H507" s="9">
        <v>2.0</v>
      </c>
      <c r="I507" s="9">
        <v>60.59</v>
      </c>
      <c r="J507" s="9"/>
    </row>
    <row r="508">
      <c r="A508" s="13">
        <v>507.0</v>
      </c>
      <c r="B508" s="9">
        <v>10.0</v>
      </c>
      <c r="C508" s="9">
        <v>3.0</v>
      </c>
      <c r="D508" s="9">
        <v>3.0</v>
      </c>
      <c r="E508" s="9">
        <v>910.0</v>
      </c>
      <c r="F508" s="9">
        <v>1.0</v>
      </c>
      <c r="G508" s="9">
        <v>1.0</v>
      </c>
      <c r="H508" s="9">
        <v>3.0</v>
      </c>
      <c r="I508" s="9">
        <v>61.95</v>
      </c>
      <c r="J508" s="9"/>
    </row>
    <row r="509">
      <c r="A509" s="13">
        <v>508.0</v>
      </c>
      <c r="B509" s="9">
        <v>10.0</v>
      </c>
      <c r="C509" s="9">
        <v>3.0</v>
      </c>
      <c r="D509" s="9">
        <v>3.0</v>
      </c>
      <c r="E509" s="9">
        <v>910.0</v>
      </c>
      <c r="F509" s="9">
        <v>1.0</v>
      </c>
      <c r="G509" s="9">
        <v>1.0</v>
      </c>
      <c r="H509" s="9">
        <v>4.0</v>
      </c>
      <c r="I509" s="9">
        <v>67.84</v>
      </c>
      <c r="J509" s="9"/>
    </row>
    <row r="510">
      <c r="A510" s="13">
        <v>509.0</v>
      </c>
      <c r="B510" s="9">
        <v>10.0</v>
      </c>
      <c r="C510" s="9">
        <v>3.0</v>
      </c>
      <c r="D510" s="9">
        <v>3.0</v>
      </c>
      <c r="E510" s="9">
        <v>911.0</v>
      </c>
      <c r="F510" s="9">
        <v>1.0</v>
      </c>
      <c r="G510" s="9">
        <v>2.0</v>
      </c>
      <c r="H510" s="9">
        <v>1.0</v>
      </c>
      <c r="I510" s="9">
        <v>55.39</v>
      </c>
      <c r="J510" s="9"/>
    </row>
    <row r="511">
      <c r="A511" s="13">
        <v>510.0</v>
      </c>
      <c r="B511" s="9">
        <v>10.0</v>
      </c>
      <c r="C511" s="9">
        <v>3.0</v>
      </c>
      <c r="D511" s="9">
        <v>3.0</v>
      </c>
      <c r="E511" s="9">
        <v>911.0</v>
      </c>
      <c r="F511" s="9">
        <v>1.0</v>
      </c>
      <c r="G511" s="9">
        <v>2.0</v>
      </c>
      <c r="H511" s="9">
        <v>2.0</v>
      </c>
      <c r="I511" s="9">
        <v>49.16</v>
      </c>
      <c r="J511" s="9"/>
    </row>
    <row r="512">
      <c r="A512" s="13">
        <v>511.0</v>
      </c>
      <c r="B512" s="9">
        <v>10.0</v>
      </c>
      <c r="C512" s="9">
        <v>3.0</v>
      </c>
      <c r="D512" s="9">
        <v>3.0</v>
      </c>
      <c r="E512" s="9">
        <v>911.0</v>
      </c>
      <c r="F512" s="9">
        <v>1.0</v>
      </c>
      <c r="G512" s="9">
        <v>2.0</v>
      </c>
      <c r="H512" s="9">
        <v>3.0</v>
      </c>
      <c r="I512" s="9">
        <v>58.26</v>
      </c>
      <c r="J512" s="9"/>
    </row>
    <row r="513">
      <c r="A513" s="13">
        <v>512.0</v>
      </c>
      <c r="B513" s="9">
        <v>10.0</v>
      </c>
      <c r="C513" s="9">
        <v>3.0</v>
      </c>
      <c r="D513" s="9">
        <v>3.0</v>
      </c>
      <c r="E513" s="9">
        <v>911.0</v>
      </c>
      <c r="F513" s="9">
        <v>1.0</v>
      </c>
      <c r="G513" s="9">
        <v>2.0</v>
      </c>
      <c r="H513" s="9">
        <v>4.0</v>
      </c>
      <c r="I513" s="9">
        <v>48.12</v>
      </c>
      <c r="J513" s="9"/>
    </row>
    <row r="514">
      <c r="A514" s="13">
        <v>513.0</v>
      </c>
      <c r="B514" s="9">
        <v>10.0</v>
      </c>
      <c r="C514" s="9">
        <v>3.0</v>
      </c>
      <c r="D514" s="9">
        <v>3.0</v>
      </c>
      <c r="E514" s="9">
        <v>912.0</v>
      </c>
      <c r="F514" s="9">
        <v>6.0</v>
      </c>
      <c r="G514" s="9">
        <v>2.0</v>
      </c>
      <c r="H514" s="9">
        <v>1.0</v>
      </c>
      <c r="I514" s="9">
        <v>49.98</v>
      </c>
      <c r="J514" s="9"/>
    </row>
    <row r="515">
      <c r="A515" s="13">
        <v>514.0</v>
      </c>
      <c r="B515" s="9">
        <v>10.0</v>
      </c>
      <c r="C515" s="9">
        <v>3.0</v>
      </c>
      <c r="D515" s="9">
        <v>3.0</v>
      </c>
      <c r="E515" s="9">
        <v>912.0</v>
      </c>
      <c r="F515" s="9">
        <v>6.0</v>
      </c>
      <c r="G515" s="9">
        <v>2.0</v>
      </c>
      <c r="H515" s="9">
        <v>2.0</v>
      </c>
      <c r="I515" s="9">
        <v>44.84</v>
      </c>
      <c r="J515" s="9"/>
    </row>
    <row r="516">
      <c r="A516" s="13">
        <v>515.0</v>
      </c>
      <c r="B516" s="9">
        <v>10.0</v>
      </c>
      <c r="C516" s="9">
        <v>3.0</v>
      </c>
      <c r="D516" s="9">
        <v>3.0</v>
      </c>
      <c r="E516" s="9">
        <v>912.0</v>
      </c>
      <c r="F516" s="9">
        <v>6.0</v>
      </c>
      <c r="G516" s="9">
        <v>2.0</v>
      </c>
      <c r="H516" s="9">
        <v>3.0</v>
      </c>
      <c r="I516" s="9">
        <v>55.12</v>
      </c>
      <c r="J516" s="9"/>
    </row>
    <row r="517">
      <c r="A517" s="13">
        <v>516.0</v>
      </c>
      <c r="B517" s="9">
        <v>10.0</v>
      </c>
      <c r="C517" s="9">
        <v>3.0</v>
      </c>
      <c r="D517" s="9">
        <v>3.0</v>
      </c>
      <c r="E517" s="9">
        <v>912.0</v>
      </c>
      <c r="F517" s="9">
        <v>6.0</v>
      </c>
      <c r="G517" s="9">
        <v>2.0</v>
      </c>
      <c r="H517" s="9">
        <v>4.0</v>
      </c>
      <c r="I517" s="9">
        <v>47.36</v>
      </c>
      <c r="J517" s="9"/>
    </row>
    <row r="518">
      <c r="A518" s="13">
        <v>517.0</v>
      </c>
      <c r="B518" s="9">
        <v>10.0</v>
      </c>
      <c r="C518" s="9">
        <v>3.0</v>
      </c>
      <c r="D518" s="9">
        <v>3.0</v>
      </c>
      <c r="E518" s="9">
        <v>913.0</v>
      </c>
      <c r="F518" s="9">
        <v>24.0</v>
      </c>
      <c r="G518" s="9">
        <v>1.0</v>
      </c>
      <c r="H518" s="9">
        <v>1.0</v>
      </c>
      <c r="I518" s="9">
        <v>62.33</v>
      </c>
      <c r="J518" s="9"/>
    </row>
    <row r="519">
      <c r="A519" s="13">
        <v>518.0</v>
      </c>
      <c r="B519" s="9">
        <v>10.0</v>
      </c>
      <c r="C519" s="9">
        <v>3.0</v>
      </c>
      <c r="D519" s="9">
        <v>3.0</v>
      </c>
      <c r="E519" s="9">
        <v>913.0</v>
      </c>
      <c r="F519" s="9">
        <v>24.0</v>
      </c>
      <c r="G519" s="9">
        <v>1.0</v>
      </c>
      <c r="H519" s="9">
        <v>2.0</v>
      </c>
      <c r="I519" s="9">
        <v>53.68</v>
      </c>
      <c r="J519" s="9"/>
    </row>
    <row r="520">
      <c r="A520" s="13">
        <v>519.0</v>
      </c>
      <c r="B520" s="9">
        <v>10.0</v>
      </c>
      <c r="C520" s="9">
        <v>3.0</v>
      </c>
      <c r="D520" s="9">
        <v>3.0</v>
      </c>
      <c r="E520" s="9">
        <v>913.0</v>
      </c>
      <c r="F520" s="9">
        <v>24.0</v>
      </c>
      <c r="G520" s="9">
        <v>1.0</v>
      </c>
      <c r="H520" s="9">
        <v>3.0</v>
      </c>
      <c r="I520" s="9">
        <v>62.37</v>
      </c>
      <c r="J520" s="9"/>
    </row>
    <row r="521">
      <c r="A521" s="13">
        <v>520.0</v>
      </c>
      <c r="B521" s="9">
        <v>10.0</v>
      </c>
      <c r="C521" s="9">
        <v>3.0</v>
      </c>
      <c r="D521" s="9">
        <v>3.0</v>
      </c>
      <c r="E521" s="9">
        <v>913.0</v>
      </c>
      <c r="F521" s="9">
        <v>24.0</v>
      </c>
      <c r="G521" s="9">
        <v>1.0</v>
      </c>
      <c r="H521" s="9">
        <v>4.0</v>
      </c>
      <c r="I521" s="9">
        <v>63.58</v>
      </c>
      <c r="J521" s="9"/>
    </row>
    <row r="522">
      <c r="A522" s="13">
        <v>521.0</v>
      </c>
      <c r="B522" s="9">
        <v>10.0</v>
      </c>
      <c r="C522" s="9">
        <v>3.0</v>
      </c>
      <c r="D522" s="9">
        <v>3.0</v>
      </c>
      <c r="E522" s="9">
        <v>914.0</v>
      </c>
      <c r="F522" s="9">
        <v>9.0</v>
      </c>
      <c r="G522" s="9">
        <v>2.0</v>
      </c>
      <c r="H522" s="9">
        <v>1.0</v>
      </c>
      <c r="I522" s="9">
        <v>44.7</v>
      </c>
      <c r="J522" s="9"/>
    </row>
    <row r="523">
      <c r="A523" s="13">
        <v>522.0</v>
      </c>
      <c r="B523" s="9">
        <v>10.0</v>
      </c>
      <c r="C523" s="9">
        <v>3.0</v>
      </c>
      <c r="D523" s="9">
        <v>3.0</v>
      </c>
      <c r="E523" s="9">
        <v>914.0</v>
      </c>
      <c r="F523" s="9">
        <v>9.0</v>
      </c>
      <c r="G523" s="9">
        <v>2.0</v>
      </c>
      <c r="H523" s="9">
        <v>2.0</v>
      </c>
      <c r="I523" s="9">
        <v>43.44</v>
      </c>
      <c r="J523" s="9"/>
    </row>
    <row r="524">
      <c r="A524" s="13">
        <v>523.0</v>
      </c>
      <c r="B524" s="9">
        <v>10.0</v>
      </c>
      <c r="C524" s="9">
        <v>3.0</v>
      </c>
      <c r="D524" s="9">
        <v>3.0</v>
      </c>
      <c r="E524" s="9">
        <v>914.0</v>
      </c>
      <c r="F524" s="9">
        <v>9.0</v>
      </c>
      <c r="G524" s="9">
        <v>2.0</v>
      </c>
      <c r="H524" s="9">
        <v>3.0</v>
      </c>
      <c r="I524" s="9">
        <v>52.36</v>
      </c>
      <c r="J524" s="9"/>
    </row>
    <row r="525">
      <c r="A525" s="13">
        <v>524.0</v>
      </c>
      <c r="B525" s="9">
        <v>10.0</v>
      </c>
      <c r="C525" s="9">
        <v>3.0</v>
      </c>
      <c r="D525" s="9">
        <v>3.0</v>
      </c>
      <c r="E525" s="9">
        <v>914.0</v>
      </c>
      <c r="F525" s="9">
        <v>9.0</v>
      </c>
      <c r="G525" s="9">
        <v>2.0</v>
      </c>
      <c r="H525" s="9">
        <v>4.0</v>
      </c>
      <c r="I525" s="9">
        <v>45.9</v>
      </c>
      <c r="J525" s="9"/>
    </row>
    <row r="526">
      <c r="A526" s="13">
        <v>525.0</v>
      </c>
      <c r="B526" s="9">
        <v>10.0</v>
      </c>
      <c r="C526" s="9">
        <v>3.0</v>
      </c>
      <c r="D526" s="9">
        <v>3.0</v>
      </c>
      <c r="E526" s="9">
        <v>915.0</v>
      </c>
      <c r="F526" s="9">
        <v>3.0</v>
      </c>
      <c r="G526" s="9">
        <v>1.0</v>
      </c>
      <c r="H526" s="9">
        <v>1.0</v>
      </c>
      <c r="I526" s="9">
        <v>53.51</v>
      </c>
      <c r="J526" s="9"/>
    </row>
    <row r="527">
      <c r="A527" s="13">
        <v>526.0</v>
      </c>
      <c r="B527" s="9">
        <v>10.0</v>
      </c>
      <c r="C527" s="9">
        <v>3.0</v>
      </c>
      <c r="D527" s="9">
        <v>3.0</v>
      </c>
      <c r="E527" s="9">
        <v>915.0</v>
      </c>
      <c r="F527" s="9">
        <v>3.0</v>
      </c>
      <c r="G527" s="9">
        <v>1.0</v>
      </c>
      <c r="H527" s="9">
        <v>2.0</v>
      </c>
      <c r="I527" s="9">
        <v>49.76</v>
      </c>
      <c r="J527" s="9"/>
    </row>
    <row r="528">
      <c r="A528" s="13">
        <v>527.0</v>
      </c>
      <c r="B528" s="9">
        <v>10.0</v>
      </c>
      <c r="C528" s="9">
        <v>3.0</v>
      </c>
      <c r="D528" s="9">
        <v>3.0</v>
      </c>
      <c r="E528" s="9">
        <v>915.0</v>
      </c>
      <c r="F528" s="9">
        <v>3.0</v>
      </c>
      <c r="G528" s="9">
        <v>1.0</v>
      </c>
      <c r="H528" s="9">
        <v>3.0</v>
      </c>
      <c r="I528" s="9">
        <v>68.31</v>
      </c>
      <c r="J528" s="9"/>
    </row>
    <row r="529">
      <c r="A529" s="13">
        <v>528.0</v>
      </c>
      <c r="B529" s="9">
        <v>10.0</v>
      </c>
      <c r="C529" s="9">
        <v>3.0</v>
      </c>
      <c r="D529" s="9">
        <v>3.0</v>
      </c>
      <c r="E529" s="9">
        <v>915.0</v>
      </c>
      <c r="F529" s="9">
        <v>3.0</v>
      </c>
      <c r="G529" s="9">
        <v>1.0</v>
      </c>
      <c r="H529" s="9">
        <v>4.0</v>
      </c>
      <c r="I529" s="9">
        <v>66.1</v>
      </c>
      <c r="J529" s="9"/>
    </row>
    <row r="530">
      <c r="A530" s="13">
        <v>529.0</v>
      </c>
      <c r="B530" s="9">
        <v>10.0</v>
      </c>
      <c r="C530" s="9">
        <v>3.0</v>
      </c>
      <c r="D530" s="9">
        <v>3.0</v>
      </c>
      <c r="E530" s="9">
        <v>916.0</v>
      </c>
      <c r="F530" s="9">
        <v>7.0</v>
      </c>
      <c r="G530" s="9">
        <v>2.0</v>
      </c>
      <c r="H530" s="9">
        <v>1.0</v>
      </c>
      <c r="I530" s="9">
        <v>43.61</v>
      </c>
      <c r="J530" s="9"/>
    </row>
    <row r="531">
      <c r="A531" s="13">
        <v>530.0</v>
      </c>
      <c r="B531" s="9">
        <v>10.0</v>
      </c>
      <c r="C531" s="9">
        <v>3.0</v>
      </c>
      <c r="D531" s="9">
        <v>3.0</v>
      </c>
      <c r="E531" s="9">
        <v>916.0</v>
      </c>
      <c r="F531" s="9">
        <v>7.0</v>
      </c>
      <c r="G531" s="9">
        <v>2.0</v>
      </c>
      <c r="H531" s="9">
        <v>2.0</v>
      </c>
      <c r="I531" s="9">
        <v>46.2</v>
      </c>
      <c r="J531" s="9"/>
    </row>
    <row r="532">
      <c r="A532" s="13">
        <v>531.0</v>
      </c>
      <c r="B532" s="9">
        <v>10.0</v>
      </c>
      <c r="C532" s="9">
        <v>3.0</v>
      </c>
      <c r="D532" s="9">
        <v>3.0</v>
      </c>
      <c r="E532" s="9">
        <v>916.0</v>
      </c>
      <c r="F532" s="9">
        <v>7.0</v>
      </c>
      <c r="G532" s="9">
        <v>2.0</v>
      </c>
      <c r="H532" s="9">
        <v>3.0</v>
      </c>
      <c r="I532" s="9">
        <v>51.52</v>
      </c>
      <c r="J532" s="9"/>
    </row>
    <row r="533">
      <c r="A533" s="13">
        <v>532.0</v>
      </c>
      <c r="B533" s="9">
        <v>10.0</v>
      </c>
      <c r="C533" s="9">
        <v>3.0</v>
      </c>
      <c r="D533" s="9">
        <v>3.0</v>
      </c>
      <c r="E533" s="9">
        <v>916.0</v>
      </c>
      <c r="F533" s="9">
        <v>7.0</v>
      </c>
      <c r="G533" s="9">
        <v>2.0</v>
      </c>
      <c r="H533" s="9">
        <v>4.0</v>
      </c>
      <c r="I533" s="9">
        <v>49.71</v>
      </c>
      <c r="J533" s="9"/>
    </row>
    <row r="534">
      <c r="A534" s="13">
        <v>533.0</v>
      </c>
      <c r="B534" s="9">
        <v>10.0</v>
      </c>
      <c r="C534" s="9">
        <v>3.0</v>
      </c>
      <c r="D534" s="9">
        <v>3.0</v>
      </c>
      <c r="E534" s="9">
        <v>917.0</v>
      </c>
      <c r="F534" s="9">
        <v>14.0</v>
      </c>
      <c r="G534" s="9">
        <v>3.0</v>
      </c>
      <c r="H534" s="9">
        <v>1.0</v>
      </c>
      <c r="I534" s="9">
        <v>53.5</v>
      </c>
      <c r="J534" s="9"/>
    </row>
    <row r="535">
      <c r="A535" s="13">
        <v>534.0</v>
      </c>
      <c r="B535" s="9">
        <v>10.0</v>
      </c>
      <c r="C535" s="9">
        <v>3.0</v>
      </c>
      <c r="D535" s="9">
        <v>3.0</v>
      </c>
      <c r="E535" s="9">
        <v>917.0</v>
      </c>
      <c r="F535" s="9">
        <v>14.0</v>
      </c>
      <c r="G535" s="9">
        <v>3.0</v>
      </c>
      <c r="H535" s="9">
        <v>2.0</v>
      </c>
      <c r="I535" s="9">
        <v>56.34</v>
      </c>
      <c r="J535" s="9"/>
    </row>
    <row r="536">
      <c r="A536" s="13">
        <v>535.0</v>
      </c>
      <c r="B536" s="9">
        <v>10.0</v>
      </c>
      <c r="C536" s="9">
        <v>3.0</v>
      </c>
      <c r="D536" s="9">
        <v>3.0</v>
      </c>
      <c r="E536" s="9">
        <v>917.0</v>
      </c>
      <c r="F536" s="9">
        <v>14.0</v>
      </c>
      <c r="G536" s="9">
        <v>3.0</v>
      </c>
      <c r="H536" s="9">
        <v>3.0</v>
      </c>
      <c r="I536" s="9">
        <v>51.83</v>
      </c>
      <c r="J536" s="9"/>
    </row>
    <row r="537">
      <c r="A537" s="13">
        <v>536.0</v>
      </c>
      <c r="B537" s="9">
        <v>10.0</v>
      </c>
      <c r="C537" s="9">
        <v>3.0</v>
      </c>
      <c r="D537" s="9">
        <v>3.0</v>
      </c>
      <c r="E537" s="9">
        <v>917.0</v>
      </c>
      <c r="F537" s="9">
        <v>14.0</v>
      </c>
      <c r="G537" s="9">
        <v>3.0</v>
      </c>
      <c r="H537" s="9">
        <v>4.0</v>
      </c>
      <c r="I537" s="9">
        <v>50.2</v>
      </c>
      <c r="J537" s="9"/>
    </row>
    <row r="538">
      <c r="A538" s="13">
        <v>537.0</v>
      </c>
      <c r="B538" s="9">
        <v>10.0</v>
      </c>
      <c r="C538" s="9">
        <v>3.0</v>
      </c>
      <c r="D538" s="9">
        <v>3.0</v>
      </c>
      <c r="E538" s="9">
        <v>918.0</v>
      </c>
      <c r="F538" s="9">
        <v>6.0</v>
      </c>
      <c r="G538" s="9">
        <v>1.0</v>
      </c>
      <c r="H538" s="9">
        <v>1.0</v>
      </c>
      <c r="I538" s="9">
        <v>49.62</v>
      </c>
      <c r="J538" s="9"/>
    </row>
    <row r="539">
      <c r="A539" s="13">
        <v>538.0</v>
      </c>
      <c r="B539" s="9">
        <v>10.0</v>
      </c>
      <c r="C539" s="9">
        <v>3.0</v>
      </c>
      <c r="D539" s="9">
        <v>3.0</v>
      </c>
      <c r="E539" s="9">
        <v>918.0</v>
      </c>
      <c r="F539" s="9">
        <v>6.0</v>
      </c>
      <c r="G539" s="9">
        <v>1.0</v>
      </c>
      <c r="H539" s="9">
        <v>2.0</v>
      </c>
      <c r="I539" s="9">
        <v>62.54</v>
      </c>
      <c r="J539" s="9"/>
    </row>
    <row r="540">
      <c r="A540" s="13">
        <v>539.0</v>
      </c>
      <c r="B540" s="9">
        <v>10.0</v>
      </c>
      <c r="C540" s="9">
        <v>3.0</v>
      </c>
      <c r="D540" s="9">
        <v>3.0</v>
      </c>
      <c r="E540" s="9">
        <v>918.0</v>
      </c>
      <c r="F540" s="9">
        <v>6.0</v>
      </c>
      <c r="G540" s="9">
        <v>1.0</v>
      </c>
      <c r="H540" s="9">
        <v>3.0</v>
      </c>
      <c r="I540" s="9">
        <v>50.11</v>
      </c>
      <c r="J540" s="9"/>
    </row>
    <row r="541">
      <c r="A541" s="13">
        <v>540.0</v>
      </c>
      <c r="B541" s="9">
        <v>10.0</v>
      </c>
      <c r="C541" s="9">
        <v>3.0</v>
      </c>
      <c r="D541" s="9">
        <v>3.0</v>
      </c>
      <c r="E541" s="9">
        <v>918.0</v>
      </c>
      <c r="F541" s="9">
        <v>6.0</v>
      </c>
      <c r="G541" s="9">
        <v>1.0</v>
      </c>
      <c r="H541" s="9">
        <v>4.0</v>
      </c>
      <c r="I541" s="9">
        <v>61.63</v>
      </c>
      <c r="J541" s="9"/>
    </row>
    <row r="542">
      <c r="A542" s="13">
        <v>541.0</v>
      </c>
      <c r="B542" s="9">
        <v>10.0</v>
      </c>
      <c r="C542" s="9">
        <v>3.0</v>
      </c>
      <c r="D542" s="9">
        <v>3.0</v>
      </c>
      <c r="E542" s="9">
        <v>919.0</v>
      </c>
      <c r="F542" s="9">
        <v>2.0</v>
      </c>
      <c r="G542" s="9">
        <v>1.0</v>
      </c>
      <c r="H542" s="9">
        <v>1.0</v>
      </c>
      <c r="I542" s="9">
        <v>59.87</v>
      </c>
      <c r="J542" s="9"/>
    </row>
    <row r="543">
      <c r="A543" s="13">
        <v>542.0</v>
      </c>
      <c r="B543" s="9">
        <v>10.0</v>
      </c>
      <c r="C543" s="9">
        <v>3.0</v>
      </c>
      <c r="D543" s="9">
        <v>3.0</v>
      </c>
      <c r="E543" s="9">
        <v>919.0</v>
      </c>
      <c r="F543" s="9">
        <v>2.0</v>
      </c>
      <c r="G543" s="9">
        <v>1.0</v>
      </c>
      <c r="H543" s="9">
        <v>2.0</v>
      </c>
      <c r="I543" s="9">
        <v>62.99</v>
      </c>
      <c r="J543" s="9"/>
    </row>
    <row r="544">
      <c r="A544" s="13">
        <v>543.0</v>
      </c>
      <c r="B544" s="9">
        <v>10.0</v>
      </c>
      <c r="C544" s="9">
        <v>3.0</v>
      </c>
      <c r="D544" s="9">
        <v>3.0</v>
      </c>
      <c r="E544" s="9">
        <v>919.0</v>
      </c>
      <c r="F544" s="9">
        <v>2.0</v>
      </c>
      <c r="G544" s="9">
        <v>1.0</v>
      </c>
      <c r="H544" s="9">
        <v>3.0</v>
      </c>
      <c r="I544" s="9">
        <v>57.2</v>
      </c>
      <c r="J544" s="9"/>
    </row>
    <row r="545">
      <c r="A545" s="13">
        <v>544.0</v>
      </c>
      <c r="B545" s="9">
        <v>10.0</v>
      </c>
      <c r="C545" s="9">
        <v>3.0</v>
      </c>
      <c r="D545" s="9">
        <v>3.0</v>
      </c>
      <c r="E545" s="9">
        <v>919.0</v>
      </c>
      <c r="F545" s="9">
        <v>2.0</v>
      </c>
      <c r="G545" s="9">
        <v>1.0</v>
      </c>
      <c r="H545" s="9">
        <v>4.0</v>
      </c>
      <c r="I545" s="9">
        <v>64.34</v>
      </c>
      <c r="J545" s="9"/>
    </row>
    <row r="546">
      <c r="A546" s="13">
        <v>545.0</v>
      </c>
      <c r="B546" s="9">
        <v>10.0</v>
      </c>
      <c r="C546" s="9">
        <v>3.0</v>
      </c>
      <c r="D546" s="9">
        <v>3.0</v>
      </c>
      <c r="E546" s="9">
        <v>920.0</v>
      </c>
      <c r="F546" s="9">
        <v>14.0</v>
      </c>
      <c r="G546" s="9">
        <v>2.0</v>
      </c>
      <c r="H546" s="9">
        <v>1.0</v>
      </c>
      <c r="I546" s="9">
        <v>50.2</v>
      </c>
    </row>
    <row r="547">
      <c r="A547" s="13">
        <v>546.0</v>
      </c>
      <c r="B547" s="9">
        <v>10.0</v>
      </c>
      <c r="C547" s="9">
        <v>3.0</v>
      </c>
      <c r="D547" s="9">
        <v>3.0</v>
      </c>
      <c r="E547" s="9">
        <v>920.0</v>
      </c>
      <c r="F547" s="9">
        <v>14.0</v>
      </c>
      <c r="G547" s="9">
        <v>2.0</v>
      </c>
      <c r="H547" s="9">
        <v>2.0</v>
      </c>
      <c r="I547" s="9">
        <v>45.75</v>
      </c>
    </row>
    <row r="548">
      <c r="A548" s="13">
        <v>547.0</v>
      </c>
      <c r="B548" s="9">
        <v>10.0</v>
      </c>
      <c r="C548" s="9">
        <v>3.0</v>
      </c>
      <c r="D548" s="9">
        <v>3.0</v>
      </c>
      <c r="E548" s="9">
        <v>920.0</v>
      </c>
      <c r="F548" s="9">
        <v>14.0</v>
      </c>
      <c r="G548" s="9">
        <v>2.0</v>
      </c>
      <c r="H548" s="9">
        <v>3.0</v>
      </c>
      <c r="I548" s="9">
        <v>44.29</v>
      </c>
    </row>
    <row r="549">
      <c r="A549" s="13">
        <v>548.0</v>
      </c>
      <c r="B549" s="9">
        <v>10.0</v>
      </c>
      <c r="C549" s="9">
        <v>3.0</v>
      </c>
      <c r="D549" s="9">
        <v>3.0</v>
      </c>
      <c r="E549" s="9">
        <v>920.0</v>
      </c>
      <c r="F549" s="9">
        <v>14.0</v>
      </c>
      <c r="G549" s="9">
        <v>2.0</v>
      </c>
      <c r="H549" s="9">
        <v>4.0</v>
      </c>
      <c r="I549" s="9">
        <v>49.41</v>
      </c>
    </row>
  </sheetData>
  <autoFilter ref="$A$1:$I$549"/>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42</v>
      </c>
      <c r="B1" s="8" t="s">
        <v>4</v>
      </c>
      <c r="C1" s="12" t="s">
        <v>36</v>
      </c>
      <c r="D1" s="12" t="s">
        <v>62</v>
      </c>
      <c r="E1" s="8" t="s">
        <v>10</v>
      </c>
      <c r="F1" s="8" t="s">
        <v>13</v>
      </c>
      <c r="G1" s="8" t="s">
        <v>16</v>
      </c>
      <c r="H1" s="12" t="s">
        <v>19</v>
      </c>
      <c r="I1" s="8" t="s">
        <v>22</v>
      </c>
      <c r="J1" s="12"/>
    </row>
    <row r="2">
      <c r="A2" s="13">
        <v>1.0</v>
      </c>
      <c r="B2" s="9">
        <v>1.0</v>
      </c>
      <c r="C2" s="9">
        <v>2.0</v>
      </c>
      <c r="D2" s="9">
        <v>2.0</v>
      </c>
      <c r="E2" s="9">
        <v>1.0</v>
      </c>
      <c r="F2" s="9">
        <v>4.0</v>
      </c>
      <c r="G2" s="9">
        <v>3.0</v>
      </c>
      <c r="H2" s="9">
        <v>1.0</v>
      </c>
      <c r="I2" s="9">
        <v>33.73</v>
      </c>
      <c r="J2" s="9"/>
      <c r="K2" s="10" t="s">
        <v>46</v>
      </c>
    </row>
    <row r="3">
      <c r="A3" s="13">
        <v>2.0</v>
      </c>
      <c r="B3" s="9">
        <v>1.0</v>
      </c>
      <c r="C3" s="9">
        <v>2.0</v>
      </c>
      <c r="D3" s="9">
        <v>2.0</v>
      </c>
      <c r="E3" s="9">
        <v>1.0</v>
      </c>
      <c r="F3" s="9">
        <v>4.0</v>
      </c>
      <c r="G3" s="9">
        <v>3.0</v>
      </c>
      <c r="H3" s="9">
        <v>2.0</v>
      </c>
      <c r="I3" s="9">
        <v>35.67</v>
      </c>
      <c r="J3" s="9"/>
      <c r="K3" s="10" t="s">
        <v>63</v>
      </c>
    </row>
    <row r="4">
      <c r="A4" s="13">
        <v>3.0</v>
      </c>
      <c r="B4" s="9">
        <v>1.0</v>
      </c>
      <c r="C4" s="9">
        <v>2.0</v>
      </c>
      <c r="D4" s="9">
        <v>2.0</v>
      </c>
      <c r="E4" s="9">
        <v>1.0</v>
      </c>
      <c r="F4" s="9">
        <v>4.0</v>
      </c>
      <c r="G4" s="9">
        <v>3.0</v>
      </c>
      <c r="H4" s="9">
        <v>3.0</v>
      </c>
      <c r="I4" s="9">
        <v>29.03</v>
      </c>
      <c r="J4" s="9"/>
    </row>
    <row r="5">
      <c r="A5" s="13">
        <v>4.0</v>
      </c>
      <c r="B5" s="9">
        <v>1.0</v>
      </c>
      <c r="C5" s="9">
        <v>2.0</v>
      </c>
      <c r="D5" s="9">
        <v>2.0</v>
      </c>
      <c r="E5" s="9">
        <v>1.0</v>
      </c>
      <c r="F5" s="9">
        <v>4.0</v>
      </c>
      <c r="G5" s="9">
        <v>3.0</v>
      </c>
      <c r="H5" s="9">
        <v>4.0</v>
      </c>
      <c r="I5" s="9">
        <v>39.25</v>
      </c>
      <c r="J5" s="9"/>
    </row>
    <row r="6">
      <c r="A6" s="13">
        <v>5.0</v>
      </c>
      <c r="B6" s="9">
        <v>1.0</v>
      </c>
      <c r="C6" s="9">
        <v>2.0</v>
      </c>
      <c r="D6" s="9">
        <v>2.0</v>
      </c>
      <c r="E6" s="9">
        <v>2.0</v>
      </c>
      <c r="F6" s="9">
        <v>5.0</v>
      </c>
      <c r="G6" s="9">
        <v>2.0</v>
      </c>
      <c r="H6" s="9">
        <v>1.0</v>
      </c>
      <c r="I6" s="9">
        <v>27.81</v>
      </c>
      <c r="J6" s="9"/>
    </row>
    <row r="7">
      <c r="A7" s="13">
        <v>6.0</v>
      </c>
      <c r="B7" s="9">
        <v>1.0</v>
      </c>
      <c r="C7" s="9">
        <v>2.0</v>
      </c>
      <c r="D7" s="9">
        <v>2.0</v>
      </c>
      <c r="E7" s="9">
        <v>2.0</v>
      </c>
      <c r="F7" s="9">
        <v>5.0</v>
      </c>
      <c r="G7" s="9">
        <v>2.0</v>
      </c>
      <c r="H7" s="9">
        <v>2.0</v>
      </c>
      <c r="I7" s="9">
        <v>34.67</v>
      </c>
      <c r="J7" s="9"/>
    </row>
    <row r="8">
      <c r="A8" s="13">
        <v>7.0</v>
      </c>
      <c r="B8" s="9">
        <v>1.0</v>
      </c>
      <c r="C8" s="9">
        <v>2.0</v>
      </c>
      <c r="D8" s="9">
        <v>2.0</v>
      </c>
      <c r="E8" s="9">
        <v>2.0</v>
      </c>
      <c r="F8" s="9">
        <v>5.0</v>
      </c>
      <c r="G8" s="9">
        <v>2.0</v>
      </c>
      <c r="H8" s="9">
        <v>3.0</v>
      </c>
      <c r="I8" s="9">
        <v>27.98</v>
      </c>
      <c r="J8" s="9"/>
    </row>
    <row r="9">
      <c r="A9" s="13">
        <v>8.0</v>
      </c>
      <c r="B9" s="9">
        <v>1.0</v>
      </c>
      <c r="C9" s="9">
        <v>2.0</v>
      </c>
      <c r="D9" s="9">
        <v>2.0</v>
      </c>
      <c r="E9" s="9">
        <v>2.0</v>
      </c>
      <c r="F9" s="9">
        <v>5.0</v>
      </c>
      <c r="G9" s="9">
        <v>2.0</v>
      </c>
      <c r="H9" s="9">
        <v>4.0</v>
      </c>
      <c r="I9" s="9">
        <v>27.72</v>
      </c>
      <c r="J9" s="9"/>
    </row>
    <row r="10">
      <c r="A10" s="13">
        <v>9.0</v>
      </c>
      <c r="B10" s="9">
        <v>1.0</v>
      </c>
      <c r="C10" s="9">
        <v>2.0</v>
      </c>
      <c r="D10" s="9">
        <v>2.0</v>
      </c>
      <c r="E10" s="9">
        <v>3.0</v>
      </c>
      <c r="F10" s="9">
        <v>12.0</v>
      </c>
      <c r="G10" s="9">
        <v>1.0</v>
      </c>
      <c r="H10" s="9">
        <v>1.0</v>
      </c>
      <c r="I10" s="9">
        <v>44.54</v>
      </c>
      <c r="J10" s="9"/>
    </row>
    <row r="11">
      <c r="A11" s="13">
        <v>10.0</v>
      </c>
      <c r="B11" s="9">
        <v>1.0</v>
      </c>
      <c r="C11" s="9">
        <v>2.0</v>
      </c>
      <c r="D11" s="9">
        <v>2.0</v>
      </c>
      <c r="E11" s="9">
        <v>3.0</v>
      </c>
      <c r="F11" s="9">
        <v>12.0</v>
      </c>
      <c r="G11" s="9">
        <v>1.0</v>
      </c>
      <c r="H11" s="9">
        <v>2.0</v>
      </c>
      <c r="I11" s="9">
        <v>37.94</v>
      </c>
      <c r="J11" s="9"/>
    </row>
    <row r="12">
      <c r="A12" s="13">
        <v>11.0</v>
      </c>
      <c r="B12" s="9">
        <v>1.0</v>
      </c>
      <c r="C12" s="9">
        <v>2.0</v>
      </c>
      <c r="D12" s="9">
        <v>2.0</v>
      </c>
      <c r="E12" s="9">
        <v>3.0</v>
      </c>
      <c r="F12" s="9">
        <v>12.0</v>
      </c>
      <c r="G12" s="9">
        <v>1.0</v>
      </c>
      <c r="H12" s="9">
        <v>3.0</v>
      </c>
      <c r="I12" s="9">
        <v>45.49</v>
      </c>
      <c r="J12" s="9"/>
    </row>
    <row r="13">
      <c r="A13" s="13">
        <v>12.0</v>
      </c>
      <c r="B13" s="9">
        <v>1.0</v>
      </c>
      <c r="C13" s="9">
        <v>2.0</v>
      </c>
      <c r="D13" s="9">
        <v>2.0</v>
      </c>
      <c r="E13" s="9">
        <v>3.0</v>
      </c>
      <c r="F13" s="9">
        <v>12.0</v>
      </c>
      <c r="G13" s="9">
        <v>1.0</v>
      </c>
      <c r="H13" s="9">
        <v>4.0</v>
      </c>
      <c r="I13" s="9">
        <v>34.75</v>
      </c>
      <c r="J13" s="9"/>
    </row>
    <row r="14">
      <c r="A14" s="13">
        <v>13.0</v>
      </c>
      <c r="B14" s="9">
        <v>1.0</v>
      </c>
      <c r="C14" s="9">
        <v>2.0</v>
      </c>
      <c r="D14" s="9">
        <v>2.0</v>
      </c>
      <c r="E14" s="9">
        <v>4.0</v>
      </c>
      <c r="F14" s="9">
        <v>1.0</v>
      </c>
      <c r="G14" s="9">
        <v>2.0</v>
      </c>
      <c r="H14" s="9">
        <v>1.0</v>
      </c>
      <c r="I14" s="9">
        <v>39.28</v>
      </c>
      <c r="J14" s="9"/>
    </row>
    <row r="15">
      <c r="A15" s="13">
        <v>14.0</v>
      </c>
      <c r="B15" s="9">
        <v>1.0</v>
      </c>
      <c r="C15" s="9">
        <v>2.0</v>
      </c>
      <c r="D15" s="9">
        <v>2.0</v>
      </c>
      <c r="E15" s="9">
        <v>4.0</v>
      </c>
      <c r="F15" s="9">
        <v>1.0</v>
      </c>
      <c r="G15" s="9">
        <v>2.0</v>
      </c>
      <c r="H15" s="9">
        <v>2.0</v>
      </c>
      <c r="I15" s="9">
        <v>39.8</v>
      </c>
      <c r="J15" s="9"/>
    </row>
    <row r="16">
      <c r="A16" s="13">
        <v>15.0</v>
      </c>
      <c r="B16" s="9">
        <v>1.0</v>
      </c>
      <c r="C16" s="9">
        <v>2.0</v>
      </c>
      <c r="D16" s="9">
        <v>2.0</v>
      </c>
      <c r="E16" s="9">
        <v>4.0</v>
      </c>
      <c r="F16" s="9">
        <v>1.0</v>
      </c>
      <c r="G16" s="9">
        <v>2.0</v>
      </c>
      <c r="H16" s="9">
        <v>3.0</v>
      </c>
      <c r="I16" s="9">
        <v>24.77</v>
      </c>
      <c r="J16" s="9"/>
      <c r="P16" s="25"/>
      <c r="Q16" s="25"/>
      <c r="R16" s="25"/>
      <c r="S16" s="25"/>
    </row>
    <row r="17">
      <c r="A17" s="13">
        <v>16.0</v>
      </c>
      <c r="B17" s="9">
        <v>1.0</v>
      </c>
      <c r="C17" s="9">
        <v>2.0</v>
      </c>
      <c r="D17" s="9">
        <v>2.0</v>
      </c>
      <c r="E17" s="9">
        <v>4.0</v>
      </c>
      <c r="F17" s="9">
        <v>1.0</v>
      </c>
      <c r="G17" s="9">
        <v>2.0</v>
      </c>
      <c r="H17" s="9">
        <v>4.0</v>
      </c>
      <c r="I17" s="9">
        <v>30.98</v>
      </c>
      <c r="J17" s="9"/>
      <c r="P17" s="25"/>
      <c r="Q17" s="25"/>
      <c r="R17" s="25"/>
      <c r="S17" s="25"/>
    </row>
    <row r="18">
      <c r="A18" s="13">
        <v>17.0</v>
      </c>
      <c r="B18" s="9">
        <v>1.0</v>
      </c>
      <c r="C18" s="9">
        <v>2.0</v>
      </c>
      <c r="D18" s="9">
        <v>2.0</v>
      </c>
      <c r="E18" s="9">
        <v>5.0</v>
      </c>
      <c r="F18" s="9">
        <v>10.0</v>
      </c>
      <c r="G18" s="9">
        <v>2.0</v>
      </c>
      <c r="H18" s="9">
        <v>1.0</v>
      </c>
      <c r="I18" s="9">
        <v>30.37</v>
      </c>
      <c r="J18" s="9"/>
    </row>
    <row r="19">
      <c r="A19" s="13">
        <v>18.0</v>
      </c>
      <c r="B19" s="9">
        <v>1.0</v>
      </c>
      <c r="C19" s="9">
        <v>2.0</v>
      </c>
      <c r="D19" s="9">
        <v>2.0</v>
      </c>
      <c r="E19" s="9">
        <v>5.0</v>
      </c>
      <c r="F19" s="9">
        <v>10.0</v>
      </c>
      <c r="G19" s="9">
        <v>2.0</v>
      </c>
      <c r="H19" s="9">
        <v>2.0</v>
      </c>
      <c r="I19" s="9">
        <v>24.82</v>
      </c>
      <c r="J19" s="9"/>
      <c r="P19" s="25"/>
      <c r="Q19" s="25"/>
      <c r="R19" s="25"/>
      <c r="S19" s="25"/>
    </row>
    <row r="20">
      <c r="A20" s="13">
        <v>19.0</v>
      </c>
      <c r="B20" s="9">
        <v>1.0</v>
      </c>
      <c r="C20" s="9">
        <v>2.0</v>
      </c>
      <c r="D20" s="9">
        <v>2.0</v>
      </c>
      <c r="E20" s="9">
        <v>5.0</v>
      </c>
      <c r="F20" s="9">
        <v>10.0</v>
      </c>
      <c r="G20" s="9">
        <v>2.0</v>
      </c>
      <c r="H20" s="9">
        <v>3.0</v>
      </c>
      <c r="I20" s="9">
        <v>37.47</v>
      </c>
      <c r="J20" s="9"/>
      <c r="P20" s="25"/>
      <c r="Q20" s="25"/>
      <c r="R20" s="25"/>
      <c r="S20" s="25"/>
    </row>
    <row r="21">
      <c r="A21" s="13">
        <v>20.0</v>
      </c>
      <c r="B21" s="9">
        <v>1.0</v>
      </c>
      <c r="C21" s="9">
        <v>2.0</v>
      </c>
      <c r="D21" s="9">
        <v>2.0</v>
      </c>
      <c r="E21" s="9">
        <v>5.0</v>
      </c>
      <c r="F21" s="9">
        <v>10.0</v>
      </c>
      <c r="G21" s="9">
        <v>2.0</v>
      </c>
      <c r="H21" s="9">
        <v>4.0</v>
      </c>
      <c r="I21" s="9">
        <v>23.35</v>
      </c>
      <c r="J21" s="9"/>
      <c r="P21" s="25"/>
      <c r="Q21" s="25"/>
      <c r="R21" s="25"/>
      <c r="S21" s="25"/>
    </row>
    <row r="22">
      <c r="A22" s="13">
        <v>21.0</v>
      </c>
      <c r="B22" s="9">
        <v>1.0</v>
      </c>
      <c r="C22" s="9">
        <v>2.0</v>
      </c>
      <c r="D22" s="9">
        <v>2.0</v>
      </c>
      <c r="E22" s="9">
        <v>6.0</v>
      </c>
      <c r="F22" s="9">
        <v>10.0</v>
      </c>
      <c r="G22" s="9">
        <v>3.0</v>
      </c>
      <c r="H22" s="9">
        <v>1.0</v>
      </c>
      <c r="I22" s="9">
        <v>32.9</v>
      </c>
      <c r="J22" s="9"/>
      <c r="P22" s="26"/>
      <c r="Q22" s="26"/>
      <c r="R22" s="26"/>
      <c r="S22" s="26"/>
    </row>
    <row r="23">
      <c r="A23" s="13">
        <v>22.0</v>
      </c>
      <c r="B23" s="9">
        <v>1.0</v>
      </c>
      <c r="C23" s="9">
        <v>2.0</v>
      </c>
      <c r="D23" s="9">
        <v>2.0</v>
      </c>
      <c r="E23" s="9">
        <v>6.0</v>
      </c>
      <c r="F23" s="9">
        <v>10.0</v>
      </c>
      <c r="G23" s="9">
        <v>3.0</v>
      </c>
      <c r="H23" s="9">
        <v>2.0</v>
      </c>
      <c r="I23" s="9">
        <v>22.18</v>
      </c>
      <c r="J23" s="9"/>
      <c r="P23" s="25"/>
      <c r="Q23" s="25"/>
      <c r="R23" s="25"/>
      <c r="S23" s="25"/>
    </row>
    <row r="24">
      <c r="A24" s="13">
        <v>23.0</v>
      </c>
      <c r="B24" s="9">
        <v>1.0</v>
      </c>
      <c r="C24" s="9">
        <v>2.0</v>
      </c>
      <c r="D24" s="9">
        <v>2.0</v>
      </c>
      <c r="E24" s="9">
        <v>6.0</v>
      </c>
      <c r="F24" s="9">
        <v>10.0</v>
      </c>
      <c r="G24" s="9">
        <v>3.0</v>
      </c>
      <c r="H24" s="9">
        <v>3.0</v>
      </c>
      <c r="I24" s="9">
        <v>42.98</v>
      </c>
      <c r="J24" s="9"/>
      <c r="P24" s="25"/>
      <c r="Q24" s="25"/>
      <c r="R24" s="25"/>
      <c r="S24" s="25"/>
    </row>
    <row r="25">
      <c r="A25" s="13">
        <v>24.0</v>
      </c>
      <c r="B25" s="9">
        <v>1.0</v>
      </c>
      <c r="C25" s="9">
        <v>2.0</v>
      </c>
      <c r="D25" s="9">
        <v>2.0</v>
      </c>
      <c r="E25" s="9">
        <v>6.0</v>
      </c>
      <c r="F25" s="9">
        <v>10.0</v>
      </c>
      <c r="G25" s="9">
        <v>3.0</v>
      </c>
      <c r="H25" s="9">
        <v>4.0</v>
      </c>
      <c r="I25" s="9">
        <v>26.68</v>
      </c>
      <c r="J25" s="9"/>
      <c r="P25" s="25"/>
      <c r="Q25" s="25"/>
      <c r="R25" s="25"/>
      <c r="S25" s="25"/>
    </row>
    <row r="26">
      <c r="A26" s="13">
        <v>25.0</v>
      </c>
      <c r="B26" s="9">
        <v>1.0</v>
      </c>
      <c r="C26" s="9">
        <v>2.0</v>
      </c>
      <c r="D26" s="9">
        <v>2.0</v>
      </c>
      <c r="E26" s="9">
        <v>7.0</v>
      </c>
      <c r="F26" s="9">
        <v>15.0</v>
      </c>
      <c r="G26" s="9">
        <v>1.0</v>
      </c>
      <c r="H26" s="9">
        <v>1.0</v>
      </c>
      <c r="I26" s="9">
        <v>42.92</v>
      </c>
      <c r="J26" s="9"/>
      <c r="P26" s="26"/>
      <c r="Q26" s="26"/>
      <c r="R26" s="26"/>
      <c r="S26" s="26"/>
    </row>
    <row r="27">
      <c r="A27" s="13">
        <v>26.0</v>
      </c>
      <c r="B27" s="9">
        <v>1.0</v>
      </c>
      <c r="C27" s="9">
        <v>2.0</v>
      </c>
      <c r="D27" s="9">
        <v>2.0</v>
      </c>
      <c r="E27" s="9">
        <v>7.0</v>
      </c>
      <c r="F27" s="9">
        <v>15.0</v>
      </c>
      <c r="G27" s="9">
        <v>1.0</v>
      </c>
      <c r="H27" s="9">
        <v>2.0</v>
      </c>
      <c r="I27" s="9">
        <v>42.16</v>
      </c>
      <c r="J27" s="9"/>
      <c r="P27" s="25"/>
      <c r="Q27" s="25"/>
      <c r="R27" s="25"/>
      <c r="S27" s="25"/>
    </row>
    <row r="28">
      <c r="A28" s="13">
        <v>27.0</v>
      </c>
      <c r="B28" s="9">
        <v>1.0</v>
      </c>
      <c r="C28" s="9">
        <v>2.0</v>
      </c>
      <c r="D28" s="9">
        <v>2.0</v>
      </c>
      <c r="E28" s="9">
        <v>7.0</v>
      </c>
      <c r="F28" s="9">
        <v>15.0</v>
      </c>
      <c r="G28" s="9">
        <v>1.0</v>
      </c>
      <c r="H28" s="9">
        <v>3.0</v>
      </c>
      <c r="I28" s="9">
        <v>51.72</v>
      </c>
      <c r="J28" s="9"/>
      <c r="P28" s="25"/>
      <c r="Q28" s="25"/>
      <c r="R28" s="25"/>
      <c r="S28" s="25"/>
    </row>
    <row r="29">
      <c r="A29" s="13">
        <v>28.0</v>
      </c>
      <c r="B29" s="9">
        <v>1.0</v>
      </c>
      <c r="C29" s="9">
        <v>2.0</v>
      </c>
      <c r="D29" s="9">
        <v>2.0</v>
      </c>
      <c r="E29" s="9">
        <v>7.0</v>
      </c>
      <c r="F29" s="9">
        <v>15.0</v>
      </c>
      <c r="G29" s="9">
        <v>1.0</v>
      </c>
      <c r="H29" s="9">
        <v>4.0</v>
      </c>
      <c r="I29" s="9">
        <v>36.17</v>
      </c>
      <c r="J29" s="9"/>
      <c r="P29" s="25"/>
      <c r="Q29" s="25"/>
      <c r="R29" s="25"/>
      <c r="S29" s="25"/>
    </row>
    <row r="30">
      <c r="A30" s="13">
        <v>29.0</v>
      </c>
      <c r="B30" s="9">
        <v>1.0</v>
      </c>
      <c r="C30" s="9">
        <v>2.0</v>
      </c>
      <c r="D30" s="9">
        <v>2.0</v>
      </c>
      <c r="E30" s="9">
        <v>8.0</v>
      </c>
      <c r="F30" s="9">
        <v>10.0</v>
      </c>
      <c r="G30" s="9">
        <v>2.0</v>
      </c>
      <c r="H30" s="9">
        <v>1.0</v>
      </c>
      <c r="I30" s="9">
        <v>30.08</v>
      </c>
      <c r="J30" s="9"/>
      <c r="P30" s="26"/>
      <c r="Q30" s="26"/>
      <c r="R30" s="26"/>
      <c r="S30" s="26"/>
    </row>
    <row r="31">
      <c r="A31" s="13">
        <v>30.0</v>
      </c>
      <c r="B31" s="9">
        <v>1.0</v>
      </c>
      <c r="C31" s="9">
        <v>2.0</v>
      </c>
      <c r="D31" s="9">
        <v>2.0</v>
      </c>
      <c r="E31" s="9">
        <v>8.0</v>
      </c>
      <c r="F31" s="9">
        <v>10.0</v>
      </c>
      <c r="G31" s="9">
        <v>2.0</v>
      </c>
      <c r="H31" s="9">
        <v>2.0</v>
      </c>
      <c r="I31" s="9">
        <v>28.62</v>
      </c>
      <c r="J31" s="9"/>
    </row>
    <row r="32">
      <c r="A32" s="13">
        <v>31.0</v>
      </c>
      <c r="B32" s="9">
        <v>1.0</v>
      </c>
      <c r="C32" s="9">
        <v>2.0</v>
      </c>
      <c r="D32" s="9">
        <v>2.0</v>
      </c>
      <c r="E32" s="9">
        <v>8.0</v>
      </c>
      <c r="F32" s="9">
        <v>10.0</v>
      </c>
      <c r="G32" s="9">
        <v>2.0</v>
      </c>
      <c r="H32" s="9">
        <v>3.0</v>
      </c>
      <c r="I32" s="9">
        <v>25.4</v>
      </c>
      <c r="J32" s="9"/>
    </row>
    <row r="33">
      <c r="A33" s="13">
        <v>32.0</v>
      </c>
      <c r="B33" s="9">
        <v>1.0</v>
      </c>
      <c r="C33" s="9">
        <v>2.0</v>
      </c>
      <c r="D33" s="9">
        <v>2.0</v>
      </c>
      <c r="E33" s="9">
        <v>8.0</v>
      </c>
      <c r="F33" s="9">
        <v>10.0</v>
      </c>
      <c r="G33" s="9">
        <v>2.0</v>
      </c>
      <c r="H33" s="9">
        <v>4.0</v>
      </c>
      <c r="I33" s="9">
        <v>27.26</v>
      </c>
      <c r="J33" s="9"/>
    </row>
    <row r="34">
      <c r="A34" s="13">
        <v>33.0</v>
      </c>
      <c r="B34" s="9">
        <v>1.0</v>
      </c>
      <c r="C34" s="9">
        <v>2.0</v>
      </c>
      <c r="D34" s="9">
        <v>2.0</v>
      </c>
      <c r="E34" s="9">
        <v>9.0</v>
      </c>
      <c r="F34" s="9">
        <v>6.0</v>
      </c>
      <c r="G34" s="9">
        <v>1.0</v>
      </c>
      <c r="H34" s="9">
        <v>1.0</v>
      </c>
      <c r="I34" s="9">
        <v>37.41</v>
      </c>
      <c r="J34" s="9"/>
    </row>
    <row r="35">
      <c r="A35" s="13">
        <v>34.0</v>
      </c>
      <c r="B35" s="9">
        <v>1.0</v>
      </c>
      <c r="C35" s="9">
        <v>2.0</v>
      </c>
      <c r="D35" s="9">
        <v>2.0</v>
      </c>
      <c r="E35" s="9">
        <v>9.0</v>
      </c>
      <c r="F35" s="9">
        <v>6.0</v>
      </c>
      <c r="G35" s="9">
        <v>1.0</v>
      </c>
      <c r="H35" s="9">
        <v>2.0</v>
      </c>
      <c r="I35" s="9">
        <v>38.64</v>
      </c>
      <c r="J35" s="9"/>
    </row>
    <row r="36">
      <c r="A36" s="13">
        <v>35.0</v>
      </c>
      <c r="B36" s="9">
        <v>1.0</v>
      </c>
      <c r="C36" s="9">
        <v>2.0</v>
      </c>
      <c r="D36" s="9">
        <v>2.0</v>
      </c>
      <c r="E36" s="9">
        <v>9.0</v>
      </c>
      <c r="F36" s="9">
        <v>6.0</v>
      </c>
      <c r="G36" s="9">
        <v>1.0</v>
      </c>
      <c r="H36" s="9">
        <v>3.0</v>
      </c>
      <c r="I36" s="9">
        <v>40.9</v>
      </c>
      <c r="J36" s="9"/>
    </row>
    <row r="37">
      <c r="A37" s="13">
        <v>36.0</v>
      </c>
      <c r="B37" s="9">
        <v>1.0</v>
      </c>
      <c r="C37" s="9">
        <v>2.0</v>
      </c>
      <c r="D37" s="9">
        <v>2.0</v>
      </c>
      <c r="E37" s="9">
        <v>9.0</v>
      </c>
      <c r="F37" s="9">
        <v>6.0</v>
      </c>
      <c r="G37" s="9">
        <v>1.0</v>
      </c>
      <c r="H37" s="9">
        <v>4.0</v>
      </c>
      <c r="I37" s="9">
        <v>41.11</v>
      </c>
      <c r="J37" s="9"/>
    </row>
    <row r="38">
      <c r="A38" s="13">
        <v>37.0</v>
      </c>
      <c r="B38" s="9">
        <v>1.0</v>
      </c>
      <c r="C38" s="9">
        <v>2.0</v>
      </c>
      <c r="D38" s="9">
        <v>2.0</v>
      </c>
      <c r="E38" s="9">
        <v>10.0</v>
      </c>
      <c r="F38" s="9">
        <v>5.0</v>
      </c>
      <c r="G38" s="9">
        <v>2.0</v>
      </c>
      <c r="H38" s="9">
        <v>1.0</v>
      </c>
      <c r="I38" s="9">
        <v>34.27</v>
      </c>
      <c r="J38" s="9"/>
    </row>
    <row r="39">
      <c r="A39" s="13">
        <v>38.0</v>
      </c>
      <c r="B39" s="9">
        <v>1.0</v>
      </c>
      <c r="C39" s="9">
        <v>2.0</v>
      </c>
      <c r="D39" s="9">
        <v>2.0</v>
      </c>
      <c r="E39" s="9">
        <v>10.0</v>
      </c>
      <c r="F39" s="9">
        <v>5.0</v>
      </c>
      <c r="G39" s="9">
        <v>2.0</v>
      </c>
      <c r="H39" s="9">
        <v>2.0</v>
      </c>
      <c r="I39" s="9">
        <v>29.3</v>
      </c>
      <c r="J39" s="9"/>
    </row>
    <row r="40">
      <c r="A40" s="13">
        <v>39.0</v>
      </c>
      <c r="B40" s="9">
        <v>1.0</v>
      </c>
      <c r="C40" s="9">
        <v>2.0</v>
      </c>
      <c r="D40" s="9">
        <v>2.0</v>
      </c>
      <c r="E40" s="9">
        <v>10.0</v>
      </c>
      <c r="F40" s="9">
        <v>5.0</v>
      </c>
      <c r="G40" s="9">
        <v>2.0</v>
      </c>
      <c r="H40" s="9">
        <v>3.0</v>
      </c>
      <c r="I40" s="9">
        <v>23.93</v>
      </c>
      <c r="J40" s="9"/>
    </row>
    <row r="41">
      <c r="A41" s="13">
        <v>40.0</v>
      </c>
      <c r="B41" s="9">
        <v>1.0</v>
      </c>
      <c r="C41" s="9">
        <v>2.0</v>
      </c>
      <c r="D41" s="9">
        <v>2.0</v>
      </c>
      <c r="E41" s="9">
        <v>10.0</v>
      </c>
      <c r="F41" s="9">
        <v>5.0</v>
      </c>
      <c r="G41" s="9">
        <v>2.0</v>
      </c>
      <c r="H41" s="9">
        <v>4.0</v>
      </c>
      <c r="I41" s="9">
        <v>35.16</v>
      </c>
      <c r="J41" s="9"/>
    </row>
    <row r="42">
      <c r="A42" s="13">
        <v>41.0</v>
      </c>
      <c r="B42" s="9">
        <v>1.0</v>
      </c>
      <c r="C42" s="9">
        <v>2.0</v>
      </c>
      <c r="D42" s="9">
        <v>2.0</v>
      </c>
      <c r="E42" s="9">
        <v>11.0</v>
      </c>
      <c r="F42" s="9">
        <v>5.0</v>
      </c>
      <c r="G42" s="9">
        <v>3.0</v>
      </c>
      <c r="H42" s="9">
        <v>1.0</v>
      </c>
      <c r="I42" s="9">
        <v>33.42</v>
      </c>
      <c r="J42" s="9"/>
    </row>
    <row r="43">
      <c r="A43" s="13">
        <v>42.0</v>
      </c>
      <c r="B43" s="9">
        <v>1.0</v>
      </c>
      <c r="C43" s="9">
        <v>2.0</v>
      </c>
      <c r="D43" s="9">
        <v>2.0</v>
      </c>
      <c r="E43" s="9">
        <v>11.0</v>
      </c>
      <c r="F43" s="9">
        <v>5.0</v>
      </c>
      <c r="G43" s="9">
        <v>3.0</v>
      </c>
      <c r="H43" s="9">
        <v>2.0</v>
      </c>
      <c r="I43" s="9">
        <v>37.93</v>
      </c>
      <c r="J43" s="9"/>
    </row>
    <row r="44">
      <c r="A44" s="13">
        <v>43.0</v>
      </c>
      <c r="B44" s="9">
        <v>1.0</v>
      </c>
      <c r="C44" s="9">
        <v>2.0</v>
      </c>
      <c r="D44" s="9">
        <v>2.0</v>
      </c>
      <c r="E44" s="9">
        <v>11.0</v>
      </c>
      <c r="F44" s="9">
        <v>5.0</v>
      </c>
      <c r="G44" s="9">
        <v>3.0</v>
      </c>
      <c r="H44" s="9">
        <v>3.0</v>
      </c>
      <c r="I44" s="9">
        <v>33.85</v>
      </c>
      <c r="J44" s="9"/>
    </row>
    <row r="45">
      <c r="A45" s="13">
        <v>44.0</v>
      </c>
      <c r="B45" s="9">
        <v>1.0</v>
      </c>
      <c r="C45" s="9">
        <v>2.0</v>
      </c>
      <c r="D45" s="9">
        <v>2.0</v>
      </c>
      <c r="E45" s="9">
        <v>11.0</v>
      </c>
      <c r="F45" s="9">
        <v>5.0</v>
      </c>
      <c r="G45" s="9">
        <v>3.0</v>
      </c>
      <c r="H45" s="9">
        <v>4.0</v>
      </c>
      <c r="I45" s="9">
        <v>40.25</v>
      </c>
      <c r="J45" s="9"/>
    </row>
    <row r="46">
      <c r="A46" s="13">
        <v>45.0</v>
      </c>
      <c r="B46" s="9">
        <v>1.0</v>
      </c>
      <c r="C46" s="9">
        <v>2.0</v>
      </c>
      <c r="D46" s="9">
        <v>2.0</v>
      </c>
      <c r="E46" s="9">
        <v>12.0</v>
      </c>
      <c r="F46" s="9">
        <v>12.0</v>
      </c>
      <c r="G46" s="9">
        <v>1.0</v>
      </c>
      <c r="H46" s="9">
        <v>1.0</v>
      </c>
      <c r="I46" s="9">
        <v>35.85</v>
      </c>
      <c r="J46" s="9"/>
    </row>
    <row r="47">
      <c r="A47" s="13">
        <v>46.0</v>
      </c>
      <c r="B47" s="9">
        <v>1.0</v>
      </c>
      <c r="C47" s="9">
        <v>2.0</v>
      </c>
      <c r="D47" s="9">
        <v>2.0</v>
      </c>
      <c r="E47" s="9">
        <v>12.0</v>
      </c>
      <c r="F47" s="9">
        <v>12.0</v>
      </c>
      <c r="G47" s="9">
        <v>1.0</v>
      </c>
      <c r="H47" s="9">
        <v>2.0</v>
      </c>
      <c r="I47" s="9">
        <v>36.24</v>
      </c>
      <c r="J47" s="9"/>
    </row>
    <row r="48">
      <c r="A48" s="13">
        <v>47.0</v>
      </c>
      <c r="B48" s="9">
        <v>1.0</v>
      </c>
      <c r="C48" s="9">
        <v>2.0</v>
      </c>
      <c r="D48" s="9">
        <v>2.0</v>
      </c>
      <c r="E48" s="9">
        <v>12.0</v>
      </c>
      <c r="F48" s="9">
        <v>12.0</v>
      </c>
      <c r="G48" s="9">
        <v>1.0</v>
      </c>
      <c r="H48" s="9">
        <v>3.0</v>
      </c>
      <c r="I48" s="9">
        <v>41.73</v>
      </c>
      <c r="J48" s="9"/>
    </row>
    <row r="49">
      <c r="A49" s="13">
        <v>48.0</v>
      </c>
      <c r="B49" s="9">
        <v>1.0</v>
      </c>
      <c r="C49" s="9">
        <v>2.0</v>
      </c>
      <c r="D49" s="9">
        <v>2.0</v>
      </c>
      <c r="E49" s="9">
        <v>12.0</v>
      </c>
      <c r="F49" s="9">
        <v>12.0</v>
      </c>
      <c r="G49" s="9">
        <v>1.0</v>
      </c>
      <c r="H49" s="9">
        <v>4.0</v>
      </c>
      <c r="I49" s="9">
        <v>37.32</v>
      </c>
      <c r="J49" s="9"/>
    </row>
    <row r="50">
      <c r="A50" s="13">
        <v>49.0</v>
      </c>
      <c r="B50" s="9">
        <v>1.0</v>
      </c>
      <c r="C50" s="9">
        <v>2.0</v>
      </c>
      <c r="D50" s="9">
        <v>2.0</v>
      </c>
      <c r="E50" s="9">
        <v>13.0</v>
      </c>
      <c r="F50" s="9">
        <v>12.0</v>
      </c>
      <c r="G50" s="9">
        <v>1.0</v>
      </c>
      <c r="H50" s="9">
        <v>1.0</v>
      </c>
      <c r="I50" s="9">
        <v>50.48</v>
      </c>
      <c r="J50" s="9"/>
    </row>
    <row r="51">
      <c r="A51" s="13">
        <v>50.0</v>
      </c>
      <c r="B51" s="9">
        <v>1.0</v>
      </c>
      <c r="C51" s="9">
        <v>2.0</v>
      </c>
      <c r="D51" s="9">
        <v>2.0</v>
      </c>
      <c r="E51" s="9">
        <v>13.0</v>
      </c>
      <c r="F51" s="9">
        <v>12.0</v>
      </c>
      <c r="G51" s="9">
        <v>1.0</v>
      </c>
      <c r="H51" s="9">
        <v>2.0</v>
      </c>
      <c r="I51" s="9">
        <v>36.88</v>
      </c>
      <c r="J51" s="9"/>
    </row>
    <row r="52">
      <c r="A52" s="13">
        <v>51.0</v>
      </c>
      <c r="B52" s="9">
        <v>1.0</v>
      </c>
      <c r="C52" s="9">
        <v>2.0</v>
      </c>
      <c r="D52" s="9">
        <v>2.0</v>
      </c>
      <c r="E52" s="9">
        <v>13.0</v>
      </c>
      <c r="F52" s="9">
        <v>12.0</v>
      </c>
      <c r="G52" s="9">
        <v>1.0</v>
      </c>
      <c r="H52" s="9">
        <v>3.0</v>
      </c>
      <c r="I52" s="9">
        <v>35.68</v>
      </c>
      <c r="J52" s="9"/>
    </row>
    <row r="53">
      <c r="A53" s="13">
        <v>52.0</v>
      </c>
      <c r="B53" s="9">
        <v>1.0</v>
      </c>
      <c r="C53" s="9">
        <v>2.0</v>
      </c>
      <c r="D53" s="9">
        <v>2.0</v>
      </c>
      <c r="E53" s="9">
        <v>13.0</v>
      </c>
      <c r="F53" s="9">
        <v>12.0</v>
      </c>
      <c r="G53" s="9">
        <v>1.0</v>
      </c>
      <c r="H53" s="9">
        <v>4.0</v>
      </c>
      <c r="I53" s="9">
        <v>46.45</v>
      </c>
      <c r="J53" s="9"/>
    </row>
    <row r="54">
      <c r="A54" s="13">
        <v>53.0</v>
      </c>
      <c r="B54" s="9">
        <v>2.0</v>
      </c>
      <c r="C54" s="9">
        <v>1.0</v>
      </c>
      <c r="D54" s="9">
        <v>1.0</v>
      </c>
      <c r="E54" s="9">
        <v>101.0</v>
      </c>
      <c r="F54" s="9">
        <v>22.0</v>
      </c>
      <c r="G54" s="9">
        <v>1.0</v>
      </c>
      <c r="H54" s="9">
        <v>1.0</v>
      </c>
      <c r="I54" s="9">
        <v>67.48</v>
      </c>
      <c r="J54" s="9"/>
    </row>
    <row r="55">
      <c r="A55" s="13">
        <v>54.0</v>
      </c>
      <c r="B55" s="9">
        <v>2.0</v>
      </c>
      <c r="C55" s="9">
        <v>1.0</v>
      </c>
      <c r="D55" s="9">
        <v>1.0</v>
      </c>
      <c r="E55" s="9">
        <v>101.0</v>
      </c>
      <c r="F55" s="9">
        <v>22.0</v>
      </c>
      <c r="G55" s="9">
        <v>1.0</v>
      </c>
      <c r="H55" s="9">
        <v>2.0</v>
      </c>
      <c r="I55" s="9">
        <v>65.57</v>
      </c>
      <c r="J55" s="9"/>
    </row>
    <row r="56">
      <c r="A56" s="13">
        <v>55.0</v>
      </c>
      <c r="B56" s="9">
        <v>2.0</v>
      </c>
      <c r="C56" s="9">
        <v>1.0</v>
      </c>
      <c r="D56" s="9">
        <v>1.0</v>
      </c>
      <c r="E56" s="9">
        <v>101.0</v>
      </c>
      <c r="F56" s="9">
        <v>22.0</v>
      </c>
      <c r="G56" s="9">
        <v>1.0</v>
      </c>
      <c r="H56" s="9">
        <v>3.0</v>
      </c>
      <c r="I56" s="9">
        <v>68.42</v>
      </c>
      <c r="J56" s="9"/>
    </row>
    <row r="57">
      <c r="A57" s="13">
        <v>56.0</v>
      </c>
      <c r="B57" s="9">
        <v>2.0</v>
      </c>
      <c r="C57" s="9">
        <v>1.0</v>
      </c>
      <c r="D57" s="9">
        <v>1.0</v>
      </c>
      <c r="E57" s="9">
        <v>101.0</v>
      </c>
      <c r="F57" s="9">
        <v>22.0</v>
      </c>
      <c r="G57" s="9">
        <v>1.0</v>
      </c>
      <c r="H57" s="9">
        <v>4.0</v>
      </c>
      <c r="I57" s="9">
        <v>60.93</v>
      </c>
      <c r="J57" s="9"/>
    </row>
    <row r="58">
      <c r="A58" s="13">
        <v>57.0</v>
      </c>
      <c r="B58" s="9">
        <v>2.0</v>
      </c>
      <c r="C58" s="9">
        <v>1.0</v>
      </c>
      <c r="D58" s="9">
        <v>1.0</v>
      </c>
      <c r="E58" s="9">
        <v>102.0</v>
      </c>
      <c r="F58" s="9">
        <v>8.0</v>
      </c>
      <c r="G58" s="9">
        <v>3.0</v>
      </c>
      <c r="H58" s="9">
        <v>1.0</v>
      </c>
      <c r="I58" s="9">
        <v>61.59</v>
      </c>
      <c r="J58" s="9"/>
    </row>
    <row r="59">
      <c r="A59" s="13">
        <v>58.0</v>
      </c>
      <c r="B59" s="9">
        <v>2.0</v>
      </c>
      <c r="C59" s="9">
        <v>1.0</v>
      </c>
      <c r="D59" s="9">
        <v>1.0</v>
      </c>
      <c r="E59" s="9">
        <v>102.0</v>
      </c>
      <c r="F59" s="9">
        <v>8.0</v>
      </c>
      <c r="G59" s="9">
        <v>3.0</v>
      </c>
      <c r="H59" s="9">
        <v>2.0</v>
      </c>
      <c r="I59" s="9">
        <v>63.64</v>
      </c>
      <c r="J59" s="9"/>
    </row>
    <row r="60">
      <c r="A60" s="13">
        <v>59.0</v>
      </c>
      <c r="B60" s="9">
        <v>2.0</v>
      </c>
      <c r="C60" s="9">
        <v>1.0</v>
      </c>
      <c r="D60" s="9">
        <v>1.0</v>
      </c>
      <c r="E60" s="9">
        <v>102.0</v>
      </c>
      <c r="F60" s="9">
        <v>8.0</v>
      </c>
      <c r="G60" s="9">
        <v>3.0</v>
      </c>
      <c r="H60" s="9">
        <v>3.0</v>
      </c>
      <c r="I60" s="9">
        <v>54.68</v>
      </c>
      <c r="J60" s="9"/>
    </row>
    <row r="61">
      <c r="A61" s="13">
        <v>60.0</v>
      </c>
      <c r="B61" s="9">
        <v>2.0</v>
      </c>
      <c r="C61" s="9">
        <v>1.0</v>
      </c>
      <c r="D61" s="9">
        <v>1.0</v>
      </c>
      <c r="E61" s="9">
        <v>102.0</v>
      </c>
      <c r="F61" s="9">
        <v>8.0</v>
      </c>
      <c r="G61" s="9">
        <v>3.0</v>
      </c>
      <c r="H61" s="9">
        <v>4.0</v>
      </c>
      <c r="I61" s="9">
        <v>61.24</v>
      </c>
      <c r="J61" s="9"/>
    </row>
    <row r="62">
      <c r="A62" s="13">
        <v>61.0</v>
      </c>
      <c r="B62" s="9">
        <v>2.0</v>
      </c>
      <c r="C62" s="9">
        <v>1.0</v>
      </c>
      <c r="D62" s="9">
        <v>1.0</v>
      </c>
      <c r="E62" s="9">
        <v>103.0</v>
      </c>
      <c r="F62" s="9">
        <v>22.0</v>
      </c>
      <c r="G62" s="9">
        <v>3.0</v>
      </c>
      <c r="H62" s="9">
        <v>1.0</v>
      </c>
      <c r="I62" s="9">
        <v>62.93</v>
      </c>
      <c r="J62" s="9"/>
    </row>
    <row r="63">
      <c r="A63" s="13">
        <v>62.0</v>
      </c>
      <c r="B63" s="9">
        <v>2.0</v>
      </c>
      <c r="C63" s="9">
        <v>1.0</v>
      </c>
      <c r="D63" s="9">
        <v>1.0</v>
      </c>
      <c r="E63" s="9">
        <v>103.0</v>
      </c>
      <c r="F63" s="9">
        <v>22.0</v>
      </c>
      <c r="G63" s="9">
        <v>3.0</v>
      </c>
      <c r="H63" s="9">
        <v>2.0</v>
      </c>
      <c r="I63" s="9">
        <v>58.77</v>
      </c>
      <c r="J63" s="9"/>
    </row>
    <row r="64">
      <c r="A64" s="13">
        <v>63.0</v>
      </c>
      <c r="B64" s="9">
        <v>2.0</v>
      </c>
      <c r="C64" s="9">
        <v>1.0</v>
      </c>
      <c r="D64" s="9">
        <v>1.0</v>
      </c>
      <c r="E64" s="9">
        <v>103.0</v>
      </c>
      <c r="F64" s="9">
        <v>22.0</v>
      </c>
      <c r="G64" s="9">
        <v>3.0</v>
      </c>
      <c r="H64" s="9">
        <v>3.0</v>
      </c>
      <c r="I64" s="9">
        <v>70.6</v>
      </c>
      <c r="J64" s="9"/>
    </row>
    <row r="65">
      <c r="A65" s="13">
        <v>64.0</v>
      </c>
      <c r="B65" s="9">
        <v>2.0</v>
      </c>
      <c r="C65" s="9">
        <v>1.0</v>
      </c>
      <c r="D65" s="9">
        <v>1.0</v>
      </c>
      <c r="E65" s="9">
        <v>103.0</v>
      </c>
      <c r="F65" s="9">
        <v>22.0</v>
      </c>
      <c r="G65" s="9">
        <v>3.0</v>
      </c>
      <c r="H65" s="9">
        <v>4.0</v>
      </c>
      <c r="I65" s="9">
        <v>65.06</v>
      </c>
      <c r="J65" s="9"/>
    </row>
    <row r="66">
      <c r="A66" s="13">
        <v>65.0</v>
      </c>
      <c r="B66" s="9">
        <v>2.0</v>
      </c>
      <c r="C66" s="9">
        <v>1.0</v>
      </c>
      <c r="D66" s="9">
        <v>1.0</v>
      </c>
      <c r="E66" s="9">
        <v>104.0</v>
      </c>
      <c r="F66" s="9">
        <v>19.0</v>
      </c>
      <c r="G66" s="9">
        <v>3.0</v>
      </c>
      <c r="H66" s="9">
        <v>1.0</v>
      </c>
      <c r="I66" s="9">
        <v>59.76</v>
      </c>
      <c r="J66" s="9"/>
    </row>
    <row r="67">
      <c r="A67" s="13">
        <v>66.0</v>
      </c>
      <c r="B67" s="9">
        <v>2.0</v>
      </c>
      <c r="C67" s="9">
        <v>1.0</v>
      </c>
      <c r="D67" s="9">
        <v>1.0</v>
      </c>
      <c r="E67" s="9">
        <v>104.0</v>
      </c>
      <c r="F67" s="9">
        <v>19.0</v>
      </c>
      <c r="G67" s="9">
        <v>3.0</v>
      </c>
      <c r="H67" s="9">
        <v>2.0</v>
      </c>
      <c r="I67" s="9">
        <v>66.11</v>
      </c>
      <c r="J67" s="9"/>
    </row>
    <row r="68">
      <c r="A68" s="13">
        <v>67.0</v>
      </c>
      <c r="B68" s="9">
        <v>2.0</v>
      </c>
      <c r="C68" s="9">
        <v>1.0</v>
      </c>
      <c r="D68" s="9">
        <v>1.0</v>
      </c>
      <c r="E68" s="9">
        <v>104.0</v>
      </c>
      <c r="F68" s="9">
        <v>19.0</v>
      </c>
      <c r="G68" s="9">
        <v>3.0</v>
      </c>
      <c r="H68" s="9">
        <v>3.0</v>
      </c>
      <c r="I68" s="9">
        <v>62.16</v>
      </c>
      <c r="J68" s="9"/>
    </row>
    <row r="69">
      <c r="A69" s="13">
        <v>68.0</v>
      </c>
      <c r="B69" s="9">
        <v>2.0</v>
      </c>
      <c r="C69" s="9">
        <v>1.0</v>
      </c>
      <c r="D69" s="9">
        <v>1.0</v>
      </c>
      <c r="E69" s="9">
        <v>104.0</v>
      </c>
      <c r="F69" s="9">
        <v>19.0</v>
      </c>
      <c r="G69" s="9">
        <v>3.0</v>
      </c>
      <c r="H69" s="9">
        <v>4.0</v>
      </c>
      <c r="I69" s="9">
        <v>64.04</v>
      </c>
      <c r="J69" s="9"/>
    </row>
    <row r="70">
      <c r="A70" s="13">
        <v>69.0</v>
      </c>
      <c r="B70" s="9">
        <v>2.0</v>
      </c>
      <c r="C70" s="9">
        <v>1.0</v>
      </c>
      <c r="D70" s="9">
        <v>1.0</v>
      </c>
      <c r="E70" s="9">
        <v>105.0</v>
      </c>
      <c r="F70" s="9">
        <v>8.0</v>
      </c>
      <c r="G70" s="9">
        <v>3.0</v>
      </c>
      <c r="H70" s="9">
        <v>1.0</v>
      </c>
      <c r="I70" s="9">
        <v>59.65</v>
      </c>
      <c r="J70" s="9"/>
    </row>
    <row r="71">
      <c r="A71" s="13">
        <v>70.0</v>
      </c>
      <c r="B71" s="9">
        <v>2.0</v>
      </c>
      <c r="C71" s="9">
        <v>1.0</v>
      </c>
      <c r="D71" s="9">
        <v>1.0</v>
      </c>
      <c r="E71" s="9">
        <v>105.0</v>
      </c>
      <c r="F71" s="9">
        <v>8.0</v>
      </c>
      <c r="G71" s="9">
        <v>3.0</v>
      </c>
      <c r="H71" s="9">
        <v>2.0</v>
      </c>
      <c r="I71" s="9">
        <v>57.04</v>
      </c>
      <c r="J71" s="9"/>
    </row>
    <row r="72">
      <c r="A72" s="13">
        <v>71.0</v>
      </c>
      <c r="B72" s="9">
        <v>2.0</v>
      </c>
      <c r="C72" s="9">
        <v>1.0</v>
      </c>
      <c r="D72" s="9">
        <v>1.0</v>
      </c>
      <c r="E72" s="9">
        <v>105.0</v>
      </c>
      <c r="F72" s="9">
        <v>8.0</v>
      </c>
      <c r="G72" s="9">
        <v>3.0</v>
      </c>
      <c r="H72" s="9">
        <v>3.0</v>
      </c>
      <c r="I72" s="9">
        <v>59.73</v>
      </c>
      <c r="J72" s="9"/>
    </row>
    <row r="73">
      <c r="A73" s="13">
        <v>72.0</v>
      </c>
      <c r="B73" s="9">
        <v>2.0</v>
      </c>
      <c r="C73" s="9">
        <v>1.0</v>
      </c>
      <c r="D73" s="9">
        <v>1.0</v>
      </c>
      <c r="E73" s="9">
        <v>105.0</v>
      </c>
      <c r="F73" s="9">
        <v>8.0</v>
      </c>
      <c r="G73" s="9">
        <v>3.0</v>
      </c>
      <c r="H73" s="9">
        <v>4.0</v>
      </c>
      <c r="I73" s="9">
        <v>56.72</v>
      </c>
      <c r="J73" s="9"/>
    </row>
    <row r="74">
      <c r="A74" s="13">
        <v>73.0</v>
      </c>
      <c r="B74" s="9">
        <v>2.0</v>
      </c>
      <c r="C74" s="9">
        <v>1.0</v>
      </c>
      <c r="D74" s="9">
        <v>1.0</v>
      </c>
      <c r="E74" s="9">
        <v>106.0</v>
      </c>
      <c r="F74" s="9">
        <v>5.0</v>
      </c>
      <c r="G74" s="9">
        <v>3.0</v>
      </c>
      <c r="H74" s="9">
        <v>1.0</v>
      </c>
      <c r="I74" s="9">
        <v>58.55</v>
      </c>
      <c r="J74" s="9"/>
    </row>
    <row r="75">
      <c r="A75" s="13">
        <v>74.0</v>
      </c>
      <c r="B75" s="9">
        <v>2.0</v>
      </c>
      <c r="C75" s="9">
        <v>1.0</v>
      </c>
      <c r="D75" s="9">
        <v>1.0</v>
      </c>
      <c r="E75" s="9">
        <v>106.0</v>
      </c>
      <c r="F75" s="9">
        <v>5.0</v>
      </c>
      <c r="G75" s="9">
        <v>3.0</v>
      </c>
      <c r="H75" s="9">
        <v>2.0</v>
      </c>
      <c r="I75" s="9">
        <v>62.19</v>
      </c>
      <c r="J75" s="9"/>
    </row>
    <row r="76">
      <c r="A76" s="13">
        <v>75.0</v>
      </c>
      <c r="B76" s="9">
        <v>2.0</v>
      </c>
      <c r="C76" s="9">
        <v>1.0</v>
      </c>
      <c r="D76" s="9">
        <v>1.0</v>
      </c>
      <c r="E76" s="9">
        <v>106.0</v>
      </c>
      <c r="F76" s="9">
        <v>5.0</v>
      </c>
      <c r="G76" s="9">
        <v>3.0</v>
      </c>
      <c r="H76" s="9">
        <v>3.0</v>
      </c>
      <c r="I76" s="9">
        <v>53.14</v>
      </c>
      <c r="J76" s="9"/>
    </row>
    <row r="77">
      <c r="A77" s="13">
        <v>76.0</v>
      </c>
      <c r="B77" s="9">
        <v>2.0</v>
      </c>
      <c r="C77" s="9">
        <v>1.0</v>
      </c>
      <c r="D77" s="9">
        <v>1.0</v>
      </c>
      <c r="E77" s="9">
        <v>106.0</v>
      </c>
      <c r="F77" s="9">
        <v>5.0</v>
      </c>
      <c r="G77" s="9">
        <v>3.0</v>
      </c>
      <c r="H77" s="9">
        <v>4.0</v>
      </c>
      <c r="I77" s="9">
        <v>62.27</v>
      </c>
      <c r="J77" s="9"/>
    </row>
    <row r="78">
      <c r="A78" s="13">
        <v>77.0</v>
      </c>
      <c r="B78" s="9">
        <v>3.0</v>
      </c>
      <c r="C78" s="9">
        <v>3.0</v>
      </c>
      <c r="D78" s="13">
        <v>4.0</v>
      </c>
      <c r="E78" s="9">
        <v>201.0</v>
      </c>
      <c r="F78" s="9">
        <v>4.0</v>
      </c>
      <c r="G78" s="9">
        <v>3.0</v>
      </c>
      <c r="H78" s="9">
        <v>1.0</v>
      </c>
      <c r="I78" s="9">
        <v>86.14</v>
      </c>
      <c r="J78" s="9"/>
    </row>
    <row r="79">
      <c r="A79" s="13">
        <v>78.0</v>
      </c>
      <c r="B79" s="9">
        <v>3.0</v>
      </c>
      <c r="C79" s="9">
        <v>3.0</v>
      </c>
      <c r="D79" s="13">
        <v>4.0</v>
      </c>
      <c r="E79" s="9">
        <v>201.0</v>
      </c>
      <c r="F79" s="9">
        <v>4.0</v>
      </c>
      <c r="G79" s="9">
        <v>3.0</v>
      </c>
      <c r="H79" s="9">
        <v>2.0</v>
      </c>
      <c r="I79" s="9">
        <v>82.56</v>
      </c>
      <c r="J79" s="9"/>
    </row>
    <row r="80">
      <c r="A80" s="13">
        <v>79.0</v>
      </c>
      <c r="B80" s="9">
        <v>3.0</v>
      </c>
      <c r="C80" s="9">
        <v>3.0</v>
      </c>
      <c r="D80" s="13">
        <v>4.0</v>
      </c>
      <c r="E80" s="9">
        <v>201.0</v>
      </c>
      <c r="F80" s="9">
        <v>4.0</v>
      </c>
      <c r="G80" s="9">
        <v>3.0</v>
      </c>
      <c r="H80" s="9">
        <v>3.0</v>
      </c>
      <c r="I80" s="9">
        <v>79.36</v>
      </c>
      <c r="J80" s="9"/>
    </row>
    <row r="81">
      <c r="A81" s="13">
        <v>80.0</v>
      </c>
      <c r="B81" s="9">
        <v>3.0</v>
      </c>
      <c r="C81" s="9">
        <v>3.0</v>
      </c>
      <c r="D81" s="13">
        <v>4.0</v>
      </c>
      <c r="E81" s="9">
        <v>201.0</v>
      </c>
      <c r="F81" s="9">
        <v>4.0</v>
      </c>
      <c r="G81" s="9">
        <v>3.0</v>
      </c>
      <c r="H81" s="9">
        <v>4.0</v>
      </c>
      <c r="I81" s="9">
        <v>77.17</v>
      </c>
      <c r="J81" s="9"/>
    </row>
    <row r="82">
      <c r="A82" s="13">
        <v>81.0</v>
      </c>
      <c r="B82" s="9">
        <v>3.0</v>
      </c>
      <c r="C82" s="9">
        <v>3.0</v>
      </c>
      <c r="D82" s="13">
        <v>4.0</v>
      </c>
      <c r="E82" s="9">
        <v>202.0</v>
      </c>
      <c r="F82" s="9">
        <v>8.0</v>
      </c>
      <c r="G82" s="9">
        <v>1.0</v>
      </c>
      <c r="H82" s="9">
        <v>1.0</v>
      </c>
      <c r="I82" s="9">
        <v>88.73</v>
      </c>
      <c r="J82" s="9"/>
    </row>
    <row r="83">
      <c r="A83" s="13">
        <v>82.0</v>
      </c>
      <c r="B83" s="9">
        <v>3.0</v>
      </c>
      <c r="C83" s="9">
        <v>3.0</v>
      </c>
      <c r="D83" s="13">
        <v>4.0</v>
      </c>
      <c r="E83" s="9">
        <v>202.0</v>
      </c>
      <c r="F83" s="9">
        <v>8.0</v>
      </c>
      <c r="G83" s="9">
        <v>1.0</v>
      </c>
      <c r="H83" s="9">
        <v>2.0</v>
      </c>
      <c r="I83" s="9">
        <v>85.21</v>
      </c>
      <c r="J83" s="9"/>
    </row>
    <row r="84">
      <c r="A84" s="13">
        <v>83.0</v>
      </c>
      <c r="B84" s="9">
        <v>3.0</v>
      </c>
      <c r="C84" s="9">
        <v>3.0</v>
      </c>
      <c r="D84" s="13">
        <v>4.0</v>
      </c>
      <c r="E84" s="9">
        <v>202.0</v>
      </c>
      <c r="F84" s="9">
        <v>8.0</v>
      </c>
      <c r="G84" s="9">
        <v>1.0</v>
      </c>
      <c r="H84" s="9">
        <v>3.0</v>
      </c>
      <c r="I84" s="9">
        <v>81.55</v>
      </c>
      <c r="J84" s="9"/>
    </row>
    <row r="85">
      <c r="A85" s="13">
        <v>84.0</v>
      </c>
      <c r="B85" s="9">
        <v>3.0</v>
      </c>
      <c r="C85" s="9">
        <v>3.0</v>
      </c>
      <c r="D85" s="13">
        <v>4.0</v>
      </c>
      <c r="E85" s="9">
        <v>202.0</v>
      </c>
      <c r="F85" s="9">
        <v>8.0</v>
      </c>
      <c r="G85" s="9">
        <v>1.0</v>
      </c>
      <c r="H85" s="9">
        <v>4.0</v>
      </c>
      <c r="I85" s="9">
        <v>94.17</v>
      </c>
      <c r="J85" s="9"/>
    </row>
    <row r="86">
      <c r="A86" s="13">
        <v>85.0</v>
      </c>
      <c r="B86" s="9">
        <v>3.0</v>
      </c>
      <c r="C86" s="9">
        <v>3.0</v>
      </c>
      <c r="D86" s="13">
        <v>4.0</v>
      </c>
      <c r="E86" s="9">
        <v>203.0</v>
      </c>
      <c r="F86" s="9">
        <v>12.0</v>
      </c>
      <c r="G86" s="9">
        <v>3.0</v>
      </c>
      <c r="H86" s="9">
        <v>1.0</v>
      </c>
      <c r="I86" s="9">
        <v>89.7</v>
      </c>
      <c r="J86" s="9"/>
    </row>
    <row r="87">
      <c r="A87" s="13">
        <v>86.0</v>
      </c>
      <c r="B87" s="9">
        <v>3.0</v>
      </c>
      <c r="C87" s="9">
        <v>3.0</v>
      </c>
      <c r="D87" s="13">
        <v>4.0</v>
      </c>
      <c r="E87" s="9">
        <v>203.0</v>
      </c>
      <c r="F87" s="9">
        <v>12.0</v>
      </c>
      <c r="G87" s="9">
        <v>3.0</v>
      </c>
      <c r="H87" s="9">
        <v>2.0</v>
      </c>
      <c r="I87" s="9">
        <v>78.43</v>
      </c>
      <c r="J87" s="9"/>
    </row>
    <row r="88">
      <c r="A88" s="13">
        <v>87.0</v>
      </c>
      <c r="B88" s="9">
        <v>3.0</v>
      </c>
      <c r="C88" s="9">
        <v>3.0</v>
      </c>
      <c r="D88" s="13">
        <v>4.0</v>
      </c>
      <c r="E88" s="9">
        <v>203.0</v>
      </c>
      <c r="F88" s="9">
        <v>12.0</v>
      </c>
      <c r="G88" s="9">
        <v>3.0</v>
      </c>
      <c r="H88" s="9">
        <v>3.0</v>
      </c>
      <c r="I88" s="9">
        <v>84.05</v>
      </c>
      <c r="J88" s="9"/>
    </row>
    <row r="89">
      <c r="A89" s="13">
        <v>88.0</v>
      </c>
      <c r="B89" s="9">
        <v>3.0</v>
      </c>
      <c r="C89" s="9">
        <v>3.0</v>
      </c>
      <c r="D89" s="13">
        <v>4.0</v>
      </c>
      <c r="E89" s="9">
        <v>203.0</v>
      </c>
      <c r="F89" s="9">
        <v>12.0</v>
      </c>
      <c r="G89" s="9">
        <v>3.0</v>
      </c>
      <c r="H89" s="9">
        <v>4.0</v>
      </c>
      <c r="I89" s="9">
        <v>81.18</v>
      </c>
      <c r="J89" s="9"/>
    </row>
    <row r="90">
      <c r="A90" s="13">
        <v>89.0</v>
      </c>
      <c r="B90" s="9">
        <v>3.0</v>
      </c>
      <c r="C90" s="9">
        <v>3.0</v>
      </c>
      <c r="D90" s="13">
        <v>4.0</v>
      </c>
      <c r="E90" s="9">
        <v>204.0</v>
      </c>
      <c r="F90" s="9">
        <v>1.0</v>
      </c>
      <c r="G90" s="9">
        <v>2.0</v>
      </c>
      <c r="H90" s="9">
        <v>1.0</v>
      </c>
      <c r="I90" s="9">
        <v>87.43</v>
      </c>
      <c r="J90" s="9"/>
    </row>
    <row r="91">
      <c r="A91" s="13">
        <v>90.0</v>
      </c>
      <c r="B91" s="9">
        <v>3.0</v>
      </c>
      <c r="C91" s="9">
        <v>3.0</v>
      </c>
      <c r="D91" s="13">
        <v>4.0</v>
      </c>
      <c r="E91" s="9">
        <v>204.0</v>
      </c>
      <c r="F91" s="9">
        <v>1.0</v>
      </c>
      <c r="G91" s="9">
        <v>2.0</v>
      </c>
      <c r="H91" s="9">
        <v>2.0</v>
      </c>
      <c r="I91" s="9">
        <v>81.79</v>
      </c>
      <c r="J91" s="9"/>
    </row>
    <row r="92">
      <c r="A92" s="13">
        <v>91.0</v>
      </c>
      <c r="B92" s="9">
        <v>3.0</v>
      </c>
      <c r="C92" s="9">
        <v>3.0</v>
      </c>
      <c r="D92" s="13">
        <v>4.0</v>
      </c>
      <c r="E92" s="9">
        <v>204.0</v>
      </c>
      <c r="F92" s="9">
        <v>1.0</v>
      </c>
      <c r="G92" s="9">
        <v>2.0</v>
      </c>
      <c r="H92" s="9">
        <v>3.0</v>
      </c>
      <c r="I92" s="9">
        <v>88.12</v>
      </c>
      <c r="J92" s="9"/>
    </row>
    <row r="93">
      <c r="A93" s="13">
        <v>92.0</v>
      </c>
      <c r="B93" s="9">
        <v>3.0</v>
      </c>
      <c r="C93" s="9">
        <v>3.0</v>
      </c>
      <c r="D93" s="13">
        <v>4.0</v>
      </c>
      <c r="E93" s="9">
        <v>204.0</v>
      </c>
      <c r="F93" s="9">
        <v>1.0</v>
      </c>
      <c r="G93" s="9">
        <v>2.0</v>
      </c>
      <c r="H93" s="9">
        <v>4.0</v>
      </c>
      <c r="I93" s="9">
        <v>75.29</v>
      </c>
      <c r="J93" s="9"/>
    </row>
    <row r="94">
      <c r="A94" s="13">
        <v>93.0</v>
      </c>
      <c r="B94" s="9">
        <v>3.0</v>
      </c>
      <c r="C94" s="9">
        <v>3.0</v>
      </c>
      <c r="D94" s="13">
        <v>4.0</v>
      </c>
      <c r="E94" s="9">
        <v>205.0</v>
      </c>
      <c r="F94" s="9">
        <v>19.0</v>
      </c>
      <c r="G94" s="9">
        <v>3.0</v>
      </c>
      <c r="H94" s="9">
        <v>1.0</v>
      </c>
      <c r="I94" s="9">
        <v>83.02</v>
      </c>
      <c r="J94" s="9"/>
    </row>
    <row r="95">
      <c r="A95" s="13">
        <v>94.0</v>
      </c>
      <c r="B95" s="9">
        <v>3.0</v>
      </c>
      <c r="C95" s="9">
        <v>3.0</v>
      </c>
      <c r="D95" s="13">
        <v>4.0</v>
      </c>
      <c r="E95" s="9">
        <v>205.0</v>
      </c>
      <c r="F95" s="9">
        <v>19.0</v>
      </c>
      <c r="G95" s="9">
        <v>3.0</v>
      </c>
      <c r="H95" s="9">
        <v>2.0</v>
      </c>
      <c r="I95" s="9">
        <v>90.3</v>
      </c>
      <c r="J95" s="9"/>
    </row>
    <row r="96">
      <c r="A96" s="13">
        <v>95.0</v>
      </c>
      <c r="B96" s="9">
        <v>3.0</v>
      </c>
      <c r="C96" s="9">
        <v>3.0</v>
      </c>
      <c r="D96" s="13">
        <v>4.0</v>
      </c>
      <c r="E96" s="9">
        <v>205.0</v>
      </c>
      <c r="F96" s="9">
        <v>19.0</v>
      </c>
      <c r="G96" s="9">
        <v>3.0</v>
      </c>
      <c r="H96" s="9">
        <v>3.0</v>
      </c>
      <c r="I96" s="9">
        <v>85.18</v>
      </c>
      <c r="J96" s="9"/>
    </row>
    <row r="97">
      <c r="A97" s="13">
        <v>96.0</v>
      </c>
      <c r="B97" s="9">
        <v>3.0</v>
      </c>
      <c r="C97" s="9">
        <v>3.0</v>
      </c>
      <c r="D97" s="13">
        <v>4.0</v>
      </c>
      <c r="E97" s="9">
        <v>205.0</v>
      </c>
      <c r="F97" s="9">
        <v>19.0</v>
      </c>
      <c r="G97" s="9">
        <v>3.0</v>
      </c>
      <c r="H97" s="9">
        <v>4.0</v>
      </c>
      <c r="I97" s="9">
        <v>89.77</v>
      </c>
      <c r="J97" s="9"/>
    </row>
    <row r="98">
      <c r="A98" s="13">
        <v>97.0</v>
      </c>
      <c r="B98" s="9">
        <v>3.0</v>
      </c>
      <c r="C98" s="9">
        <v>3.0</v>
      </c>
      <c r="D98" s="13">
        <v>4.0</v>
      </c>
      <c r="E98" s="9">
        <v>206.0</v>
      </c>
      <c r="F98" s="9">
        <v>11.0</v>
      </c>
      <c r="G98" s="9">
        <v>3.0</v>
      </c>
      <c r="H98" s="9">
        <v>1.0</v>
      </c>
      <c r="I98" s="9">
        <v>82.64</v>
      </c>
      <c r="J98" s="9"/>
    </row>
    <row r="99">
      <c r="A99" s="13">
        <v>98.0</v>
      </c>
      <c r="B99" s="9">
        <v>3.0</v>
      </c>
      <c r="C99" s="9">
        <v>3.0</v>
      </c>
      <c r="D99" s="13">
        <v>4.0</v>
      </c>
      <c r="E99" s="9">
        <v>206.0</v>
      </c>
      <c r="F99" s="9">
        <v>11.0</v>
      </c>
      <c r="G99" s="9">
        <v>3.0</v>
      </c>
      <c r="H99" s="9">
        <v>2.0</v>
      </c>
      <c r="I99" s="9">
        <v>82.89</v>
      </c>
      <c r="J99" s="9"/>
    </row>
    <row r="100">
      <c r="A100" s="13">
        <v>99.0</v>
      </c>
      <c r="B100" s="9">
        <v>3.0</v>
      </c>
      <c r="C100" s="9">
        <v>3.0</v>
      </c>
      <c r="D100" s="13">
        <v>4.0</v>
      </c>
      <c r="E100" s="9">
        <v>206.0</v>
      </c>
      <c r="F100" s="9">
        <v>11.0</v>
      </c>
      <c r="G100" s="9">
        <v>3.0</v>
      </c>
      <c r="H100" s="9">
        <v>3.0</v>
      </c>
      <c r="I100" s="9">
        <v>82.13</v>
      </c>
      <c r="J100" s="9"/>
    </row>
    <row r="101">
      <c r="A101" s="13">
        <v>100.0</v>
      </c>
      <c r="B101" s="9">
        <v>3.0</v>
      </c>
      <c r="C101" s="9">
        <v>3.0</v>
      </c>
      <c r="D101" s="13">
        <v>4.0</v>
      </c>
      <c r="E101" s="9">
        <v>206.0</v>
      </c>
      <c r="F101" s="9">
        <v>11.0</v>
      </c>
      <c r="G101" s="9">
        <v>3.0</v>
      </c>
      <c r="H101" s="9">
        <v>4.0</v>
      </c>
      <c r="I101" s="9">
        <v>88.91</v>
      </c>
      <c r="J101" s="9"/>
    </row>
    <row r="102">
      <c r="A102" s="13">
        <v>101.0</v>
      </c>
      <c r="B102" s="9">
        <v>3.0</v>
      </c>
      <c r="C102" s="9">
        <v>3.0</v>
      </c>
      <c r="D102" s="13">
        <v>4.0</v>
      </c>
      <c r="E102" s="9">
        <v>207.0</v>
      </c>
      <c r="F102" s="9">
        <v>1.0</v>
      </c>
      <c r="G102" s="9">
        <v>3.0</v>
      </c>
      <c r="H102" s="9">
        <v>1.0</v>
      </c>
      <c r="I102" s="9">
        <v>87.7</v>
      </c>
      <c r="J102" s="9"/>
    </row>
    <row r="103">
      <c r="A103" s="13">
        <v>102.0</v>
      </c>
      <c r="B103" s="9">
        <v>3.0</v>
      </c>
      <c r="C103" s="9">
        <v>3.0</v>
      </c>
      <c r="D103" s="13">
        <v>4.0</v>
      </c>
      <c r="E103" s="9">
        <v>207.0</v>
      </c>
      <c r="F103" s="9">
        <v>1.0</v>
      </c>
      <c r="G103" s="9">
        <v>3.0</v>
      </c>
      <c r="H103" s="9">
        <v>2.0</v>
      </c>
      <c r="I103" s="9">
        <v>81.16</v>
      </c>
      <c r="J103" s="9"/>
    </row>
    <row r="104">
      <c r="A104" s="13">
        <v>103.0</v>
      </c>
      <c r="B104" s="9">
        <v>3.0</v>
      </c>
      <c r="C104" s="9">
        <v>3.0</v>
      </c>
      <c r="D104" s="13">
        <v>4.0</v>
      </c>
      <c r="E104" s="9">
        <v>207.0</v>
      </c>
      <c r="F104" s="9">
        <v>1.0</v>
      </c>
      <c r="G104" s="9">
        <v>3.0</v>
      </c>
      <c r="H104" s="9">
        <v>3.0</v>
      </c>
      <c r="I104" s="9">
        <v>81.58</v>
      </c>
      <c r="J104" s="9"/>
    </row>
    <row r="105">
      <c r="A105" s="13">
        <v>104.0</v>
      </c>
      <c r="B105" s="9">
        <v>3.0</v>
      </c>
      <c r="C105" s="9">
        <v>3.0</v>
      </c>
      <c r="D105" s="13">
        <v>4.0</v>
      </c>
      <c r="E105" s="9">
        <v>207.0</v>
      </c>
      <c r="F105" s="9">
        <v>1.0</v>
      </c>
      <c r="G105" s="9">
        <v>3.0</v>
      </c>
      <c r="H105" s="9">
        <v>4.0</v>
      </c>
      <c r="I105" s="9">
        <v>94.21</v>
      </c>
      <c r="J105" s="9"/>
    </row>
    <row r="106">
      <c r="A106" s="13">
        <v>105.0</v>
      </c>
      <c r="B106" s="9">
        <v>3.0</v>
      </c>
      <c r="C106" s="9">
        <v>3.0</v>
      </c>
      <c r="D106" s="13">
        <v>4.0</v>
      </c>
      <c r="E106" s="9">
        <v>208.0</v>
      </c>
      <c r="F106" s="9">
        <v>1.0</v>
      </c>
      <c r="G106" s="9">
        <v>3.0</v>
      </c>
      <c r="H106" s="9">
        <v>1.0</v>
      </c>
      <c r="I106" s="9">
        <v>96.48</v>
      </c>
      <c r="J106" s="9"/>
    </row>
    <row r="107">
      <c r="A107" s="13">
        <v>106.0</v>
      </c>
      <c r="B107" s="9">
        <v>3.0</v>
      </c>
      <c r="C107" s="9">
        <v>3.0</v>
      </c>
      <c r="D107" s="13">
        <v>4.0</v>
      </c>
      <c r="E107" s="9">
        <v>208.0</v>
      </c>
      <c r="F107" s="9">
        <v>1.0</v>
      </c>
      <c r="G107" s="9">
        <v>3.0</v>
      </c>
      <c r="H107" s="9">
        <v>2.0</v>
      </c>
      <c r="I107" s="9">
        <v>84.13</v>
      </c>
      <c r="J107" s="9"/>
    </row>
    <row r="108">
      <c r="A108" s="13">
        <v>107.0</v>
      </c>
      <c r="B108" s="9">
        <v>3.0</v>
      </c>
      <c r="C108" s="9">
        <v>3.0</v>
      </c>
      <c r="D108" s="13">
        <v>4.0</v>
      </c>
      <c r="E108" s="9">
        <v>208.0</v>
      </c>
      <c r="F108" s="9">
        <v>1.0</v>
      </c>
      <c r="G108" s="9">
        <v>3.0</v>
      </c>
      <c r="H108" s="9">
        <v>3.0</v>
      </c>
      <c r="I108" s="9">
        <v>91.98</v>
      </c>
      <c r="J108" s="9"/>
    </row>
    <row r="109">
      <c r="A109" s="13">
        <v>108.0</v>
      </c>
      <c r="B109" s="9">
        <v>3.0</v>
      </c>
      <c r="C109" s="9">
        <v>3.0</v>
      </c>
      <c r="D109" s="13">
        <v>4.0</v>
      </c>
      <c r="E109" s="9">
        <v>208.0</v>
      </c>
      <c r="F109" s="9">
        <v>1.0</v>
      </c>
      <c r="G109" s="9">
        <v>3.0</v>
      </c>
      <c r="H109" s="9">
        <v>4.0</v>
      </c>
      <c r="I109" s="9">
        <v>81.72</v>
      </c>
      <c r="J109" s="9"/>
    </row>
    <row r="110">
      <c r="A110" s="13">
        <v>109.0</v>
      </c>
      <c r="B110" s="9">
        <v>3.0</v>
      </c>
      <c r="C110" s="9">
        <v>3.0</v>
      </c>
      <c r="D110" s="13">
        <v>4.0</v>
      </c>
      <c r="E110" s="9">
        <v>209.0</v>
      </c>
      <c r="F110" s="9">
        <v>1.0</v>
      </c>
      <c r="G110" s="9">
        <v>1.0</v>
      </c>
      <c r="H110" s="9">
        <v>1.0</v>
      </c>
      <c r="I110" s="9">
        <v>93.71</v>
      </c>
      <c r="J110" s="9"/>
    </row>
    <row r="111">
      <c r="A111" s="13">
        <v>110.0</v>
      </c>
      <c r="B111" s="9">
        <v>3.0</v>
      </c>
      <c r="C111" s="9">
        <v>3.0</v>
      </c>
      <c r="D111" s="13">
        <v>4.0</v>
      </c>
      <c r="E111" s="9">
        <v>209.0</v>
      </c>
      <c r="F111" s="9">
        <v>1.0</v>
      </c>
      <c r="G111" s="9">
        <v>1.0</v>
      </c>
      <c r="H111" s="9">
        <v>2.0</v>
      </c>
      <c r="I111" s="9">
        <v>96.01</v>
      </c>
      <c r="J111" s="9"/>
    </row>
    <row r="112">
      <c r="A112" s="13">
        <v>111.0</v>
      </c>
      <c r="B112" s="9">
        <v>3.0</v>
      </c>
      <c r="C112" s="9">
        <v>3.0</v>
      </c>
      <c r="D112" s="13">
        <v>4.0</v>
      </c>
      <c r="E112" s="9">
        <v>209.0</v>
      </c>
      <c r="F112" s="9">
        <v>1.0</v>
      </c>
      <c r="G112" s="9">
        <v>1.0</v>
      </c>
      <c r="H112" s="9">
        <v>3.0</v>
      </c>
      <c r="I112" s="9">
        <v>93.03</v>
      </c>
      <c r="J112" s="9"/>
    </row>
    <row r="113">
      <c r="A113" s="13">
        <v>112.0</v>
      </c>
      <c r="B113" s="9">
        <v>3.0</v>
      </c>
      <c r="C113" s="9">
        <v>3.0</v>
      </c>
      <c r="D113" s="13">
        <v>4.0</v>
      </c>
      <c r="E113" s="9">
        <v>209.0</v>
      </c>
      <c r="F113" s="9">
        <v>1.0</v>
      </c>
      <c r="G113" s="9">
        <v>1.0</v>
      </c>
      <c r="H113" s="9">
        <v>4.0</v>
      </c>
      <c r="I113" s="9">
        <v>97.61</v>
      </c>
      <c r="J113" s="9"/>
    </row>
    <row r="114">
      <c r="A114" s="13">
        <v>113.0</v>
      </c>
      <c r="B114" s="9">
        <v>3.0</v>
      </c>
      <c r="C114" s="9">
        <v>3.0</v>
      </c>
      <c r="D114" s="13">
        <v>4.0</v>
      </c>
      <c r="E114" s="9">
        <v>210.0</v>
      </c>
      <c r="F114" s="9">
        <v>19.0</v>
      </c>
      <c r="G114" s="9">
        <v>1.0</v>
      </c>
      <c r="H114" s="9">
        <v>1.0</v>
      </c>
      <c r="I114" s="9">
        <v>85.11</v>
      </c>
      <c r="J114" s="9"/>
    </row>
    <row r="115">
      <c r="A115" s="13">
        <v>114.0</v>
      </c>
      <c r="B115" s="9">
        <v>3.0</v>
      </c>
      <c r="C115" s="9">
        <v>3.0</v>
      </c>
      <c r="D115" s="13">
        <v>4.0</v>
      </c>
      <c r="E115" s="9">
        <v>210.0</v>
      </c>
      <c r="F115" s="9">
        <v>19.0</v>
      </c>
      <c r="G115" s="9">
        <v>1.0</v>
      </c>
      <c r="H115" s="9">
        <v>2.0</v>
      </c>
      <c r="I115" s="9">
        <v>88.07</v>
      </c>
      <c r="J115" s="9"/>
    </row>
    <row r="116">
      <c r="A116" s="13">
        <v>115.0</v>
      </c>
      <c r="B116" s="9">
        <v>3.0</v>
      </c>
      <c r="C116" s="9">
        <v>3.0</v>
      </c>
      <c r="D116" s="13">
        <v>4.0</v>
      </c>
      <c r="E116" s="9">
        <v>210.0</v>
      </c>
      <c r="F116" s="9">
        <v>19.0</v>
      </c>
      <c r="G116" s="9">
        <v>1.0</v>
      </c>
      <c r="H116" s="9">
        <v>3.0</v>
      </c>
      <c r="I116" s="9">
        <v>94.43</v>
      </c>
      <c r="J116" s="9"/>
    </row>
    <row r="117">
      <c r="A117" s="13">
        <v>116.0</v>
      </c>
      <c r="B117" s="9">
        <v>3.0</v>
      </c>
      <c r="C117" s="9">
        <v>3.0</v>
      </c>
      <c r="D117" s="13">
        <v>4.0</v>
      </c>
      <c r="E117" s="9">
        <v>210.0</v>
      </c>
      <c r="F117" s="9">
        <v>19.0</v>
      </c>
      <c r="G117" s="9">
        <v>1.0</v>
      </c>
      <c r="H117" s="9">
        <v>4.0</v>
      </c>
      <c r="I117" s="9">
        <v>89.44</v>
      </c>
      <c r="J117" s="9"/>
    </row>
    <row r="118">
      <c r="A118" s="13">
        <v>117.0</v>
      </c>
      <c r="B118" s="9">
        <v>3.0</v>
      </c>
      <c r="C118" s="9">
        <v>3.0</v>
      </c>
      <c r="D118" s="13">
        <v>4.0</v>
      </c>
      <c r="E118" s="9">
        <v>211.0</v>
      </c>
      <c r="F118" s="9">
        <v>13.0</v>
      </c>
      <c r="G118" s="9">
        <v>2.0</v>
      </c>
      <c r="H118" s="9">
        <v>1.0</v>
      </c>
      <c r="I118" s="9">
        <v>88.64</v>
      </c>
      <c r="J118" s="9"/>
    </row>
    <row r="119">
      <c r="A119" s="13">
        <v>118.0</v>
      </c>
      <c r="B119" s="9">
        <v>3.0</v>
      </c>
      <c r="C119" s="9">
        <v>3.0</v>
      </c>
      <c r="D119" s="13">
        <v>4.0</v>
      </c>
      <c r="E119" s="9">
        <v>211.0</v>
      </c>
      <c r="F119" s="9">
        <v>13.0</v>
      </c>
      <c r="G119" s="9">
        <v>2.0</v>
      </c>
      <c r="H119" s="9">
        <v>2.0</v>
      </c>
      <c r="I119" s="9">
        <v>81.37</v>
      </c>
      <c r="J119" s="9"/>
    </row>
    <row r="120">
      <c r="A120" s="13">
        <v>119.0</v>
      </c>
      <c r="B120" s="9">
        <v>3.0</v>
      </c>
      <c r="C120" s="9">
        <v>3.0</v>
      </c>
      <c r="D120" s="13">
        <v>4.0</v>
      </c>
      <c r="E120" s="9">
        <v>211.0</v>
      </c>
      <c r="F120" s="9">
        <v>13.0</v>
      </c>
      <c r="G120" s="9">
        <v>2.0</v>
      </c>
      <c r="H120" s="9">
        <v>3.0</v>
      </c>
      <c r="I120" s="9">
        <v>82.14</v>
      </c>
      <c r="J120" s="9"/>
    </row>
    <row r="121">
      <c r="A121" s="13">
        <v>120.0</v>
      </c>
      <c r="B121" s="9">
        <v>3.0</v>
      </c>
      <c r="C121" s="9">
        <v>3.0</v>
      </c>
      <c r="D121" s="13">
        <v>4.0</v>
      </c>
      <c r="E121" s="9">
        <v>211.0</v>
      </c>
      <c r="F121" s="9">
        <v>13.0</v>
      </c>
      <c r="G121" s="9">
        <v>2.0</v>
      </c>
      <c r="H121" s="9">
        <v>4.0</v>
      </c>
      <c r="I121" s="9">
        <v>79.64</v>
      </c>
      <c r="J121" s="9"/>
    </row>
    <row r="122">
      <c r="A122" s="13">
        <v>121.0</v>
      </c>
      <c r="B122" s="9">
        <v>3.0</v>
      </c>
      <c r="C122" s="9">
        <v>3.0</v>
      </c>
      <c r="D122" s="13">
        <v>4.0</v>
      </c>
      <c r="E122" s="9">
        <v>212.0</v>
      </c>
      <c r="F122" s="9">
        <v>3.0</v>
      </c>
      <c r="G122" s="9">
        <v>3.0</v>
      </c>
      <c r="H122" s="9">
        <v>1.0</v>
      </c>
      <c r="I122" s="9">
        <v>84.34</v>
      </c>
      <c r="J122" s="9"/>
    </row>
    <row r="123">
      <c r="A123" s="13">
        <v>122.0</v>
      </c>
      <c r="B123" s="9">
        <v>3.0</v>
      </c>
      <c r="C123" s="9">
        <v>3.0</v>
      </c>
      <c r="D123" s="13">
        <v>4.0</v>
      </c>
      <c r="E123" s="9">
        <v>212.0</v>
      </c>
      <c r="F123" s="9">
        <v>3.0</v>
      </c>
      <c r="G123" s="9">
        <v>3.0</v>
      </c>
      <c r="H123" s="9">
        <v>2.0</v>
      </c>
      <c r="I123" s="9">
        <v>87.9</v>
      </c>
      <c r="J123" s="9"/>
    </row>
    <row r="124">
      <c r="A124" s="13">
        <v>123.0</v>
      </c>
      <c r="B124" s="9">
        <v>3.0</v>
      </c>
      <c r="C124" s="9">
        <v>3.0</v>
      </c>
      <c r="D124" s="13">
        <v>4.0</v>
      </c>
      <c r="E124" s="9">
        <v>212.0</v>
      </c>
      <c r="F124" s="9">
        <v>3.0</v>
      </c>
      <c r="G124" s="9">
        <v>3.0</v>
      </c>
      <c r="H124" s="9">
        <v>3.0</v>
      </c>
      <c r="I124" s="9">
        <v>76.12</v>
      </c>
      <c r="J124" s="9"/>
    </row>
    <row r="125">
      <c r="A125" s="13">
        <v>124.0</v>
      </c>
      <c r="B125" s="9">
        <v>3.0</v>
      </c>
      <c r="C125" s="9">
        <v>3.0</v>
      </c>
      <c r="D125" s="13">
        <v>4.0</v>
      </c>
      <c r="E125" s="9">
        <v>212.0</v>
      </c>
      <c r="F125" s="9">
        <v>3.0</v>
      </c>
      <c r="G125" s="9">
        <v>3.0</v>
      </c>
      <c r="H125" s="9">
        <v>4.0</v>
      </c>
      <c r="I125" s="9">
        <v>82.72</v>
      </c>
      <c r="J125" s="9"/>
    </row>
    <row r="126">
      <c r="A126" s="13">
        <v>125.0</v>
      </c>
      <c r="B126" s="9">
        <v>3.0</v>
      </c>
      <c r="C126" s="9">
        <v>3.0</v>
      </c>
      <c r="D126" s="13">
        <v>4.0</v>
      </c>
      <c r="E126" s="9">
        <v>213.0</v>
      </c>
      <c r="F126" s="9">
        <v>4.0</v>
      </c>
      <c r="G126" s="9">
        <v>2.0</v>
      </c>
      <c r="H126" s="9">
        <v>1.0</v>
      </c>
      <c r="I126" s="9">
        <v>73.22</v>
      </c>
      <c r="J126" s="9"/>
    </row>
    <row r="127">
      <c r="A127" s="13">
        <v>126.0</v>
      </c>
      <c r="B127" s="9">
        <v>3.0</v>
      </c>
      <c r="C127" s="9">
        <v>3.0</v>
      </c>
      <c r="D127" s="13">
        <v>4.0</v>
      </c>
      <c r="E127" s="9">
        <v>213.0</v>
      </c>
      <c r="F127" s="9">
        <v>4.0</v>
      </c>
      <c r="G127" s="9">
        <v>2.0</v>
      </c>
      <c r="H127" s="9">
        <v>2.0</v>
      </c>
      <c r="I127" s="9">
        <v>75.88</v>
      </c>
      <c r="J127" s="9"/>
    </row>
    <row r="128">
      <c r="A128" s="13">
        <v>127.0</v>
      </c>
      <c r="B128" s="9">
        <v>3.0</v>
      </c>
      <c r="C128" s="9">
        <v>3.0</v>
      </c>
      <c r="D128" s="13">
        <v>4.0</v>
      </c>
      <c r="E128" s="9">
        <v>213.0</v>
      </c>
      <c r="F128" s="9">
        <v>4.0</v>
      </c>
      <c r="G128" s="9">
        <v>2.0</v>
      </c>
      <c r="H128" s="9">
        <v>3.0</v>
      </c>
      <c r="I128" s="9">
        <v>78.01</v>
      </c>
      <c r="J128" s="9"/>
    </row>
    <row r="129">
      <c r="A129" s="13">
        <v>128.0</v>
      </c>
      <c r="B129" s="9">
        <v>3.0</v>
      </c>
      <c r="C129" s="9">
        <v>3.0</v>
      </c>
      <c r="D129" s="13">
        <v>4.0</v>
      </c>
      <c r="E129" s="9">
        <v>213.0</v>
      </c>
      <c r="F129" s="9">
        <v>4.0</v>
      </c>
      <c r="G129" s="9">
        <v>2.0</v>
      </c>
      <c r="H129" s="9">
        <v>4.0</v>
      </c>
      <c r="I129" s="9">
        <v>80.17</v>
      </c>
      <c r="J129" s="9"/>
    </row>
    <row r="130">
      <c r="A130" s="13">
        <v>129.0</v>
      </c>
      <c r="B130" s="9">
        <v>3.0</v>
      </c>
      <c r="C130" s="9">
        <v>3.0</v>
      </c>
      <c r="D130" s="13">
        <v>4.0</v>
      </c>
      <c r="E130" s="9">
        <v>214.0</v>
      </c>
      <c r="F130" s="9">
        <v>5.0</v>
      </c>
      <c r="G130" s="9">
        <v>1.0</v>
      </c>
      <c r="H130" s="9">
        <v>1.0</v>
      </c>
      <c r="I130" s="9">
        <v>91.6</v>
      </c>
      <c r="J130" s="9"/>
    </row>
    <row r="131">
      <c r="A131" s="13">
        <v>130.0</v>
      </c>
      <c r="B131" s="9">
        <v>3.0</v>
      </c>
      <c r="C131" s="9">
        <v>3.0</v>
      </c>
      <c r="D131" s="13">
        <v>4.0</v>
      </c>
      <c r="E131" s="9">
        <v>214.0</v>
      </c>
      <c r="F131" s="9">
        <v>5.0</v>
      </c>
      <c r="G131" s="9">
        <v>1.0</v>
      </c>
      <c r="H131" s="9">
        <v>2.0</v>
      </c>
      <c r="I131" s="9">
        <v>80.61</v>
      </c>
      <c r="J131" s="9"/>
    </row>
    <row r="132">
      <c r="A132" s="13">
        <v>131.0</v>
      </c>
      <c r="B132" s="9">
        <v>3.0</v>
      </c>
      <c r="C132" s="9">
        <v>3.0</v>
      </c>
      <c r="D132" s="13">
        <v>4.0</v>
      </c>
      <c r="E132" s="9">
        <v>214.0</v>
      </c>
      <c r="F132" s="9">
        <v>5.0</v>
      </c>
      <c r="G132" s="9">
        <v>1.0</v>
      </c>
      <c r="H132" s="9">
        <v>3.0</v>
      </c>
      <c r="I132" s="9">
        <v>93.86</v>
      </c>
      <c r="J132" s="9"/>
    </row>
    <row r="133">
      <c r="A133" s="13">
        <v>132.0</v>
      </c>
      <c r="B133" s="9">
        <v>3.0</v>
      </c>
      <c r="C133" s="9">
        <v>3.0</v>
      </c>
      <c r="D133" s="13">
        <v>4.0</v>
      </c>
      <c r="E133" s="9">
        <v>214.0</v>
      </c>
      <c r="F133" s="9">
        <v>5.0</v>
      </c>
      <c r="G133" s="9">
        <v>1.0</v>
      </c>
      <c r="H133" s="9">
        <v>4.0</v>
      </c>
      <c r="I133" s="9">
        <v>83.43</v>
      </c>
      <c r="J133" s="9"/>
    </row>
    <row r="134">
      <c r="A134" s="13">
        <v>133.0</v>
      </c>
      <c r="B134" s="9">
        <v>3.0</v>
      </c>
      <c r="C134" s="9">
        <v>3.0</v>
      </c>
      <c r="D134" s="13">
        <v>4.0</v>
      </c>
      <c r="E134" s="9">
        <v>215.0</v>
      </c>
      <c r="F134" s="9">
        <v>7.0</v>
      </c>
      <c r="G134" s="9">
        <v>2.0</v>
      </c>
      <c r="H134" s="9">
        <v>1.0</v>
      </c>
      <c r="I134" s="9">
        <v>82.65</v>
      </c>
      <c r="J134" s="9"/>
    </row>
    <row r="135">
      <c r="A135" s="13">
        <v>134.0</v>
      </c>
      <c r="B135" s="9">
        <v>3.0</v>
      </c>
      <c r="C135" s="9">
        <v>3.0</v>
      </c>
      <c r="D135" s="13">
        <v>4.0</v>
      </c>
      <c r="E135" s="9">
        <v>215.0</v>
      </c>
      <c r="F135" s="9">
        <v>7.0</v>
      </c>
      <c r="G135" s="9">
        <v>2.0</v>
      </c>
      <c r="H135" s="9">
        <v>2.0</v>
      </c>
      <c r="I135" s="9">
        <v>77.39</v>
      </c>
      <c r="J135" s="9"/>
    </row>
    <row r="136">
      <c r="A136" s="13">
        <v>135.0</v>
      </c>
      <c r="B136" s="9">
        <v>3.0</v>
      </c>
      <c r="C136" s="9">
        <v>3.0</v>
      </c>
      <c r="D136" s="13">
        <v>4.0</v>
      </c>
      <c r="E136" s="9">
        <v>215.0</v>
      </c>
      <c r="F136" s="9">
        <v>7.0</v>
      </c>
      <c r="G136" s="9">
        <v>2.0</v>
      </c>
      <c r="H136" s="9">
        <v>3.0</v>
      </c>
      <c r="I136" s="9">
        <v>80.83</v>
      </c>
      <c r="J136" s="9"/>
    </row>
    <row r="137">
      <c r="A137" s="13">
        <v>136.0</v>
      </c>
      <c r="B137" s="9">
        <v>3.0</v>
      </c>
      <c r="C137" s="9">
        <v>3.0</v>
      </c>
      <c r="D137" s="13">
        <v>4.0</v>
      </c>
      <c r="E137" s="9">
        <v>215.0</v>
      </c>
      <c r="F137" s="9">
        <v>7.0</v>
      </c>
      <c r="G137" s="9">
        <v>2.0</v>
      </c>
      <c r="H137" s="9">
        <v>4.0</v>
      </c>
      <c r="I137" s="9">
        <v>80.75</v>
      </c>
      <c r="J137" s="9"/>
    </row>
    <row r="138">
      <c r="A138" s="13">
        <v>137.0</v>
      </c>
      <c r="B138" s="9">
        <v>3.0</v>
      </c>
      <c r="C138" s="9">
        <v>3.0</v>
      </c>
      <c r="D138" s="13">
        <v>4.0</v>
      </c>
      <c r="E138" s="9">
        <v>216.0</v>
      </c>
      <c r="F138" s="9">
        <v>4.0</v>
      </c>
      <c r="G138" s="9">
        <v>3.0</v>
      </c>
      <c r="H138" s="9">
        <v>1.0</v>
      </c>
      <c r="I138" s="9">
        <v>94.89</v>
      </c>
      <c r="J138" s="9"/>
    </row>
    <row r="139">
      <c r="A139" s="13">
        <v>138.0</v>
      </c>
      <c r="B139" s="9">
        <v>3.0</v>
      </c>
      <c r="C139" s="9">
        <v>3.0</v>
      </c>
      <c r="D139" s="13">
        <v>4.0</v>
      </c>
      <c r="E139" s="9">
        <v>216.0</v>
      </c>
      <c r="F139" s="9">
        <v>4.0</v>
      </c>
      <c r="G139" s="9">
        <v>3.0</v>
      </c>
      <c r="H139" s="9">
        <v>2.0</v>
      </c>
      <c r="I139" s="9">
        <v>74.75</v>
      </c>
      <c r="J139" s="9"/>
    </row>
    <row r="140">
      <c r="A140" s="13">
        <v>139.0</v>
      </c>
      <c r="B140" s="9">
        <v>3.0</v>
      </c>
      <c r="C140" s="9">
        <v>3.0</v>
      </c>
      <c r="D140" s="13">
        <v>4.0</v>
      </c>
      <c r="E140" s="9">
        <v>216.0</v>
      </c>
      <c r="F140" s="9">
        <v>4.0</v>
      </c>
      <c r="G140" s="9">
        <v>3.0</v>
      </c>
      <c r="H140" s="9">
        <v>3.0</v>
      </c>
      <c r="I140" s="9">
        <v>93.63</v>
      </c>
      <c r="J140" s="9"/>
    </row>
    <row r="141">
      <c r="A141" s="13">
        <v>140.0</v>
      </c>
      <c r="B141" s="9">
        <v>3.0</v>
      </c>
      <c r="C141" s="9">
        <v>3.0</v>
      </c>
      <c r="D141" s="13">
        <v>4.0</v>
      </c>
      <c r="E141" s="9">
        <v>216.0</v>
      </c>
      <c r="F141" s="9">
        <v>4.0</v>
      </c>
      <c r="G141" s="9">
        <v>3.0</v>
      </c>
      <c r="H141" s="9">
        <v>4.0</v>
      </c>
      <c r="I141" s="9">
        <v>80.82</v>
      </c>
      <c r="J141" s="9"/>
    </row>
    <row r="142">
      <c r="A142" s="13">
        <v>141.0</v>
      </c>
      <c r="B142" s="9">
        <v>3.0</v>
      </c>
      <c r="C142" s="9">
        <v>3.0</v>
      </c>
      <c r="D142" s="13">
        <v>4.0</v>
      </c>
      <c r="E142" s="9">
        <v>217.0</v>
      </c>
      <c r="F142" s="9">
        <v>5.0</v>
      </c>
      <c r="G142" s="9">
        <v>3.0</v>
      </c>
      <c r="H142" s="9">
        <v>1.0</v>
      </c>
      <c r="I142" s="9">
        <v>91.61</v>
      </c>
      <c r="J142" s="9"/>
    </row>
    <row r="143">
      <c r="A143" s="13">
        <v>142.0</v>
      </c>
      <c r="B143" s="9">
        <v>3.0</v>
      </c>
      <c r="C143" s="9">
        <v>3.0</v>
      </c>
      <c r="D143" s="13">
        <v>4.0</v>
      </c>
      <c r="E143" s="9">
        <v>217.0</v>
      </c>
      <c r="F143" s="9">
        <v>5.0</v>
      </c>
      <c r="G143" s="9">
        <v>3.0</v>
      </c>
      <c r="H143" s="9">
        <v>2.0</v>
      </c>
      <c r="I143" s="9">
        <v>79.02</v>
      </c>
      <c r="J143" s="9"/>
    </row>
    <row r="144">
      <c r="A144" s="13">
        <v>143.0</v>
      </c>
      <c r="B144" s="9">
        <v>3.0</v>
      </c>
      <c r="C144" s="9">
        <v>3.0</v>
      </c>
      <c r="D144" s="13">
        <v>4.0</v>
      </c>
      <c r="E144" s="9">
        <v>217.0</v>
      </c>
      <c r="F144" s="9">
        <v>5.0</v>
      </c>
      <c r="G144" s="9">
        <v>3.0</v>
      </c>
      <c r="H144" s="9">
        <v>3.0</v>
      </c>
      <c r="I144" s="9">
        <v>86.11</v>
      </c>
      <c r="J144" s="9"/>
    </row>
    <row r="145">
      <c r="A145" s="13">
        <v>144.0</v>
      </c>
      <c r="B145" s="9">
        <v>3.0</v>
      </c>
      <c r="C145" s="9">
        <v>3.0</v>
      </c>
      <c r="D145" s="13">
        <v>4.0</v>
      </c>
      <c r="E145" s="9">
        <v>217.0</v>
      </c>
      <c r="F145" s="9">
        <v>5.0</v>
      </c>
      <c r="G145" s="9">
        <v>3.0</v>
      </c>
      <c r="H145" s="9">
        <v>4.0</v>
      </c>
      <c r="I145" s="9">
        <v>82.88</v>
      </c>
      <c r="J145" s="9"/>
    </row>
    <row r="146">
      <c r="A146" s="13">
        <v>145.0</v>
      </c>
      <c r="B146" s="9">
        <v>3.0</v>
      </c>
      <c r="C146" s="9">
        <v>3.0</v>
      </c>
      <c r="D146" s="13">
        <v>4.0</v>
      </c>
      <c r="E146" s="9">
        <v>218.0</v>
      </c>
      <c r="F146" s="9">
        <v>2.0</v>
      </c>
      <c r="G146" s="9">
        <v>1.0</v>
      </c>
      <c r="H146" s="9">
        <v>1.0</v>
      </c>
      <c r="I146" s="9">
        <v>99.65</v>
      </c>
      <c r="J146" s="9"/>
    </row>
    <row r="147">
      <c r="A147" s="13">
        <v>146.0</v>
      </c>
      <c r="B147" s="9">
        <v>3.0</v>
      </c>
      <c r="C147" s="9">
        <v>3.0</v>
      </c>
      <c r="D147" s="13">
        <v>4.0</v>
      </c>
      <c r="E147" s="9">
        <v>218.0</v>
      </c>
      <c r="F147" s="9">
        <v>2.0</v>
      </c>
      <c r="G147" s="9">
        <v>1.0</v>
      </c>
      <c r="H147" s="9">
        <v>2.0</v>
      </c>
      <c r="I147" s="9">
        <v>88.64</v>
      </c>
      <c r="J147" s="9"/>
    </row>
    <row r="148">
      <c r="A148" s="13">
        <v>147.0</v>
      </c>
      <c r="B148" s="9">
        <v>3.0</v>
      </c>
      <c r="C148" s="9">
        <v>3.0</v>
      </c>
      <c r="D148" s="13">
        <v>4.0</v>
      </c>
      <c r="E148" s="9">
        <v>218.0</v>
      </c>
      <c r="F148" s="9">
        <v>2.0</v>
      </c>
      <c r="G148" s="9">
        <v>1.0</v>
      </c>
      <c r="H148" s="9">
        <v>3.0</v>
      </c>
      <c r="I148" s="9">
        <v>86.96</v>
      </c>
      <c r="J148" s="9"/>
    </row>
    <row r="149">
      <c r="A149" s="13">
        <v>148.0</v>
      </c>
      <c r="B149" s="9">
        <v>3.0</v>
      </c>
      <c r="C149" s="9">
        <v>3.0</v>
      </c>
      <c r="D149" s="13">
        <v>4.0</v>
      </c>
      <c r="E149" s="9">
        <v>218.0</v>
      </c>
      <c r="F149" s="9">
        <v>2.0</v>
      </c>
      <c r="G149" s="9">
        <v>1.0</v>
      </c>
      <c r="H149" s="9">
        <v>4.0</v>
      </c>
      <c r="I149" s="9">
        <v>89.25</v>
      </c>
      <c r="J149" s="9"/>
    </row>
    <row r="150">
      <c r="A150" s="13">
        <v>149.0</v>
      </c>
      <c r="B150" s="9">
        <v>3.0</v>
      </c>
      <c r="C150" s="9">
        <v>3.0</v>
      </c>
      <c r="D150" s="13">
        <v>4.0</v>
      </c>
      <c r="E150" s="9">
        <v>219.0</v>
      </c>
      <c r="F150" s="9">
        <v>7.0</v>
      </c>
      <c r="G150" s="9">
        <v>2.0</v>
      </c>
      <c r="H150" s="9">
        <v>1.0</v>
      </c>
      <c r="I150" s="9">
        <v>66.22</v>
      </c>
      <c r="J150" s="9"/>
    </row>
    <row r="151">
      <c r="A151" s="13">
        <v>150.0</v>
      </c>
      <c r="B151" s="9">
        <v>3.0</v>
      </c>
      <c r="C151" s="9">
        <v>3.0</v>
      </c>
      <c r="D151" s="13">
        <v>4.0</v>
      </c>
      <c r="E151" s="9">
        <v>219.0</v>
      </c>
      <c r="F151" s="9">
        <v>7.0</v>
      </c>
      <c r="G151" s="9">
        <v>2.0</v>
      </c>
      <c r="H151" s="9">
        <v>2.0</v>
      </c>
      <c r="I151" s="9">
        <v>82.86</v>
      </c>
      <c r="J151" s="9"/>
    </row>
    <row r="152">
      <c r="A152" s="13">
        <v>151.0</v>
      </c>
      <c r="B152" s="9">
        <v>3.0</v>
      </c>
      <c r="C152" s="9">
        <v>3.0</v>
      </c>
      <c r="D152" s="13">
        <v>4.0</v>
      </c>
      <c r="E152" s="9">
        <v>219.0</v>
      </c>
      <c r="F152" s="9">
        <v>7.0</v>
      </c>
      <c r="G152" s="9">
        <v>2.0</v>
      </c>
      <c r="H152" s="9">
        <v>3.0</v>
      </c>
      <c r="I152" s="9">
        <v>83.4</v>
      </c>
      <c r="J152" s="9"/>
    </row>
    <row r="153">
      <c r="A153" s="13">
        <v>152.0</v>
      </c>
      <c r="B153" s="9">
        <v>3.0</v>
      </c>
      <c r="C153" s="9">
        <v>3.0</v>
      </c>
      <c r="D153" s="13">
        <v>4.0</v>
      </c>
      <c r="E153" s="9">
        <v>219.0</v>
      </c>
      <c r="F153" s="9">
        <v>7.0</v>
      </c>
      <c r="G153" s="9">
        <v>2.0</v>
      </c>
      <c r="H153" s="9">
        <v>4.0</v>
      </c>
      <c r="I153" s="9">
        <v>75.61</v>
      </c>
      <c r="J153" s="9"/>
    </row>
    <row r="154">
      <c r="A154" s="13">
        <v>153.0</v>
      </c>
      <c r="B154" s="9">
        <v>3.0</v>
      </c>
      <c r="C154" s="9">
        <v>3.0</v>
      </c>
      <c r="D154" s="13">
        <v>4.0</v>
      </c>
      <c r="E154" s="9">
        <v>220.0</v>
      </c>
      <c r="F154" s="9">
        <v>3.0</v>
      </c>
      <c r="G154" s="9">
        <v>1.0</v>
      </c>
      <c r="H154" s="9">
        <v>1.0</v>
      </c>
      <c r="I154" s="9">
        <v>87.08</v>
      </c>
      <c r="J154" s="9"/>
    </row>
    <row r="155">
      <c r="A155" s="13">
        <v>154.0</v>
      </c>
      <c r="B155" s="9">
        <v>3.0</v>
      </c>
      <c r="C155" s="9">
        <v>3.0</v>
      </c>
      <c r="D155" s="13">
        <v>4.0</v>
      </c>
      <c r="E155" s="9">
        <v>220.0</v>
      </c>
      <c r="F155" s="9">
        <v>3.0</v>
      </c>
      <c r="G155" s="9">
        <v>1.0</v>
      </c>
      <c r="H155" s="9">
        <v>2.0</v>
      </c>
      <c r="I155" s="9">
        <v>89.32</v>
      </c>
      <c r="J155" s="9"/>
    </row>
    <row r="156">
      <c r="A156" s="13">
        <v>155.0</v>
      </c>
      <c r="B156" s="9">
        <v>3.0</v>
      </c>
      <c r="C156" s="9">
        <v>3.0</v>
      </c>
      <c r="D156" s="13">
        <v>4.0</v>
      </c>
      <c r="E156" s="9">
        <v>220.0</v>
      </c>
      <c r="F156" s="9">
        <v>3.0</v>
      </c>
      <c r="G156" s="9">
        <v>1.0</v>
      </c>
      <c r="H156" s="9">
        <v>3.0</v>
      </c>
      <c r="I156" s="9">
        <v>99.12</v>
      </c>
      <c r="J156" s="9"/>
    </row>
    <row r="157">
      <c r="A157" s="13">
        <v>156.0</v>
      </c>
      <c r="B157" s="9">
        <v>3.0</v>
      </c>
      <c r="C157" s="9">
        <v>3.0</v>
      </c>
      <c r="D157" s="13">
        <v>4.0</v>
      </c>
      <c r="E157" s="9">
        <v>220.0</v>
      </c>
      <c r="F157" s="9">
        <v>3.0</v>
      </c>
      <c r="G157" s="9">
        <v>1.0</v>
      </c>
      <c r="H157" s="9">
        <v>4.0</v>
      </c>
      <c r="I157" s="9">
        <v>85.85</v>
      </c>
      <c r="J157" s="9"/>
    </row>
    <row r="158">
      <c r="A158" s="13">
        <v>157.0</v>
      </c>
      <c r="B158" s="9">
        <v>3.0</v>
      </c>
      <c r="C158" s="9">
        <v>3.0</v>
      </c>
      <c r="D158" s="13">
        <v>4.0</v>
      </c>
      <c r="E158" s="9">
        <v>221.0</v>
      </c>
      <c r="F158" s="9">
        <v>23.0</v>
      </c>
      <c r="G158" s="9">
        <v>2.0</v>
      </c>
      <c r="H158" s="9">
        <v>1.0</v>
      </c>
      <c r="I158" s="9">
        <v>79.53</v>
      </c>
      <c r="J158" s="9"/>
    </row>
    <row r="159">
      <c r="A159" s="13">
        <v>158.0</v>
      </c>
      <c r="B159" s="9">
        <v>3.0</v>
      </c>
      <c r="C159" s="9">
        <v>3.0</v>
      </c>
      <c r="D159" s="13">
        <v>4.0</v>
      </c>
      <c r="E159" s="9">
        <v>221.0</v>
      </c>
      <c r="F159" s="9">
        <v>23.0</v>
      </c>
      <c r="G159" s="9">
        <v>2.0</v>
      </c>
      <c r="H159" s="9">
        <v>2.0</v>
      </c>
      <c r="I159" s="9">
        <v>74.03</v>
      </c>
      <c r="J159" s="9"/>
    </row>
    <row r="160">
      <c r="A160" s="13">
        <v>159.0</v>
      </c>
      <c r="B160" s="9">
        <v>3.0</v>
      </c>
      <c r="C160" s="9">
        <v>3.0</v>
      </c>
      <c r="D160" s="13">
        <v>4.0</v>
      </c>
      <c r="E160" s="9">
        <v>221.0</v>
      </c>
      <c r="F160" s="9">
        <v>23.0</v>
      </c>
      <c r="G160" s="9">
        <v>2.0</v>
      </c>
      <c r="H160" s="9">
        <v>3.0</v>
      </c>
      <c r="I160" s="9">
        <v>78.53</v>
      </c>
      <c r="J160" s="9"/>
    </row>
    <row r="161">
      <c r="A161" s="13">
        <v>160.0</v>
      </c>
      <c r="B161" s="9">
        <v>3.0</v>
      </c>
      <c r="C161" s="9">
        <v>3.0</v>
      </c>
      <c r="D161" s="13">
        <v>4.0</v>
      </c>
      <c r="E161" s="9">
        <v>221.0</v>
      </c>
      <c r="F161" s="9">
        <v>23.0</v>
      </c>
      <c r="G161" s="9">
        <v>2.0</v>
      </c>
      <c r="H161" s="9">
        <v>4.0</v>
      </c>
      <c r="I161" s="9">
        <v>76.71</v>
      </c>
      <c r="J161" s="9"/>
    </row>
    <row r="162">
      <c r="A162" s="13">
        <v>161.0</v>
      </c>
      <c r="B162" s="9">
        <v>3.0</v>
      </c>
      <c r="C162" s="9">
        <v>3.0</v>
      </c>
      <c r="D162" s="13">
        <v>4.0</v>
      </c>
      <c r="E162" s="9">
        <v>222.0</v>
      </c>
      <c r="F162" s="9">
        <v>6.0</v>
      </c>
      <c r="G162" s="9">
        <v>1.0</v>
      </c>
      <c r="H162" s="9">
        <v>1.0</v>
      </c>
      <c r="I162" s="9">
        <v>93.32</v>
      </c>
      <c r="J162" s="9"/>
    </row>
    <row r="163">
      <c r="A163" s="13">
        <v>162.0</v>
      </c>
      <c r="B163" s="9">
        <v>3.0</v>
      </c>
      <c r="C163" s="9">
        <v>3.0</v>
      </c>
      <c r="D163" s="13">
        <v>4.0</v>
      </c>
      <c r="E163" s="9">
        <v>222.0</v>
      </c>
      <c r="F163" s="9">
        <v>6.0</v>
      </c>
      <c r="G163" s="9">
        <v>1.0</v>
      </c>
      <c r="H163" s="9">
        <v>2.0</v>
      </c>
      <c r="I163" s="9">
        <v>85.71</v>
      </c>
      <c r="J163" s="9"/>
    </row>
    <row r="164">
      <c r="A164" s="13">
        <v>163.0</v>
      </c>
      <c r="B164" s="9">
        <v>3.0</v>
      </c>
      <c r="C164" s="9">
        <v>3.0</v>
      </c>
      <c r="D164" s="13">
        <v>4.0</v>
      </c>
      <c r="E164" s="9">
        <v>222.0</v>
      </c>
      <c r="F164" s="9">
        <v>6.0</v>
      </c>
      <c r="G164" s="9">
        <v>1.0</v>
      </c>
      <c r="H164" s="9">
        <v>3.0</v>
      </c>
      <c r="I164" s="9">
        <v>77.36</v>
      </c>
      <c r="J164" s="9"/>
    </row>
    <row r="165">
      <c r="A165" s="13">
        <v>164.0</v>
      </c>
      <c r="B165" s="9">
        <v>3.0</v>
      </c>
      <c r="C165" s="9">
        <v>3.0</v>
      </c>
      <c r="D165" s="13">
        <v>4.0</v>
      </c>
      <c r="E165" s="9">
        <v>222.0</v>
      </c>
      <c r="F165" s="9">
        <v>6.0</v>
      </c>
      <c r="G165" s="9">
        <v>1.0</v>
      </c>
      <c r="H165" s="9">
        <v>4.0</v>
      </c>
      <c r="I165" s="9">
        <v>91.29</v>
      </c>
      <c r="J165" s="9"/>
    </row>
    <row r="166">
      <c r="A166" s="13">
        <v>165.0</v>
      </c>
      <c r="B166" s="9">
        <v>4.0</v>
      </c>
      <c r="C166" s="9">
        <v>1.0</v>
      </c>
      <c r="D166" s="9">
        <v>1.0</v>
      </c>
      <c r="E166" s="9">
        <v>301.0</v>
      </c>
      <c r="F166" s="9">
        <v>1.0</v>
      </c>
      <c r="G166" s="9">
        <v>2.0</v>
      </c>
      <c r="H166" s="9">
        <v>1.0</v>
      </c>
      <c r="I166" s="9">
        <v>49.61</v>
      </c>
      <c r="J166" s="9"/>
    </row>
    <row r="167">
      <c r="A167" s="13">
        <v>166.0</v>
      </c>
      <c r="B167" s="9">
        <v>4.0</v>
      </c>
      <c r="C167" s="9">
        <v>1.0</v>
      </c>
      <c r="D167" s="9">
        <v>1.0</v>
      </c>
      <c r="E167" s="9">
        <v>301.0</v>
      </c>
      <c r="F167" s="9">
        <v>1.0</v>
      </c>
      <c r="G167" s="9">
        <v>2.0</v>
      </c>
      <c r="H167" s="9">
        <v>2.0</v>
      </c>
      <c r="I167" s="9">
        <v>43.69</v>
      </c>
      <c r="J167" s="9"/>
    </row>
    <row r="168">
      <c r="A168" s="13">
        <v>167.0</v>
      </c>
      <c r="B168" s="9">
        <v>4.0</v>
      </c>
      <c r="C168" s="9">
        <v>1.0</v>
      </c>
      <c r="D168" s="9">
        <v>1.0</v>
      </c>
      <c r="E168" s="9">
        <v>301.0</v>
      </c>
      <c r="F168" s="9">
        <v>1.0</v>
      </c>
      <c r="G168" s="9">
        <v>2.0</v>
      </c>
      <c r="H168" s="9">
        <v>3.0</v>
      </c>
      <c r="I168" s="9">
        <v>54.49</v>
      </c>
      <c r="J168" s="9"/>
    </row>
    <row r="169">
      <c r="A169" s="13">
        <v>168.0</v>
      </c>
      <c r="B169" s="9">
        <v>4.0</v>
      </c>
      <c r="C169" s="9">
        <v>1.0</v>
      </c>
      <c r="D169" s="9">
        <v>1.0</v>
      </c>
      <c r="E169" s="9">
        <v>301.0</v>
      </c>
      <c r="F169" s="9">
        <v>1.0</v>
      </c>
      <c r="G169" s="9">
        <v>2.0</v>
      </c>
      <c r="H169" s="9">
        <v>4.0</v>
      </c>
      <c r="I169" s="9">
        <v>61.25</v>
      </c>
      <c r="J169" s="9"/>
    </row>
    <row r="170">
      <c r="A170" s="13">
        <v>169.0</v>
      </c>
      <c r="B170" s="9">
        <v>4.0</v>
      </c>
      <c r="C170" s="9">
        <v>1.0</v>
      </c>
      <c r="D170" s="9">
        <v>1.0</v>
      </c>
      <c r="E170" s="9">
        <v>302.0</v>
      </c>
      <c r="F170" s="9">
        <v>7.0</v>
      </c>
      <c r="G170" s="9">
        <v>3.0</v>
      </c>
      <c r="H170" s="9">
        <v>1.0</v>
      </c>
      <c r="I170" s="9">
        <v>51.47</v>
      </c>
      <c r="J170" s="9"/>
    </row>
    <row r="171">
      <c r="A171" s="13">
        <v>170.0</v>
      </c>
      <c r="B171" s="9">
        <v>4.0</v>
      </c>
      <c r="C171" s="9">
        <v>1.0</v>
      </c>
      <c r="D171" s="9">
        <v>1.0</v>
      </c>
      <c r="E171" s="9">
        <v>302.0</v>
      </c>
      <c r="F171" s="9">
        <v>7.0</v>
      </c>
      <c r="G171" s="9">
        <v>3.0</v>
      </c>
      <c r="H171" s="9">
        <v>2.0</v>
      </c>
      <c r="I171" s="9">
        <v>53.47</v>
      </c>
      <c r="J171" s="9"/>
    </row>
    <row r="172">
      <c r="A172" s="13">
        <v>171.0</v>
      </c>
      <c r="B172" s="9">
        <v>4.0</v>
      </c>
      <c r="C172" s="9">
        <v>1.0</v>
      </c>
      <c r="D172" s="9">
        <v>1.0</v>
      </c>
      <c r="E172" s="9">
        <v>302.0</v>
      </c>
      <c r="F172" s="9">
        <v>7.0</v>
      </c>
      <c r="G172" s="9">
        <v>3.0</v>
      </c>
      <c r="H172" s="9">
        <v>3.0</v>
      </c>
      <c r="I172" s="9">
        <v>46.83</v>
      </c>
      <c r="J172" s="9"/>
    </row>
    <row r="173">
      <c r="A173" s="13">
        <v>172.0</v>
      </c>
      <c r="B173" s="9">
        <v>4.0</v>
      </c>
      <c r="C173" s="9">
        <v>1.0</v>
      </c>
      <c r="D173" s="9">
        <v>1.0</v>
      </c>
      <c r="E173" s="9">
        <v>302.0</v>
      </c>
      <c r="F173" s="9">
        <v>7.0</v>
      </c>
      <c r="G173" s="9">
        <v>3.0</v>
      </c>
      <c r="H173" s="9">
        <v>4.0</v>
      </c>
      <c r="I173" s="9">
        <v>56.7</v>
      </c>
      <c r="J173" s="9"/>
    </row>
    <row r="174">
      <c r="A174" s="13">
        <v>173.0</v>
      </c>
      <c r="B174" s="9">
        <v>4.0</v>
      </c>
      <c r="C174" s="9">
        <v>1.0</v>
      </c>
      <c r="D174" s="9">
        <v>1.0</v>
      </c>
      <c r="E174" s="9">
        <v>303.0</v>
      </c>
      <c r="F174" s="9">
        <v>9.0</v>
      </c>
      <c r="G174" s="9">
        <v>1.0</v>
      </c>
      <c r="H174" s="9">
        <v>1.0</v>
      </c>
      <c r="I174" s="9">
        <v>55.94</v>
      </c>
      <c r="J174" s="9"/>
    </row>
    <row r="175">
      <c r="A175" s="13">
        <v>174.0</v>
      </c>
      <c r="B175" s="9">
        <v>4.0</v>
      </c>
      <c r="C175" s="9">
        <v>1.0</v>
      </c>
      <c r="D175" s="9">
        <v>1.0</v>
      </c>
      <c r="E175" s="9">
        <v>303.0</v>
      </c>
      <c r="F175" s="9">
        <v>9.0</v>
      </c>
      <c r="G175" s="9">
        <v>1.0</v>
      </c>
      <c r="H175" s="9">
        <v>2.0</v>
      </c>
      <c r="I175" s="9">
        <v>61.36</v>
      </c>
      <c r="J175" s="9"/>
    </row>
    <row r="176">
      <c r="A176" s="13">
        <v>175.0</v>
      </c>
      <c r="B176" s="9">
        <v>4.0</v>
      </c>
      <c r="C176" s="9">
        <v>1.0</v>
      </c>
      <c r="D176" s="9">
        <v>1.0</v>
      </c>
      <c r="E176" s="9">
        <v>303.0</v>
      </c>
      <c r="F176" s="9">
        <v>9.0</v>
      </c>
      <c r="G176" s="9">
        <v>1.0</v>
      </c>
      <c r="H176" s="9">
        <v>3.0</v>
      </c>
      <c r="I176" s="9">
        <v>56.19</v>
      </c>
      <c r="J176" s="9"/>
    </row>
    <row r="177">
      <c r="A177" s="13">
        <v>176.0</v>
      </c>
      <c r="B177" s="9">
        <v>4.0</v>
      </c>
      <c r="C177" s="9">
        <v>1.0</v>
      </c>
      <c r="D177" s="9">
        <v>1.0</v>
      </c>
      <c r="E177" s="9">
        <v>303.0</v>
      </c>
      <c r="F177" s="9">
        <v>9.0</v>
      </c>
      <c r="G177" s="9">
        <v>1.0</v>
      </c>
      <c r="H177" s="9">
        <v>4.0</v>
      </c>
      <c r="I177" s="9">
        <v>62.06</v>
      </c>
      <c r="J177" s="9"/>
    </row>
    <row r="178">
      <c r="A178" s="13">
        <v>177.0</v>
      </c>
      <c r="B178" s="9">
        <v>4.0</v>
      </c>
      <c r="C178" s="9">
        <v>1.0</v>
      </c>
      <c r="D178" s="9">
        <v>1.0</v>
      </c>
      <c r="E178" s="9">
        <v>304.0</v>
      </c>
      <c r="F178" s="9">
        <v>3.0</v>
      </c>
      <c r="G178" s="9">
        <v>1.0</v>
      </c>
      <c r="H178" s="9">
        <v>1.0</v>
      </c>
      <c r="I178" s="9">
        <v>54.01</v>
      </c>
      <c r="J178" s="9"/>
    </row>
    <row r="179">
      <c r="A179" s="13">
        <v>178.0</v>
      </c>
      <c r="B179" s="9">
        <v>4.0</v>
      </c>
      <c r="C179" s="9">
        <v>1.0</v>
      </c>
      <c r="D179" s="9">
        <v>1.0</v>
      </c>
      <c r="E179" s="9">
        <v>304.0</v>
      </c>
      <c r="F179" s="9">
        <v>3.0</v>
      </c>
      <c r="G179" s="9">
        <v>1.0</v>
      </c>
      <c r="H179" s="9">
        <v>2.0</v>
      </c>
      <c r="I179" s="9">
        <v>63.48</v>
      </c>
      <c r="J179" s="9"/>
    </row>
    <row r="180">
      <c r="A180" s="13">
        <v>179.0</v>
      </c>
      <c r="B180" s="9">
        <v>4.0</v>
      </c>
      <c r="C180" s="9">
        <v>1.0</v>
      </c>
      <c r="D180" s="9">
        <v>1.0</v>
      </c>
      <c r="E180" s="9">
        <v>304.0</v>
      </c>
      <c r="F180" s="9">
        <v>3.0</v>
      </c>
      <c r="G180" s="9">
        <v>1.0</v>
      </c>
      <c r="H180" s="9">
        <v>3.0</v>
      </c>
      <c r="I180" s="9">
        <v>61.96</v>
      </c>
      <c r="J180" s="9"/>
    </row>
    <row r="181">
      <c r="A181" s="13">
        <v>180.0</v>
      </c>
      <c r="B181" s="9">
        <v>4.0</v>
      </c>
      <c r="C181" s="9">
        <v>1.0</v>
      </c>
      <c r="D181" s="9">
        <v>1.0</v>
      </c>
      <c r="E181" s="9">
        <v>304.0</v>
      </c>
      <c r="F181" s="9">
        <v>3.0</v>
      </c>
      <c r="G181" s="9">
        <v>1.0</v>
      </c>
      <c r="H181" s="9">
        <v>4.0</v>
      </c>
      <c r="I181" s="9">
        <v>55.3</v>
      </c>
      <c r="J181" s="9"/>
    </row>
    <row r="182">
      <c r="A182" s="13">
        <v>181.0</v>
      </c>
      <c r="B182" s="9">
        <v>4.0</v>
      </c>
      <c r="C182" s="9">
        <v>1.0</v>
      </c>
      <c r="D182" s="9">
        <v>1.0</v>
      </c>
      <c r="E182" s="9">
        <v>305.0</v>
      </c>
      <c r="F182" s="9">
        <v>2.0</v>
      </c>
      <c r="G182" s="9">
        <v>2.0</v>
      </c>
      <c r="H182" s="9">
        <v>1.0</v>
      </c>
      <c r="I182" s="9">
        <v>47.89</v>
      </c>
      <c r="J182" s="9"/>
    </row>
    <row r="183">
      <c r="A183" s="13">
        <v>182.0</v>
      </c>
      <c r="B183" s="9">
        <v>4.0</v>
      </c>
      <c r="C183" s="9">
        <v>1.0</v>
      </c>
      <c r="D183" s="9">
        <v>1.0</v>
      </c>
      <c r="E183" s="9">
        <v>305.0</v>
      </c>
      <c r="F183" s="9">
        <v>2.0</v>
      </c>
      <c r="G183" s="9">
        <v>2.0</v>
      </c>
      <c r="H183" s="9">
        <v>2.0</v>
      </c>
      <c r="I183" s="9">
        <v>52.37</v>
      </c>
      <c r="J183" s="9"/>
    </row>
    <row r="184">
      <c r="A184" s="13">
        <v>183.0</v>
      </c>
      <c r="B184" s="9">
        <v>4.0</v>
      </c>
      <c r="C184" s="9">
        <v>1.0</v>
      </c>
      <c r="D184" s="9">
        <v>1.0</v>
      </c>
      <c r="E184" s="9">
        <v>305.0</v>
      </c>
      <c r="F184" s="9">
        <v>2.0</v>
      </c>
      <c r="G184" s="9">
        <v>2.0</v>
      </c>
      <c r="H184" s="9">
        <v>3.0</v>
      </c>
      <c r="I184" s="9">
        <v>49.11</v>
      </c>
      <c r="J184" s="9"/>
    </row>
    <row r="185">
      <c r="A185" s="13">
        <v>184.0</v>
      </c>
      <c r="B185" s="9">
        <v>4.0</v>
      </c>
      <c r="C185" s="9">
        <v>1.0</v>
      </c>
      <c r="D185" s="9">
        <v>1.0</v>
      </c>
      <c r="E185" s="9">
        <v>305.0</v>
      </c>
      <c r="F185" s="9">
        <v>2.0</v>
      </c>
      <c r="G185" s="9">
        <v>2.0</v>
      </c>
      <c r="H185" s="9">
        <v>4.0</v>
      </c>
      <c r="I185" s="9">
        <v>52.88</v>
      </c>
      <c r="J185" s="9"/>
    </row>
    <row r="186">
      <c r="A186" s="13">
        <v>185.0</v>
      </c>
      <c r="B186" s="9">
        <v>4.0</v>
      </c>
      <c r="C186" s="9">
        <v>1.0</v>
      </c>
      <c r="D186" s="9">
        <v>1.0</v>
      </c>
      <c r="E186" s="9">
        <v>306.0</v>
      </c>
      <c r="F186" s="9">
        <v>13.0</v>
      </c>
      <c r="G186" s="9">
        <v>1.0</v>
      </c>
      <c r="H186" s="9">
        <v>1.0</v>
      </c>
      <c r="I186" s="9">
        <v>53.79</v>
      </c>
      <c r="J186" s="9"/>
    </row>
    <row r="187">
      <c r="A187" s="13">
        <v>186.0</v>
      </c>
      <c r="B187" s="9">
        <v>4.0</v>
      </c>
      <c r="C187" s="9">
        <v>1.0</v>
      </c>
      <c r="D187" s="9">
        <v>1.0</v>
      </c>
      <c r="E187" s="9">
        <v>306.0</v>
      </c>
      <c r="F187" s="9">
        <v>13.0</v>
      </c>
      <c r="G187" s="9">
        <v>1.0</v>
      </c>
      <c r="H187" s="9">
        <v>2.0</v>
      </c>
      <c r="I187" s="9">
        <v>66.96</v>
      </c>
      <c r="J187" s="9"/>
    </row>
    <row r="188">
      <c r="A188" s="13">
        <v>187.0</v>
      </c>
      <c r="B188" s="9">
        <v>4.0</v>
      </c>
      <c r="C188" s="9">
        <v>1.0</v>
      </c>
      <c r="D188" s="9">
        <v>1.0</v>
      </c>
      <c r="E188" s="9">
        <v>306.0</v>
      </c>
      <c r="F188" s="9">
        <v>13.0</v>
      </c>
      <c r="G188" s="9">
        <v>1.0</v>
      </c>
      <c r="H188" s="9">
        <v>3.0</v>
      </c>
      <c r="I188" s="9">
        <v>57.1</v>
      </c>
      <c r="J188" s="9"/>
    </row>
    <row r="189">
      <c r="A189" s="13">
        <v>188.0</v>
      </c>
      <c r="B189" s="9">
        <v>4.0</v>
      </c>
      <c r="C189" s="9">
        <v>1.0</v>
      </c>
      <c r="D189" s="9">
        <v>1.0</v>
      </c>
      <c r="E189" s="9">
        <v>306.0</v>
      </c>
      <c r="F189" s="9">
        <v>13.0</v>
      </c>
      <c r="G189" s="9">
        <v>1.0</v>
      </c>
      <c r="H189" s="9">
        <v>4.0</v>
      </c>
      <c r="I189" s="9">
        <v>65.12</v>
      </c>
      <c r="J189" s="9"/>
    </row>
    <row r="190">
      <c r="A190" s="13">
        <v>189.0</v>
      </c>
      <c r="B190" s="9">
        <v>4.0</v>
      </c>
      <c r="C190" s="9">
        <v>1.0</v>
      </c>
      <c r="D190" s="9">
        <v>1.0</v>
      </c>
      <c r="E190" s="9">
        <v>307.0</v>
      </c>
      <c r="F190" s="9">
        <v>7.0</v>
      </c>
      <c r="G190" s="9">
        <v>2.0</v>
      </c>
      <c r="H190" s="9">
        <v>1.0</v>
      </c>
      <c r="I190" s="9">
        <v>46.98</v>
      </c>
      <c r="J190" s="9"/>
    </row>
    <row r="191">
      <c r="A191" s="13">
        <v>190.0</v>
      </c>
      <c r="B191" s="9">
        <v>4.0</v>
      </c>
      <c r="C191" s="9">
        <v>1.0</v>
      </c>
      <c r="D191" s="9">
        <v>1.0</v>
      </c>
      <c r="E191" s="9">
        <v>307.0</v>
      </c>
      <c r="F191" s="9">
        <v>7.0</v>
      </c>
      <c r="G191" s="9">
        <v>2.0</v>
      </c>
      <c r="H191" s="9">
        <v>2.0</v>
      </c>
      <c r="I191" s="9">
        <v>53.41</v>
      </c>
      <c r="J191" s="9"/>
    </row>
    <row r="192">
      <c r="A192" s="13">
        <v>191.0</v>
      </c>
      <c r="B192" s="9">
        <v>4.0</v>
      </c>
      <c r="C192" s="9">
        <v>1.0</v>
      </c>
      <c r="D192" s="9">
        <v>1.0</v>
      </c>
      <c r="E192" s="9">
        <v>307.0</v>
      </c>
      <c r="F192" s="9">
        <v>7.0</v>
      </c>
      <c r="G192" s="9">
        <v>2.0</v>
      </c>
      <c r="H192" s="9">
        <v>3.0</v>
      </c>
      <c r="I192" s="9">
        <v>36.17</v>
      </c>
      <c r="J192" s="9"/>
    </row>
    <row r="193">
      <c r="A193" s="13">
        <v>192.0</v>
      </c>
      <c r="B193" s="9">
        <v>4.0</v>
      </c>
      <c r="C193" s="9">
        <v>1.0</v>
      </c>
      <c r="D193" s="9">
        <v>1.0</v>
      </c>
      <c r="E193" s="9">
        <v>307.0</v>
      </c>
      <c r="F193" s="9">
        <v>7.0</v>
      </c>
      <c r="G193" s="9">
        <v>2.0</v>
      </c>
      <c r="H193" s="9">
        <v>4.0</v>
      </c>
      <c r="I193" s="9">
        <v>55.98</v>
      </c>
      <c r="J193" s="9"/>
    </row>
    <row r="194">
      <c r="A194" s="13">
        <v>193.0</v>
      </c>
      <c r="B194" s="9">
        <v>4.0</v>
      </c>
      <c r="C194" s="9">
        <v>1.0</v>
      </c>
      <c r="D194" s="9">
        <v>1.0</v>
      </c>
      <c r="E194" s="9">
        <v>308.0</v>
      </c>
      <c r="F194" s="9">
        <v>28.0</v>
      </c>
      <c r="G194" s="9">
        <v>2.0</v>
      </c>
      <c r="H194" s="9">
        <v>1.0</v>
      </c>
      <c r="I194" s="9">
        <v>51.87</v>
      </c>
      <c r="J194" s="9"/>
    </row>
    <row r="195">
      <c r="A195" s="13">
        <v>194.0</v>
      </c>
      <c r="B195" s="9">
        <v>4.0</v>
      </c>
      <c r="C195" s="9">
        <v>1.0</v>
      </c>
      <c r="D195" s="9">
        <v>1.0</v>
      </c>
      <c r="E195" s="9">
        <v>308.0</v>
      </c>
      <c r="F195" s="9">
        <v>28.0</v>
      </c>
      <c r="G195" s="9">
        <v>2.0</v>
      </c>
      <c r="H195" s="9">
        <v>2.0</v>
      </c>
      <c r="I195" s="9">
        <v>58.01</v>
      </c>
      <c r="J195" s="9"/>
    </row>
    <row r="196">
      <c r="A196" s="13">
        <v>195.0</v>
      </c>
      <c r="B196" s="9">
        <v>4.0</v>
      </c>
      <c r="C196" s="9">
        <v>1.0</v>
      </c>
      <c r="D196" s="9">
        <v>1.0</v>
      </c>
      <c r="E196" s="9">
        <v>308.0</v>
      </c>
      <c r="F196" s="9">
        <v>28.0</v>
      </c>
      <c r="G196" s="9">
        <v>2.0</v>
      </c>
      <c r="H196" s="9">
        <v>3.0</v>
      </c>
      <c r="I196" s="9">
        <v>47.93</v>
      </c>
      <c r="J196" s="9"/>
    </row>
    <row r="197">
      <c r="A197" s="13">
        <v>196.0</v>
      </c>
      <c r="B197" s="9">
        <v>4.0</v>
      </c>
      <c r="C197" s="9">
        <v>1.0</v>
      </c>
      <c r="D197" s="9">
        <v>1.0</v>
      </c>
      <c r="E197" s="9">
        <v>308.0</v>
      </c>
      <c r="F197" s="9">
        <v>28.0</v>
      </c>
      <c r="G197" s="9">
        <v>2.0</v>
      </c>
      <c r="H197" s="9">
        <v>4.0</v>
      </c>
      <c r="I197" s="9">
        <v>51.33</v>
      </c>
      <c r="J197" s="9"/>
    </row>
    <row r="198">
      <c r="A198" s="13">
        <v>197.0</v>
      </c>
      <c r="B198" s="9">
        <v>4.0</v>
      </c>
      <c r="C198" s="9">
        <v>1.0</v>
      </c>
      <c r="D198" s="9">
        <v>1.0</v>
      </c>
      <c r="E198" s="9">
        <v>309.0</v>
      </c>
      <c r="F198" s="9">
        <v>8.0</v>
      </c>
      <c r="G198" s="9">
        <v>1.0</v>
      </c>
      <c r="H198" s="9">
        <v>1.0</v>
      </c>
      <c r="I198" s="9">
        <v>62.16</v>
      </c>
      <c r="J198" s="9"/>
    </row>
    <row r="199">
      <c r="A199" s="13">
        <v>198.0</v>
      </c>
      <c r="B199" s="9">
        <v>4.0</v>
      </c>
      <c r="C199" s="9">
        <v>1.0</v>
      </c>
      <c r="D199" s="9">
        <v>1.0</v>
      </c>
      <c r="E199" s="9">
        <v>309.0</v>
      </c>
      <c r="F199" s="9">
        <v>8.0</v>
      </c>
      <c r="G199" s="9">
        <v>1.0</v>
      </c>
      <c r="H199" s="9">
        <v>2.0</v>
      </c>
      <c r="I199" s="9">
        <v>54.06</v>
      </c>
      <c r="J199" s="9"/>
    </row>
    <row r="200">
      <c r="A200" s="13">
        <v>199.0</v>
      </c>
      <c r="B200" s="9">
        <v>4.0</v>
      </c>
      <c r="C200" s="9">
        <v>1.0</v>
      </c>
      <c r="D200" s="9">
        <v>1.0</v>
      </c>
      <c r="E200" s="9">
        <v>309.0</v>
      </c>
      <c r="F200" s="9">
        <v>8.0</v>
      </c>
      <c r="G200" s="9">
        <v>1.0</v>
      </c>
      <c r="H200" s="9">
        <v>3.0</v>
      </c>
      <c r="I200" s="9">
        <v>51.72</v>
      </c>
      <c r="J200" s="9"/>
    </row>
    <row r="201">
      <c r="A201" s="13">
        <v>200.0</v>
      </c>
      <c r="B201" s="9">
        <v>4.0</v>
      </c>
      <c r="C201" s="9">
        <v>1.0</v>
      </c>
      <c r="D201" s="9">
        <v>1.0</v>
      </c>
      <c r="E201" s="9">
        <v>309.0</v>
      </c>
      <c r="F201" s="9">
        <v>8.0</v>
      </c>
      <c r="G201" s="9">
        <v>1.0</v>
      </c>
      <c r="H201" s="9">
        <v>4.0</v>
      </c>
      <c r="I201" s="9">
        <v>59.64</v>
      </c>
      <c r="J201" s="9"/>
    </row>
    <row r="202">
      <c r="A202" s="13">
        <v>201.0</v>
      </c>
      <c r="B202" s="9">
        <v>5.0</v>
      </c>
      <c r="C202" s="9">
        <v>2.0</v>
      </c>
      <c r="D202" s="9">
        <v>2.0</v>
      </c>
      <c r="E202" s="9">
        <v>401.0</v>
      </c>
      <c r="F202" s="9">
        <v>5.0</v>
      </c>
      <c r="G202" s="9">
        <v>3.0</v>
      </c>
      <c r="H202" s="9">
        <v>1.0</v>
      </c>
      <c r="I202" s="9">
        <v>52.23</v>
      </c>
      <c r="J202" s="9"/>
    </row>
    <row r="203">
      <c r="A203" s="13">
        <v>202.0</v>
      </c>
      <c r="B203" s="9">
        <v>5.0</v>
      </c>
      <c r="C203" s="9">
        <v>2.0</v>
      </c>
      <c r="D203" s="9">
        <v>2.0</v>
      </c>
      <c r="E203" s="9">
        <v>401.0</v>
      </c>
      <c r="F203" s="9">
        <v>5.0</v>
      </c>
      <c r="G203" s="9">
        <v>3.0</v>
      </c>
      <c r="H203" s="9">
        <v>2.0</v>
      </c>
      <c r="I203" s="9">
        <v>51.68</v>
      </c>
      <c r="J203" s="9"/>
    </row>
    <row r="204">
      <c r="A204" s="13">
        <v>203.0</v>
      </c>
      <c r="B204" s="9">
        <v>5.0</v>
      </c>
      <c r="C204" s="9">
        <v>2.0</v>
      </c>
      <c r="D204" s="9">
        <v>2.0</v>
      </c>
      <c r="E204" s="9">
        <v>401.0</v>
      </c>
      <c r="F204" s="9">
        <v>5.0</v>
      </c>
      <c r="G204" s="9">
        <v>3.0</v>
      </c>
      <c r="H204" s="9">
        <v>3.0</v>
      </c>
      <c r="I204" s="9">
        <v>46.22</v>
      </c>
      <c r="J204" s="9"/>
    </row>
    <row r="205">
      <c r="A205" s="13">
        <v>204.0</v>
      </c>
      <c r="B205" s="9">
        <v>5.0</v>
      </c>
      <c r="C205" s="9">
        <v>2.0</v>
      </c>
      <c r="D205" s="9">
        <v>2.0</v>
      </c>
      <c r="E205" s="9">
        <v>401.0</v>
      </c>
      <c r="F205" s="9">
        <v>5.0</v>
      </c>
      <c r="G205" s="9">
        <v>3.0</v>
      </c>
      <c r="H205" s="9">
        <v>4.0</v>
      </c>
      <c r="I205" s="9">
        <v>46.03</v>
      </c>
      <c r="J205" s="9"/>
    </row>
    <row r="206">
      <c r="A206" s="13">
        <v>205.0</v>
      </c>
      <c r="B206" s="9">
        <v>5.0</v>
      </c>
      <c r="C206" s="9">
        <v>2.0</v>
      </c>
      <c r="D206" s="9">
        <v>2.0</v>
      </c>
      <c r="E206" s="9">
        <v>402.0</v>
      </c>
      <c r="F206" s="9">
        <v>25.0</v>
      </c>
      <c r="G206" s="9">
        <v>2.0</v>
      </c>
      <c r="H206" s="9">
        <v>1.0</v>
      </c>
      <c r="I206" s="9">
        <v>40.4</v>
      </c>
      <c r="J206" s="9"/>
    </row>
    <row r="207">
      <c r="A207" s="13">
        <v>206.0</v>
      </c>
      <c r="B207" s="9">
        <v>5.0</v>
      </c>
      <c r="C207" s="9">
        <v>2.0</v>
      </c>
      <c r="D207" s="9">
        <v>2.0</v>
      </c>
      <c r="E207" s="9">
        <v>402.0</v>
      </c>
      <c r="F207" s="9">
        <v>25.0</v>
      </c>
      <c r="G207" s="9">
        <v>2.0</v>
      </c>
      <c r="H207" s="9">
        <v>2.0</v>
      </c>
      <c r="I207" s="9">
        <v>50.28</v>
      </c>
      <c r="J207" s="9"/>
    </row>
    <row r="208">
      <c r="A208" s="13">
        <v>207.0</v>
      </c>
      <c r="B208" s="9">
        <v>5.0</v>
      </c>
      <c r="C208" s="9">
        <v>2.0</v>
      </c>
      <c r="D208" s="9">
        <v>2.0</v>
      </c>
      <c r="E208" s="9">
        <v>402.0</v>
      </c>
      <c r="F208" s="9">
        <v>25.0</v>
      </c>
      <c r="G208" s="9">
        <v>2.0</v>
      </c>
      <c r="H208" s="9">
        <v>3.0</v>
      </c>
      <c r="I208" s="9">
        <v>52.72</v>
      </c>
      <c r="J208" s="9"/>
    </row>
    <row r="209">
      <c r="A209" s="13">
        <v>208.0</v>
      </c>
      <c r="B209" s="9">
        <v>5.0</v>
      </c>
      <c r="C209" s="9">
        <v>2.0</v>
      </c>
      <c r="D209" s="9">
        <v>2.0</v>
      </c>
      <c r="E209" s="9">
        <v>402.0</v>
      </c>
      <c r="F209" s="9">
        <v>25.0</v>
      </c>
      <c r="G209" s="9">
        <v>2.0</v>
      </c>
      <c r="H209" s="9">
        <v>4.0</v>
      </c>
      <c r="I209" s="9">
        <v>38.3</v>
      </c>
      <c r="J209" s="9"/>
    </row>
    <row r="210">
      <c r="A210" s="13">
        <v>209.0</v>
      </c>
      <c r="B210" s="9">
        <v>5.0</v>
      </c>
      <c r="C210" s="9">
        <v>2.0</v>
      </c>
      <c r="D210" s="9">
        <v>2.0</v>
      </c>
      <c r="E210" s="9">
        <v>403.0</v>
      </c>
      <c r="F210" s="9">
        <v>19.0</v>
      </c>
      <c r="G210" s="9">
        <v>2.0</v>
      </c>
      <c r="H210" s="9">
        <v>1.0</v>
      </c>
      <c r="I210" s="9">
        <v>51.79</v>
      </c>
      <c r="J210" s="9"/>
    </row>
    <row r="211">
      <c r="A211" s="13">
        <v>210.0</v>
      </c>
      <c r="B211" s="9">
        <v>5.0</v>
      </c>
      <c r="C211" s="9">
        <v>2.0</v>
      </c>
      <c r="D211" s="9">
        <v>2.0</v>
      </c>
      <c r="E211" s="9">
        <v>403.0</v>
      </c>
      <c r="F211" s="9">
        <v>19.0</v>
      </c>
      <c r="G211" s="9">
        <v>2.0</v>
      </c>
      <c r="H211" s="9">
        <v>2.0</v>
      </c>
      <c r="I211" s="9">
        <v>42.56</v>
      </c>
      <c r="J211" s="9"/>
    </row>
    <row r="212">
      <c r="A212" s="13">
        <v>211.0</v>
      </c>
      <c r="B212" s="9">
        <v>5.0</v>
      </c>
      <c r="C212" s="9">
        <v>2.0</v>
      </c>
      <c r="D212" s="9">
        <v>2.0</v>
      </c>
      <c r="E212" s="9">
        <v>403.0</v>
      </c>
      <c r="F212" s="9">
        <v>19.0</v>
      </c>
      <c r="G212" s="9">
        <v>2.0</v>
      </c>
      <c r="H212" s="9">
        <v>3.0</v>
      </c>
      <c r="I212" s="9">
        <v>44.64</v>
      </c>
      <c r="J212" s="9"/>
    </row>
    <row r="213">
      <c r="A213" s="13">
        <v>212.0</v>
      </c>
      <c r="B213" s="9">
        <v>5.0</v>
      </c>
      <c r="C213" s="9">
        <v>2.0</v>
      </c>
      <c r="D213" s="9">
        <v>2.0</v>
      </c>
      <c r="E213" s="9">
        <v>403.0</v>
      </c>
      <c r="F213" s="9">
        <v>19.0</v>
      </c>
      <c r="G213" s="9">
        <v>2.0</v>
      </c>
      <c r="H213" s="9">
        <v>4.0</v>
      </c>
      <c r="I213" s="9">
        <v>45.11</v>
      </c>
      <c r="J213" s="9"/>
    </row>
    <row r="214">
      <c r="A214" s="13">
        <v>213.0</v>
      </c>
      <c r="B214" s="9">
        <v>5.0</v>
      </c>
      <c r="C214" s="9">
        <v>2.0</v>
      </c>
      <c r="D214" s="9">
        <v>2.0</v>
      </c>
      <c r="E214" s="9">
        <v>404.0</v>
      </c>
      <c r="F214" s="9">
        <v>8.0</v>
      </c>
      <c r="G214" s="9">
        <v>2.0</v>
      </c>
      <c r="H214" s="9">
        <v>1.0</v>
      </c>
      <c r="I214" s="9">
        <v>42.15</v>
      </c>
      <c r="J214" s="9"/>
    </row>
    <row r="215">
      <c r="A215" s="13">
        <v>214.0</v>
      </c>
      <c r="B215" s="9">
        <v>5.0</v>
      </c>
      <c r="C215" s="9">
        <v>2.0</v>
      </c>
      <c r="D215" s="9">
        <v>2.0</v>
      </c>
      <c r="E215" s="9">
        <v>404.0</v>
      </c>
      <c r="F215" s="9">
        <v>8.0</v>
      </c>
      <c r="G215" s="9">
        <v>2.0</v>
      </c>
      <c r="H215" s="9">
        <v>2.0</v>
      </c>
      <c r="I215" s="9">
        <v>42.59</v>
      </c>
      <c r="J215" s="9"/>
    </row>
    <row r="216">
      <c r="A216" s="13">
        <v>215.0</v>
      </c>
      <c r="B216" s="9">
        <v>5.0</v>
      </c>
      <c r="C216" s="9">
        <v>2.0</v>
      </c>
      <c r="D216" s="9">
        <v>2.0</v>
      </c>
      <c r="E216" s="9">
        <v>404.0</v>
      </c>
      <c r="F216" s="9">
        <v>8.0</v>
      </c>
      <c r="G216" s="9">
        <v>2.0</v>
      </c>
      <c r="H216" s="9">
        <v>3.0</v>
      </c>
      <c r="I216" s="9">
        <v>49.56</v>
      </c>
      <c r="J216" s="9"/>
    </row>
    <row r="217">
      <c r="A217" s="13">
        <v>216.0</v>
      </c>
      <c r="B217" s="9">
        <v>5.0</v>
      </c>
      <c r="C217" s="9">
        <v>2.0</v>
      </c>
      <c r="D217" s="9">
        <v>2.0</v>
      </c>
      <c r="E217" s="9">
        <v>404.0</v>
      </c>
      <c r="F217" s="9">
        <v>8.0</v>
      </c>
      <c r="G217" s="9">
        <v>2.0</v>
      </c>
      <c r="H217" s="9">
        <v>4.0</v>
      </c>
      <c r="I217" s="9">
        <v>39.25</v>
      </c>
      <c r="J217" s="9"/>
    </row>
    <row r="218">
      <c r="A218" s="13">
        <v>217.0</v>
      </c>
      <c r="B218" s="9">
        <v>5.0</v>
      </c>
      <c r="C218" s="9">
        <v>2.0</v>
      </c>
      <c r="D218" s="9">
        <v>2.0</v>
      </c>
      <c r="E218" s="9">
        <v>405.0</v>
      </c>
      <c r="F218" s="9">
        <v>4.0</v>
      </c>
      <c r="G218" s="9">
        <v>2.0</v>
      </c>
      <c r="H218" s="9">
        <v>1.0</v>
      </c>
      <c r="I218" s="9">
        <v>48.18</v>
      </c>
      <c r="J218" s="9"/>
    </row>
    <row r="219">
      <c r="A219" s="13">
        <v>218.0</v>
      </c>
      <c r="B219" s="9">
        <v>5.0</v>
      </c>
      <c r="C219" s="9">
        <v>2.0</v>
      </c>
      <c r="D219" s="9">
        <v>2.0</v>
      </c>
      <c r="E219" s="9">
        <v>405.0</v>
      </c>
      <c r="F219" s="9">
        <v>4.0</v>
      </c>
      <c r="G219" s="9">
        <v>2.0</v>
      </c>
      <c r="H219" s="9">
        <v>2.0</v>
      </c>
      <c r="I219" s="9">
        <v>48.25</v>
      </c>
      <c r="J219" s="9"/>
    </row>
    <row r="220">
      <c r="A220" s="13">
        <v>219.0</v>
      </c>
      <c r="B220" s="9">
        <v>5.0</v>
      </c>
      <c r="C220" s="9">
        <v>2.0</v>
      </c>
      <c r="D220" s="9">
        <v>2.0</v>
      </c>
      <c r="E220" s="9">
        <v>405.0</v>
      </c>
      <c r="F220" s="9">
        <v>4.0</v>
      </c>
      <c r="G220" s="9">
        <v>2.0</v>
      </c>
      <c r="H220" s="9">
        <v>3.0</v>
      </c>
      <c r="I220" s="9">
        <v>46.42</v>
      </c>
      <c r="J220" s="9"/>
    </row>
    <row r="221">
      <c r="A221" s="13">
        <v>220.0</v>
      </c>
      <c r="B221" s="9">
        <v>5.0</v>
      </c>
      <c r="C221" s="9">
        <v>2.0</v>
      </c>
      <c r="D221" s="9">
        <v>2.0</v>
      </c>
      <c r="E221" s="9">
        <v>405.0</v>
      </c>
      <c r="F221" s="9">
        <v>4.0</v>
      </c>
      <c r="G221" s="9">
        <v>2.0</v>
      </c>
      <c r="H221" s="9">
        <v>4.0</v>
      </c>
      <c r="I221" s="9">
        <v>43.77</v>
      </c>
      <c r="J221" s="9"/>
    </row>
    <row r="222">
      <c r="A222" s="13">
        <v>221.0</v>
      </c>
      <c r="B222" s="9">
        <v>5.0</v>
      </c>
      <c r="C222" s="9">
        <v>2.0</v>
      </c>
      <c r="D222" s="9">
        <v>2.0</v>
      </c>
      <c r="E222" s="9">
        <v>406.0</v>
      </c>
      <c r="F222" s="9">
        <v>3.0</v>
      </c>
      <c r="G222" s="9">
        <v>2.0</v>
      </c>
      <c r="H222" s="9">
        <v>1.0</v>
      </c>
      <c r="I222" s="9">
        <v>45.3</v>
      </c>
      <c r="J222" s="9"/>
    </row>
    <row r="223">
      <c r="A223" s="13">
        <v>222.0</v>
      </c>
      <c r="B223" s="9">
        <v>5.0</v>
      </c>
      <c r="C223" s="9">
        <v>2.0</v>
      </c>
      <c r="D223" s="9">
        <v>2.0</v>
      </c>
      <c r="E223" s="9">
        <v>406.0</v>
      </c>
      <c r="F223" s="9">
        <v>3.0</v>
      </c>
      <c r="G223" s="9">
        <v>2.0</v>
      </c>
      <c r="H223" s="9">
        <v>2.0</v>
      </c>
      <c r="I223" s="9">
        <v>48.84</v>
      </c>
      <c r="J223" s="9"/>
    </row>
    <row r="224">
      <c r="A224" s="13">
        <v>223.0</v>
      </c>
      <c r="B224" s="9">
        <v>5.0</v>
      </c>
      <c r="C224" s="9">
        <v>2.0</v>
      </c>
      <c r="D224" s="9">
        <v>2.0</v>
      </c>
      <c r="E224" s="9">
        <v>406.0</v>
      </c>
      <c r="F224" s="9">
        <v>3.0</v>
      </c>
      <c r="G224" s="9">
        <v>2.0</v>
      </c>
      <c r="H224" s="9">
        <v>3.0</v>
      </c>
      <c r="I224" s="9">
        <v>45.08</v>
      </c>
      <c r="J224" s="9"/>
    </row>
    <row r="225">
      <c r="A225" s="13">
        <v>224.0</v>
      </c>
      <c r="B225" s="9">
        <v>5.0</v>
      </c>
      <c r="C225" s="9">
        <v>2.0</v>
      </c>
      <c r="D225" s="9">
        <v>2.0</v>
      </c>
      <c r="E225" s="9">
        <v>406.0</v>
      </c>
      <c r="F225" s="9">
        <v>3.0</v>
      </c>
      <c r="G225" s="9">
        <v>2.0</v>
      </c>
      <c r="H225" s="9">
        <v>4.0</v>
      </c>
      <c r="I225" s="9">
        <v>44.67</v>
      </c>
      <c r="J225" s="9"/>
    </row>
    <row r="226">
      <c r="A226" s="13">
        <v>225.0</v>
      </c>
      <c r="B226" s="9">
        <v>5.0</v>
      </c>
      <c r="C226" s="9">
        <v>2.0</v>
      </c>
      <c r="D226" s="9">
        <v>2.0</v>
      </c>
      <c r="E226" s="9">
        <v>407.0</v>
      </c>
      <c r="F226" s="9">
        <v>6.0</v>
      </c>
      <c r="G226" s="9">
        <v>3.0</v>
      </c>
      <c r="H226" s="9">
        <v>1.0</v>
      </c>
      <c r="I226" s="9">
        <v>45.56</v>
      </c>
      <c r="J226" s="9"/>
    </row>
    <row r="227">
      <c r="A227" s="13">
        <v>226.0</v>
      </c>
      <c r="B227" s="9">
        <v>5.0</v>
      </c>
      <c r="C227" s="9">
        <v>2.0</v>
      </c>
      <c r="D227" s="9">
        <v>2.0</v>
      </c>
      <c r="E227" s="9">
        <v>407.0</v>
      </c>
      <c r="F227" s="9">
        <v>6.0</v>
      </c>
      <c r="G227" s="9">
        <v>3.0</v>
      </c>
      <c r="H227" s="9">
        <v>2.0</v>
      </c>
      <c r="I227" s="9">
        <v>55.19</v>
      </c>
      <c r="J227" s="9"/>
    </row>
    <row r="228">
      <c r="A228" s="13">
        <v>227.0</v>
      </c>
      <c r="B228" s="9">
        <v>5.0</v>
      </c>
      <c r="C228" s="9">
        <v>2.0</v>
      </c>
      <c r="D228" s="9">
        <v>2.0</v>
      </c>
      <c r="E228" s="9">
        <v>407.0</v>
      </c>
      <c r="F228" s="9">
        <v>6.0</v>
      </c>
      <c r="G228" s="9">
        <v>3.0</v>
      </c>
      <c r="H228" s="9">
        <v>3.0</v>
      </c>
      <c r="I228" s="9">
        <v>37.84</v>
      </c>
      <c r="J228" s="9"/>
    </row>
    <row r="229">
      <c r="A229" s="13">
        <v>228.0</v>
      </c>
      <c r="B229" s="9">
        <v>5.0</v>
      </c>
      <c r="C229" s="9">
        <v>2.0</v>
      </c>
      <c r="D229" s="9">
        <v>2.0</v>
      </c>
      <c r="E229" s="9">
        <v>407.0</v>
      </c>
      <c r="F229" s="9">
        <v>6.0</v>
      </c>
      <c r="G229" s="9">
        <v>3.0</v>
      </c>
      <c r="H229" s="9">
        <v>4.0</v>
      </c>
      <c r="I229" s="9">
        <v>50.07</v>
      </c>
      <c r="J229" s="9"/>
    </row>
    <row r="230">
      <c r="A230" s="13">
        <v>229.0</v>
      </c>
      <c r="B230" s="9">
        <v>5.0</v>
      </c>
      <c r="C230" s="9">
        <v>2.0</v>
      </c>
      <c r="D230" s="9">
        <v>2.0</v>
      </c>
      <c r="E230" s="9">
        <v>408.0</v>
      </c>
      <c r="F230" s="9">
        <v>9.0</v>
      </c>
      <c r="G230" s="9">
        <v>2.0</v>
      </c>
      <c r="H230" s="9">
        <v>1.0</v>
      </c>
      <c r="I230" s="9">
        <v>47.33</v>
      </c>
      <c r="J230" s="9"/>
    </row>
    <row r="231">
      <c r="A231" s="13">
        <v>230.0</v>
      </c>
      <c r="B231" s="9">
        <v>5.0</v>
      </c>
      <c r="C231" s="9">
        <v>2.0</v>
      </c>
      <c r="D231" s="9">
        <v>2.0</v>
      </c>
      <c r="E231" s="9">
        <v>408.0</v>
      </c>
      <c r="F231" s="9">
        <v>9.0</v>
      </c>
      <c r="G231" s="9">
        <v>2.0</v>
      </c>
      <c r="H231" s="9">
        <v>2.0</v>
      </c>
      <c r="I231" s="9">
        <v>45.42</v>
      </c>
      <c r="J231" s="9"/>
    </row>
    <row r="232">
      <c r="A232" s="13">
        <v>231.0</v>
      </c>
      <c r="B232" s="9">
        <v>5.0</v>
      </c>
      <c r="C232" s="9">
        <v>2.0</v>
      </c>
      <c r="D232" s="9">
        <v>2.0</v>
      </c>
      <c r="E232" s="9">
        <v>408.0</v>
      </c>
      <c r="F232" s="9">
        <v>9.0</v>
      </c>
      <c r="G232" s="9">
        <v>2.0</v>
      </c>
      <c r="H232" s="9">
        <v>3.0</v>
      </c>
      <c r="I232" s="9">
        <v>44.31</v>
      </c>
      <c r="J232" s="9"/>
    </row>
    <row r="233">
      <c r="A233" s="13">
        <v>232.0</v>
      </c>
      <c r="B233" s="9">
        <v>5.0</v>
      </c>
      <c r="C233" s="9">
        <v>2.0</v>
      </c>
      <c r="D233" s="9">
        <v>2.0</v>
      </c>
      <c r="E233" s="9">
        <v>408.0</v>
      </c>
      <c r="F233" s="9">
        <v>9.0</v>
      </c>
      <c r="G233" s="9">
        <v>2.0</v>
      </c>
      <c r="H233" s="9">
        <v>4.0</v>
      </c>
      <c r="I233" s="9">
        <v>40.26</v>
      </c>
      <c r="J233" s="9"/>
    </row>
    <row r="234">
      <c r="A234" s="13">
        <v>233.0</v>
      </c>
      <c r="B234" s="9">
        <v>5.0</v>
      </c>
      <c r="C234" s="9">
        <v>2.0</v>
      </c>
      <c r="D234" s="9">
        <v>2.0</v>
      </c>
      <c r="E234" s="9">
        <v>409.0</v>
      </c>
      <c r="F234" s="9">
        <v>14.0</v>
      </c>
      <c r="G234" s="9">
        <v>2.0</v>
      </c>
      <c r="H234" s="9">
        <v>1.0</v>
      </c>
      <c r="I234" s="9">
        <v>43.27</v>
      </c>
      <c r="J234" s="9"/>
    </row>
    <row r="235">
      <c r="A235" s="13">
        <v>234.0</v>
      </c>
      <c r="B235" s="9">
        <v>5.0</v>
      </c>
      <c r="C235" s="9">
        <v>2.0</v>
      </c>
      <c r="D235" s="9">
        <v>2.0</v>
      </c>
      <c r="E235" s="9">
        <v>409.0</v>
      </c>
      <c r="F235" s="9">
        <v>14.0</v>
      </c>
      <c r="G235" s="9">
        <v>2.0</v>
      </c>
      <c r="H235" s="9">
        <v>2.0</v>
      </c>
      <c r="I235" s="9">
        <v>48.33</v>
      </c>
      <c r="J235" s="9"/>
    </row>
    <row r="236">
      <c r="A236" s="13">
        <v>235.0</v>
      </c>
      <c r="B236" s="9">
        <v>5.0</v>
      </c>
      <c r="C236" s="9">
        <v>2.0</v>
      </c>
      <c r="D236" s="9">
        <v>2.0</v>
      </c>
      <c r="E236" s="9">
        <v>409.0</v>
      </c>
      <c r="F236" s="9">
        <v>14.0</v>
      </c>
      <c r="G236" s="9">
        <v>2.0</v>
      </c>
      <c r="H236" s="9">
        <v>3.0</v>
      </c>
      <c r="I236" s="9">
        <v>44.14</v>
      </c>
      <c r="J236" s="9"/>
    </row>
    <row r="237">
      <c r="A237" s="13">
        <v>236.0</v>
      </c>
      <c r="B237" s="9">
        <v>5.0</v>
      </c>
      <c r="C237" s="9">
        <v>2.0</v>
      </c>
      <c r="D237" s="9">
        <v>2.0</v>
      </c>
      <c r="E237" s="9">
        <v>409.0</v>
      </c>
      <c r="F237" s="9">
        <v>14.0</v>
      </c>
      <c r="G237" s="9">
        <v>2.0</v>
      </c>
      <c r="H237" s="9">
        <v>4.0</v>
      </c>
      <c r="I237" s="9">
        <v>51.5</v>
      </c>
      <c r="J237" s="9"/>
    </row>
    <row r="238">
      <c r="A238" s="13">
        <v>237.0</v>
      </c>
      <c r="B238" s="9">
        <v>5.0</v>
      </c>
      <c r="C238" s="9">
        <v>2.0</v>
      </c>
      <c r="D238" s="9">
        <v>2.0</v>
      </c>
      <c r="E238" s="9">
        <v>410.0</v>
      </c>
      <c r="F238" s="9">
        <v>11.0</v>
      </c>
      <c r="G238" s="9">
        <v>1.0</v>
      </c>
      <c r="H238" s="9">
        <v>1.0</v>
      </c>
      <c r="I238" s="9">
        <v>49.95</v>
      </c>
      <c r="J238" s="9"/>
    </row>
    <row r="239">
      <c r="A239" s="13">
        <v>238.0</v>
      </c>
      <c r="B239" s="9">
        <v>5.0</v>
      </c>
      <c r="C239" s="9">
        <v>2.0</v>
      </c>
      <c r="D239" s="9">
        <v>2.0</v>
      </c>
      <c r="E239" s="9">
        <v>410.0</v>
      </c>
      <c r="F239" s="9">
        <v>11.0</v>
      </c>
      <c r="G239" s="9">
        <v>1.0</v>
      </c>
      <c r="H239" s="9">
        <v>2.0</v>
      </c>
      <c r="I239" s="9">
        <v>55.11</v>
      </c>
      <c r="J239" s="9"/>
    </row>
    <row r="240">
      <c r="A240" s="13">
        <v>239.0</v>
      </c>
      <c r="B240" s="9">
        <v>5.0</v>
      </c>
      <c r="C240" s="9">
        <v>2.0</v>
      </c>
      <c r="D240" s="9">
        <v>2.0</v>
      </c>
      <c r="E240" s="9">
        <v>410.0</v>
      </c>
      <c r="F240" s="9">
        <v>11.0</v>
      </c>
      <c r="G240" s="9">
        <v>1.0</v>
      </c>
      <c r="H240" s="9">
        <v>3.0</v>
      </c>
      <c r="I240" s="9">
        <v>55.28</v>
      </c>
      <c r="J240" s="9"/>
    </row>
    <row r="241">
      <c r="A241" s="13">
        <v>240.0</v>
      </c>
      <c r="B241" s="9">
        <v>5.0</v>
      </c>
      <c r="C241" s="9">
        <v>2.0</v>
      </c>
      <c r="D241" s="9">
        <v>2.0</v>
      </c>
      <c r="E241" s="9">
        <v>410.0</v>
      </c>
      <c r="F241" s="9">
        <v>11.0</v>
      </c>
      <c r="G241" s="9">
        <v>1.0</v>
      </c>
      <c r="H241" s="9">
        <v>4.0</v>
      </c>
      <c r="I241" s="9">
        <v>54.7</v>
      </c>
      <c r="J241" s="9"/>
    </row>
    <row r="242">
      <c r="A242" s="13">
        <v>241.0</v>
      </c>
      <c r="B242" s="9">
        <v>5.0</v>
      </c>
      <c r="C242" s="9">
        <v>2.0</v>
      </c>
      <c r="D242" s="9">
        <v>2.0</v>
      </c>
      <c r="E242" s="9">
        <v>411.0</v>
      </c>
      <c r="F242" s="9">
        <v>23.0</v>
      </c>
      <c r="G242" s="9">
        <v>3.0</v>
      </c>
      <c r="H242" s="9">
        <v>1.0</v>
      </c>
      <c r="I242" s="9">
        <v>50.11</v>
      </c>
      <c r="J242" s="9"/>
    </row>
    <row r="243">
      <c r="A243" s="13">
        <v>242.0</v>
      </c>
      <c r="B243" s="9">
        <v>5.0</v>
      </c>
      <c r="C243" s="9">
        <v>2.0</v>
      </c>
      <c r="D243" s="9">
        <v>2.0</v>
      </c>
      <c r="E243" s="9">
        <v>411.0</v>
      </c>
      <c r="F243" s="9">
        <v>23.0</v>
      </c>
      <c r="G243" s="9">
        <v>3.0</v>
      </c>
      <c r="H243" s="9">
        <v>2.0</v>
      </c>
      <c r="I243" s="9">
        <v>55.59</v>
      </c>
      <c r="J243" s="9"/>
    </row>
    <row r="244">
      <c r="A244" s="13">
        <v>243.0</v>
      </c>
      <c r="B244" s="9">
        <v>5.0</v>
      </c>
      <c r="C244" s="9">
        <v>2.0</v>
      </c>
      <c r="D244" s="9">
        <v>2.0</v>
      </c>
      <c r="E244" s="9">
        <v>411.0</v>
      </c>
      <c r="F244" s="9">
        <v>23.0</v>
      </c>
      <c r="G244" s="9">
        <v>3.0</v>
      </c>
      <c r="H244" s="9">
        <v>3.0</v>
      </c>
      <c r="I244" s="9">
        <v>54.37</v>
      </c>
      <c r="J244" s="9"/>
    </row>
    <row r="245">
      <c r="A245" s="13">
        <v>244.0</v>
      </c>
      <c r="B245" s="9">
        <v>5.0</v>
      </c>
      <c r="C245" s="9">
        <v>2.0</v>
      </c>
      <c r="D245" s="9">
        <v>2.0</v>
      </c>
      <c r="E245" s="9">
        <v>411.0</v>
      </c>
      <c r="F245" s="9">
        <v>23.0</v>
      </c>
      <c r="G245" s="9">
        <v>3.0</v>
      </c>
      <c r="H245" s="9">
        <v>4.0</v>
      </c>
      <c r="I245" s="9">
        <v>51.91</v>
      </c>
      <c r="J245" s="9"/>
    </row>
    <row r="246">
      <c r="A246" s="13">
        <v>245.0</v>
      </c>
      <c r="B246" s="9">
        <v>5.0</v>
      </c>
      <c r="C246" s="9">
        <v>2.0</v>
      </c>
      <c r="D246" s="9">
        <v>2.0</v>
      </c>
      <c r="E246" s="9">
        <v>412.0</v>
      </c>
      <c r="F246" s="9">
        <v>6.0</v>
      </c>
      <c r="G246" s="9">
        <v>1.0</v>
      </c>
      <c r="H246" s="9">
        <v>1.0</v>
      </c>
      <c r="I246" s="9">
        <v>59.34</v>
      </c>
      <c r="J246" s="9"/>
    </row>
    <row r="247">
      <c r="A247" s="13">
        <v>246.0</v>
      </c>
      <c r="B247" s="9">
        <v>5.0</v>
      </c>
      <c r="C247" s="9">
        <v>2.0</v>
      </c>
      <c r="D247" s="9">
        <v>2.0</v>
      </c>
      <c r="E247" s="9">
        <v>412.0</v>
      </c>
      <c r="F247" s="9">
        <v>6.0</v>
      </c>
      <c r="G247" s="9">
        <v>1.0</v>
      </c>
      <c r="H247" s="9">
        <v>2.0</v>
      </c>
      <c r="I247" s="9">
        <v>62.63</v>
      </c>
      <c r="J247" s="9"/>
    </row>
    <row r="248">
      <c r="A248" s="13">
        <v>247.0</v>
      </c>
      <c r="B248" s="9">
        <v>5.0</v>
      </c>
      <c r="C248" s="9">
        <v>2.0</v>
      </c>
      <c r="D248" s="9">
        <v>2.0</v>
      </c>
      <c r="E248" s="9">
        <v>412.0</v>
      </c>
      <c r="F248" s="9">
        <v>6.0</v>
      </c>
      <c r="G248" s="9">
        <v>1.0</v>
      </c>
      <c r="H248" s="9">
        <v>3.0</v>
      </c>
      <c r="I248" s="9">
        <v>49.08</v>
      </c>
      <c r="J248" s="9"/>
    </row>
    <row r="249">
      <c r="A249" s="13">
        <v>248.0</v>
      </c>
      <c r="B249" s="9">
        <v>5.0</v>
      </c>
      <c r="C249" s="9">
        <v>2.0</v>
      </c>
      <c r="D249" s="9">
        <v>2.0</v>
      </c>
      <c r="E249" s="9">
        <v>412.0</v>
      </c>
      <c r="F249" s="9">
        <v>6.0</v>
      </c>
      <c r="G249" s="9">
        <v>1.0</v>
      </c>
      <c r="H249" s="9">
        <v>4.0</v>
      </c>
      <c r="I249" s="9">
        <v>58.04</v>
      </c>
      <c r="J249" s="9"/>
    </row>
    <row r="250">
      <c r="A250" s="13">
        <v>249.0</v>
      </c>
      <c r="B250" s="9">
        <v>5.0</v>
      </c>
      <c r="C250" s="9">
        <v>2.0</v>
      </c>
      <c r="D250" s="9">
        <v>2.0</v>
      </c>
      <c r="E250" s="9">
        <v>413.0</v>
      </c>
      <c r="F250" s="9">
        <v>1.0</v>
      </c>
      <c r="G250" s="9">
        <v>2.0</v>
      </c>
      <c r="H250" s="9">
        <v>1.0</v>
      </c>
      <c r="I250" s="9">
        <v>46.26</v>
      </c>
      <c r="J250" s="9"/>
    </row>
    <row r="251">
      <c r="A251" s="13">
        <v>250.0</v>
      </c>
      <c r="B251" s="9">
        <v>5.0</v>
      </c>
      <c r="C251" s="9">
        <v>2.0</v>
      </c>
      <c r="D251" s="9">
        <v>2.0</v>
      </c>
      <c r="E251" s="9">
        <v>413.0</v>
      </c>
      <c r="F251" s="9">
        <v>1.0</v>
      </c>
      <c r="G251" s="9">
        <v>2.0</v>
      </c>
      <c r="H251" s="9">
        <v>2.0</v>
      </c>
      <c r="I251" s="9">
        <v>47.71</v>
      </c>
      <c r="J251" s="9"/>
    </row>
    <row r="252">
      <c r="A252" s="13">
        <v>251.0</v>
      </c>
      <c r="B252" s="9">
        <v>5.0</v>
      </c>
      <c r="C252" s="9">
        <v>2.0</v>
      </c>
      <c r="D252" s="9">
        <v>2.0</v>
      </c>
      <c r="E252" s="9">
        <v>413.0</v>
      </c>
      <c r="F252" s="9">
        <v>1.0</v>
      </c>
      <c r="G252" s="9">
        <v>2.0</v>
      </c>
      <c r="H252" s="9">
        <v>3.0</v>
      </c>
      <c r="I252" s="9">
        <v>54.09</v>
      </c>
      <c r="J252" s="9"/>
    </row>
    <row r="253">
      <c r="A253" s="13">
        <v>252.0</v>
      </c>
      <c r="B253" s="9">
        <v>5.0</v>
      </c>
      <c r="C253" s="9">
        <v>2.0</v>
      </c>
      <c r="D253" s="9">
        <v>2.0</v>
      </c>
      <c r="E253" s="9">
        <v>413.0</v>
      </c>
      <c r="F253" s="9">
        <v>1.0</v>
      </c>
      <c r="G253" s="9">
        <v>2.0</v>
      </c>
      <c r="H253" s="9">
        <v>4.0</v>
      </c>
      <c r="I253" s="9">
        <v>46.89</v>
      </c>
      <c r="J253" s="9"/>
    </row>
    <row r="254">
      <c r="A254" s="13">
        <v>253.0</v>
      </c>
      <c r="B254" s="9">
        <v>5.0</v>
      </c>
      <c r="C254" s="9">
        <v>2.0</v>
      </c>
      <c r="D254" s="9">
        <v>2.0</v>
      </c>
      <c r="E254" s="9">
        <v>414.0</v>
      </c>
      <c r="F254" s="9">
        <v>1.0</v>
      </c>
      <c r="G254" s="9">
        <v>3.0</v>
      </c>
      <c r="H254" s="9">
        <v>1.0</v>
      </c>
      <c r="I254" s="9">
        <v>57.37</v>
      </c>
      <c r="J254" s="9"/>
    </row>
    <row r="255">
      <c r="A255" s="13">
        <v>254.0</v>
      </c>
      <c r="B255" s="9">
        <v>5.0</v>
      </c>
      <c r="C255" s="9">
        <v>2.0</v>
      </c>
      <c r="D255" s="9">
        <v>2.0</v>
      </c>
      <c r="E255" s="9">
        <v>414.0</v>
      </c>
      <c r="F255" s="9">
        <v>1.0</v>
      </c>
      <c r="G255" s="9">
        <v>3.0</v>
      </c>
      <c r="H255" s="9">
        <v>2.0</v>
      </c>
      <c r="I255" s="9">
        <v>55.53</v>
      </c>
      <c r="J255" s="9"/>
    </row>
    <row r="256">
      <c r="A256" s="13">
        <v>255.0</v>
      </c>
      <c r="B256" s="9">
        <v>5.0</v>
      </c>
      <c r="C256" s="9">
        <v>2.0</v>
      </c>
      <c r="D256" s="9">
        <v>2.0</v>
      </c>
      <c r="E256" s="9">
        <v>414.0</v>
      </c>
      <c r="F256" s="9">
        <v>1.0</v>
      </c>
      <c r="G256" s="9">
        <v>3.0</v>
      </c>
      <c r="H256" s="9">
        <v>3.0</v>
      </c>
      <c r="I256" s="9">
        <v>51.16</v>
      </c>
      <c r="J256" s="9"/>
    </row>
    <row r="257">
      <c r="A257" s="13">
        <v>256.0</v>
      </c>
      <c r="B257" s="9">
        <v>5.0</v>
      </c>
      <c r="C257" s="9">
        <v>2.0</v>
      </c>
      <c r="D257" s="9">
        <v>2.0</v>
      </c>
      <c r="E257" s="9">
        <v>414.0</v>
      </c>
      <c r="F257" s="9">
        <v>1.0</v>
      </c>
      <c r="G257" s="9">
        <v>3.0</v>
      </c>
      <c r="H257" s="9">
        <v>4.0</v>
      </c>
      <c r="I257" s="9">
        <v>57.06</v>
      </c>
      <c r="J257" s="9"/>
    </row>
    <row r="258">
      <c r="A258" s="13">
        <v>257.0</v>
      </c>
      <c r="B258" s="9">
        <v>5.0</v>
      </c>
      <c r="C258" s="9">
        <v>2.0</v>
      </c>
      <c r="D258" s="9">
        <v>2.0</v>
      </c>
      <c r="E258" s="9">
        <v>415.0</v>
      </c>
      <c r="F258" s="9">
        <v>12.0</v>
      </c>
      <c r="G258" s="9">
        <v>3.0</v>
      </c>
      <c r="H258" s="9">
        <v>1.0</v>
      </c>
      <c r="I258" s="9">
        <v>50.59</v>
      </c>
      <c r="J258" s="9"/>
    </row>
    <row r="259">
      <c r="A259" s="13">
        <v>258.0</v>
      </c>
      <c r="B259" s="9">
        <v>5.0</v>
      </c>
      <c r="C259" s="9">
        <v>2.0</v>
      </c>
      <c r="D259" s="9">
        <v>2.0</v>
      </c>
      <c r="E259" s="9">
        <v>415.0</v>
      </c>
      <c r="F259" s="9">
        <v>12.0</v>
      </c>
      <c r="G259" s="9">
        <v>3.0</v>
      </c>
      <c r="H259" s="9">
        <v>2.0</v>
      </c>
      <c r="I259" s="9">
        <v>48.64</v>
      </c>
      <c r="J259" s="9"/>
    </row>
    <row r="260">
      <c r="A260" s="13">
        <v>259.0</v>
      </c>
      <c r="B260" s="9">
        <v>5.0</v>
      </c>
      <c r="C260" s="9">
        <v>2.0</v>
      </c>
      <c r="D260" s="9">
        <v>2.0</v>
      </c>
      <c r="E260" s="9">
        <v>415.0</v>
      </c>
      <c r="F260" s="9">
        <v>12.0</v>
      </c>
      <c r="G260" s="9">
        <v>3.0</v>
      </c>
      <c r="H260" s="9">
        <v>3.0</v>
      </c>
      <c r="I260" s="9">
        <v>50.55</v>
      </c>
      <c r="J260" s="9"/>
    </row>
    <row r="261">
      <c r="A261" s="13">
        <v>260.0</v>
      </c>
      <c r="B261" s="9">
        <v>5.0</v>
      </c>
      <c r="C261" s="9">
        <v>2.0</v>
      </c>
      <c r="D261" s="9">
        <v>2.0</v>
      </c>
      <c r="E261" s="9">
        <v>415.0</v>
      </c>
      <c r="F261" s="9">
        <v>12.0</v>
      </c>
      <c r="G261" s="9">
        <v>3.0</v>
      </c>
      <c r="H261" s="9">
        <v>4.0</v>
      </c>
      <c r="I261" s="9">
        <v>49.08</v>
      </c>
      <c r="J261" s="9"/>
    </row>
    <row r="262">
      <c r="A262" s="13">
        <v>261.0</v>
      </c>
      <c r="B262" s="9">
        <v>6.0</v>
      </c>
      <c r="C262" s="9">
        <v>2.0</v>
      </c>
      <c r="D262" s="9">
        <v>2.0</v>
      </c>
      <c r="E262" s="9">
        <v>501.0</v>
      </c>
      <c r="F262" s="9">
        <v>6.0</v>
      </c>
      <c r="G262" s="9">
        <v>3.0</v>
      </c>
      <c r="H262" s="9">
        <v>1.0</v>
      </c>
      <c r="I262" s="9">
        <v>24.75</v>
      </c>
      <c r="J262" s="9"/>
    </row>
    <row r="263">
      <c r="A263" s="13">
        <v>262.0</v>
      </c>
      <c r="B263" s="9">
        <v>6.0</v>
      </c>
      <c r="C263" s="9">
        <v>2.0</v>
      </c>
      <c r="D263" s="9">
        <v>2.0</v>
      </c>
      <c r="E263" s="9">
        <v>501.0</v>
      </c>
      <c r="F263" s="9">
        <v>6.0</v>
      </c>
      <c r="G263" s="9">
        <v>3.0</v>
      </c>
      <c r="H263" s="9">
        <v>2.0</v>
      </c>
      <c r="I263" s="9">
        <v>41.47</v>
      </c>
      <c r="J263" s="9"/>
    </row>
    <row r="264">
      <c r="A264" s="13">
        <v>263.0</v>
      </c>
      <c r="B264" s="9">
        <v>6.0</v>
      </c>
      <c r="C264" s="9">
        <v>2.0</v>
      </c>
      <c r="D264" s="9">
        <v>2.0</v>
      </c>
      <c r="E264" s="9">
        <v>501.0</v>
      </c>
      <c r="F264" s="9">
        <v>6.0</v>
      </c>
      <c r="G264" s="9">
        <v>3.0</v>
      </c>
      <c r="H264" s="9">
        <v>3.0</v>
      </c>
      <c r="I264" s="9">
        <v>35.1</v>
      </c>
      <c r="J264" s="9"/>
    </row>
    <row r="265">
      <c r="A265" s="13">
        <v>264.0</v>
      </c>
      <c r="B265" s="9">
        <v>6.0</v>
      </c>
      <c r="C265" s="9">
        <v>2.0</v>
      </c>
      <c r="D265" s="9">
        <v>2.0</v>
      </c>
      <c r="E265" s="9">
        <v>501.0</v>
      </c>
      <c r="F265" s="9">
        <v>6.0</v>
      </c>
      <c r="G265" s="9">
        <v>3.0</v>
      </c>
      <c r="H265" s="9">
        <v>4.0</v>
      </c>
      <c r="I265" s="9">
        <v>34.33</v>
      </c>
      <c r="J265" s="9"/>
    </row>
    <row r="266">
      <c r="A266" s="13">
        <v>265.0</v>
      </c>
      <c r="B266" s="9">
        <v>6.0</v>
      </c>
      <c r="C266" s="9">
        <v>2.0</v>
      </c>
      <c r="D266" s="9">
        <v>2.0</v>
      </c>
      <c r="E266" s="9">
        <v>502.0</v>
      </c>
      <c r="F266" s="9">
        <v>19.0</v>
      </c>
      <c r="G266" s="9">
        <v>2.0</v>
      </c>
      <c r="H266" s="9">
        <v>1.0</v>
      </c>
      <c r="I266" s="9">
        <v>31.94</v>
      </c>
      <c r="J266" s="9"/>
    </row>
    <row r="267">
      <c r="A267" s="13">
        <v>266.0</v>
      </c>
      <c r="B267" s="9">
        <v>6.0</v>
      </c>
      <c r="C267" s="9">
        <v>2.0</v>
      </c>
      <c r="D267" s="9">
        <v>2.0</v>
      </c>
      <c r="E267" s="9">
        <v>502.0</v>
      </c>
      <c r="F267" s="9">
        <v>19.0</v>
      </c>
      <c r="G267" s="9">
        <v>2.0</v>
      </c>
      <c r="H267" s="9">
        <v>2.0</v>
      </c>
      <c r="I267" s="9">
        <v>29.64</v>
      </c>
      <c r="J267" s="9"/>
    </row>
    <row r="268">
      <c r="A268" s="13">
        <v>267.0</v>
      </c>
      <c r="B268" s="9">
        <v>6.0</v>
      </c>
      <c r="C268" s="9">
        <v>2.0</v>
      </c>
      <c r="D268" s="9">
        <v>2.0</v>
      </c>
      <c r="E268" s="9">
        <v>502.0</v>
      </c>
      <c r="F268" s="9">
        <v>19.0</v>
      </c>
      <c r="G268" s="9">
        <v>2.0</v>
      </c>
      <c r="H268" s="9">
        <v>3.0</v>
      </c>
      <c r="I268" s="9">
        <v>33.64</v>
      </c>
      <c r="J268" s="9"/>
    </row>
    <row r="269">
      <c r="A269" s="13">
        <v>268.0</v>
      </c>
      <c r="B269" s="9">
        <v>6.0</v>
      </c>
      <c r="C269" s="9">
        <v>2.0</v>
      </c>
      <c r="D269" s="9">
        <v>2.0</v>
      </c>
      <c r="E269" s="9">
        <v>502.0</v>
      </c>
      <c r="F269" s="9">
        <v>19.0</v>
      </c>
      <c r="G269" s="9">
        <v>2.0</v>
      </c>
      <c r="H269" s="9">
        <v>4.0</v>
      </c>
      <c r="I269" s="9">
        <v>36.05</v>
      </c>
      <c r="J269" s="9"/>
    </row>
    <row r="270">
      <c r="A270" s="13">
        <v>269.0</v>
      </c>
      <c r="B270" s="9">
        <v>6.0</v>
      </c>
      <c r="C270" s="9">
        <v>2.0</v>
      </c>
      <c r="D270" s="9">
        <v>2.0</v>
      </c>
      <c r="E270" s="9">
        <v>503.0</v>
      </c>
      <c r="F270" s="9">
        <v>2.0</v>
      </c>
      <c r="G270" s="9">
        <v>2.0</v>
      </c>
      <c r="H270" s="9">
        <v>1.0</v>
      </c>
      <c r="I270" s="9">
        <v>36.7</v>
      </c>
      <c r="J270" s="9"/>
    </row>
    <row r="271">
      <c r="A271" s="13">
        <v>270.0</v>
      </c>
      <c r="B271" s="9">
        <v>6.0</v>
      </c>
      <c r="C271" s="9">
        <v>2.0</v>
      </c>
      <c r="D271" s="9">
        <v>2.0</v>
      </c>
      <c r="E271" s="9">
        <v>503.0</v>
      </c>
      <c r="F271" s="9">
        <v>2.0</v>
      </c>
      <c r="G271" s="9">
        <v>2.0</v>
      </c>
      <c r="H271" s="9">
        <v>2.0</v>
      </c>
      <c r="I271" s="9">
        <v>41.53</v>
      </c>
      <c r="J271" s="9"/>
    </row>
    <row r="272">
      <c r="A272" s="13">
        <v>271.0</v>
      </c>
      <c r="B272" s="9">
        <v>6.0</v>
      </c>
      <c r="C272" s="9">
        <v>2.0</v>
      </c>
      <c r="D272" s="9">
        <v>2.0</v>
      </c>
      <c r="E272" s="9">
        <v>503.0</v>
      </c>
      <c r="F272" s="9">
        <v>2.0</v>
      </c>
      <c r="G272" s="9">
        <v>2.0</v>
      </c>
      <c r="H272" s="9">
        <v>3.0</v>
      </c>
      <c r="I272" s="9">
        <v>27.71</v>
      </c>
      <c r="J272" s="9"/>
    </row>
    <row r="273">
      <c r="A273" s="13">
        <v>272.0</v>
      </c>
      <c r="B273" s="9">
        <v>6.0</v>
      </c>
      <c r="C273" s="9">
        <v>2.0</v>
      </c>
      <c r="D273" s="9">
        <v>2.0</v>
      </c>
      <c r="E273" s="9">
        <v>503.0</v>
      </c>
      <c r="F273" s="9">
        <v>2.0</v>
      </c>
      <c r="G273" s="9">
        <v>2.0</v>
      </c>
      <c r="H273" s="9">
        <v>4.0</v>
      </c>
      <c r="I273" s="9">
        <v>37.2</v>
      </c>
      <c r="J273" s="9"/>
    </row>
    <row r="274">
      <c r="A274" s="13">
        <v>273.0</v>
      </c>
      <c r="B274" s="9">
        <v>6.0</v>
      </c>
      <c r="C274" s="9">
        <v>2.0</v>
      </c>
      <c r="D274" s="9">
        <v>2.0</v>
      </c>
      <c r="E274" s="9">
        <v>504.0</v>
      </c>
      <c r="F274" s="9">
        <v>4.0</v>
      </c>
      <c r="G274" s="9">
        <v>1.0</v>
      </c>
      <c r="H274" s="9">
        <v>1.0</v>
      </c>
      <c r="I274" s="9">
        <v>42.16</v>
      </c>
      <c r="J274" s="9"/>
    </row>
    <row r="275">
      <c r="A275" s="13">
        <v>274.0</v>
      </c>
      <c r="B275" s="9">
        <v>6.0</v>
      </c>
      <c r="C275" s="9">
        <v>2.0</v>
      </c>
      <c r="D275" s="9">
        <v>2.0</v>
      </c>
      <c r="E275" s="9">
        <v>504.0</v>
      </c>
      <c r="F275" s="9">
        <v>4.0</v>
      </c>
      <c r="G275" s="9">
        <v>1.0</v>
      </c>
      <c r="H275" s="9">
        <v>2.0</v>
      </c>
      <c r="I275" s="9">
        <v>36.8</v>
      </c>
      <c r="J275" s="9"/>
    </row>
    <row r="276">
      <c r="A276" s="13">
        <v>275.0</v>
      </c>
      <c r="B276" s="9">
        <v>6.0</v>
      </c>
      <c r="C276" s="9">
        <v>2.0</v>
      </c>
      <c r="D276" s="9">
        <v>2.0</v>
      </c>
      <c r="E276" s="9">
        <v>504.0</v>
      </c>
      <c r="F276" s="9">
        <v>4.0</v>
      </c>
      <c r="G276" s="9">
        <v>1.0</v>
      </c>
      <c r="H276" s="9">
        <v>3.0</v>
      </c>
      <c r="I276" s="9">
        <v>46.98</v>
      </c>
      <c r="J276" s="9"/>
    </row>
    <row r="277">
      <c r="A277" s="13">
        <v>276.0</v>
      </c>
      <c r="B277" s="9">
        <v>6.0</v>
      </c>
      <c r="C277" s="9">
        <v>2.0</v>
      </c>
      <c r="D277" s="9">
        <v>2.0</v>
      </c>
      <c r="E277" s="9">
        <v>504.0</v>
      </c>
      <c r="F277" s="9">
        <v>4.0</v>
      </c>
      <c r="G277" s="9">
        <v>1.0</v>
      </c>
      <c r="H277" s="9">
        <v>4.0</v>
      </c>
      <c r="I277" s="9">
        <v>47.35</v>
      </c>
      <c r="J277" s="9"/>
    </row>
    <row r="278">
      <c r="A278" s="13">
        <v>277.0</v>
      </c>
      <c r="B278" s="9">
        <v>6.0</v>
      </c>
      <c r="C278" s="9">
        <v>2.0</v>
      </c>
      <c r="D278" s="9">
        <v>2.0</v>
      </c>
      <c r="E278" s="9">
        <v>505.0</v>
      </c>
      <c r="F278" s="9">
        <v>1.0</v>
      </c>
      <c r="G278" s="9">
        <v>2.0</v>
      </c>
      <c r="H278" s="9">
        <v>1.0</v>
      </c>
      <c r="I278" s="9">
        <v>32.21</v>
      </c>
      <c r="J278" s="9"/>
    </row>
    <row r="279">
      <c r="A279" s="13">
        <v>278.0</v>
      </c>
      <c r="B279" s="9">
        <v>6.0</v>
      </c>
      <c r="C279" s="9">
        <v>2.0</v>
      </c>
      <c r="D279" s="9">
        <v>2.0</v>
      </c>
      <c r="E279" s="9">
        <v>505.0</v>
      </c>
      <c r="F279" s="9">
        <v>1.0</v>
      </c>
      <c r="G279" s="9">
        <v>2.0</v>
      </c>
      <c r="H279" s="9">
        <v>2.0</v>
      </c>
      <c r="I279" s="9">
        <v>38.41</v>
      </c>
      <c r="J279" s="9"/>
    </row>
    <row r="280">
      <c r="A280" s="13">
        <v>279.0</v>
      </c>
      <c r="B280" s="9">
        <v>6.0</v>
      </c>
      <c r="C280" s="9">
        <v>2.0</v>
      </c>
      <c r="D280" s="9">
        <v>2.0</v>
      </c>
      <c r="E280" s="9">
        <v>505.0</v>
      </c>
      <c r="F280" s="9">
        <v>1.0</v>
      </c>
      <c r="G280" s="9">
        <v>2.0</v>
      </c>
      <c r="H280" s="9">
        <v>3.0</v>
      </c>
      <c r="I280" s="9">
        <v>37.9</v>
      </c>
      <c r="J280" s="9"/>
    </row>
    <row r="281">
      <c r="A281" s="13">
        <v>280.0</v>
      </c>
      <c r="B281" s="9">
        <v>6.0</v>
      </c>
      <c r="C281" s="9">
        <v>2.0</v>
      </c>
      <c r="D281" s="9">
        <v>2.0</v>
      </c>
      <c r="E281" s="9">
        <v>505.0</v>
      </c>
      <c r="F281" s="9">
        <v>1.0</v>
      </c>
      <c r="G281" s="9">
        <v>2.0</v>
      </c>
      <c r="H281" s="9">
        <v>4.0</v>
      </c>
      <c r="I281" s="9">
        <v>44.84</v>
      </c>
      <c r="J281" s="9"/>
    </row>
    <row r="282">
      <c r="A282" s="13">
        <v>281.0</v>
      </c>
      <c r="B282" s="9">
        <v>6.0</v>
      </c>
      <c r="C282" s="9">
        <v>2.0</v>
      </c>
      <c r="D282" s="9">
        <v>2.0</v>
      </c>
      <c r="E282" s="9">
        <v>506.0</v>
      </c>
      <c r="F282" s="9">
        <v>12.0</v>
      </c>
      <c r="G282" s="9">
        <v>2.0</v>
      </c>
      <c r="H282" s="9">
        <v>1.0</v>
      </c>
      <c r="I282" s="9">
        <v>37.45</v>
      </c>
      <c r="J282" s="9"/>
    </row>
    <row r="283">
      <c r="A283" s="13">
        <v>282.0</v>
      </c>
      <c r="B283" s="9">
        <v>6.0</v>
      </c>
      <c r="C283" s="9">
        <v>2.0</v>
      </c>
      <c r="D283" s="9">
        <v>2.0</v>
      </c>
      <c r="E283" s="9">
        <v>506.0</v>
      </c>
      <c r="F283" s="9">
        <v>12.0</v>
      </c>
      <c r="G283" s="9">
        <v>2.0</v>
      </c>
      <c r="H283" s="9">
        <v>2.0</v>
      </c>
      <c r="I283" s="9">
        <v>35.46</v>
      </c>
      <c r="J283" s="9"/>
    </row>
    <row r="284">
      <c r="A284" s="13">
        <v>283.0</v>
      </c>
      <c r="B284" s="9">
        <v>6.0</v>
      </c>
      <c r="C284" s="9">
        <v>2.0</v>
      </c>
      <c r="D284" s="9">
        <v>2.0</v>
      </c>
      <c r="E284" s="9">
        <v>506.0</v>
      </c>
      <c r="F284" s="9">
        <v>12.0</v>
      </c>
      <c r="G284" s="9">
        <v>2.0</v>
      </c>
      <c r="H284" s="9">
        <v>3.0</v>
      </c>
      <c r="I284" s="9">
        <v>31.85</v>
      </c>
      <c r="J284" s="9"/>
    </row>
    <row r="285">
      <c r="A285" s="13">
        <v>284.0</v>
      </c>
      <c r="B285" s="9">
        <v>6.0</v>
      </c>
      <c r="C285" s="9">
        <v>2.0</v>
      </c>
      <c r="D285" s="9">
        <v>2.0</v>
      </c>
      <c r="E285" s="9">
        <v>506.0</v>
      </c>
      <c r="F285" s="9">
        <v>12.0</v>
      </c>
      <c r="G285" s="9">
        <v>2.0</v>
      </c>
      <c r="H285" s="9">
        <v>4.0</v>
      </c>
      <c r="I285" s="9">
        <v>19.26</v>
      </c>
      <c r="J285" s="9"/>
    </row>
    <row r="286">
      <c r="A286" s="13">
        <v>285.0</v>
      </c>
      <c r="B286" s="9">
        <v>6.0</v>
      </c>
      <c r="C286" s="9">
        <v>2.0</v>
      </c>
      <c r="D286" s="9">
        <v>2.0</v>
      </c>
      <c r="E286" s="9">
        <v>507.0</v>
      </c>
      <c r="F286" s="9">
        <v>5.0</v>
      </c>
      <c r="G286" s="9">
        <v>2.0</v>
      </c>
      <c r="H286" s="9">
        <v>1.0</v>
      </c>
      <c r="I286" s="9">
        <v>38.65</v>
      </c>
      <c r="J286" s="9"/>
    </row>
    <row r="287">
      <c r="A287" s="13">
        <v>286.0</v>
      </c>
      <c r="B287" s="9">
        <v>6.0</v>
      </c>
      <c r="C287" s="9">
        <v>2.0</v>
      </c>
      <c r="D287" s="9">
        <v>2.0</v>
      </c>
      <c r="E287" s="9">
        <v>507.0</v>
      </c>
      <c r="F287" s="9">
        <v>5.0</v>
      </c>
      <c r="G287" s="9">
        <v>2.0</v>
      </c>
      <c r="H287" s="9">
        <v>2.0</v>
      </c>
      <c r="I287" s="9">
        <v>17.34</v>
      </c>
      <c r="J287" s="9"/>
    </row>
    <row r="288">
      <c r="A288" s="13">
        <v>287.0</v>
      </c>
      <c r="B288" s="9">
        <v>6.0</v>
      </c>
      <c r="C288" s="9">
        <v>2.0</v>
      </c>
      <c r="D288" s="9">
        <v>2.0</v>
      </c>
      <c r="E288" s="9">
        <v>507.0</v>
      </c>
      <c r="F288" s="9">
        <v>5.0</v>
      </c>
      <c r="G288" s="9">
        <v>2.0</v>
      </c>
      <c r="H288" s="9">
        <v>3.0</v>
      </c>
      <c r="I288" s="9">
        <v>33.14</v>
      </c>
      <c r="J288" s="9"/>
    </row>
    <row r="289">
      <c r="A289" s="13">
        <v>288.0</v>
      </c>
      <c r="B289" s="9">
        <v>6.0</v>
      </c>
      <c r="C289" s="9">
        <v>2.0</v>
      </c>
      <c r="D289" s="9">
        <v>2.0</v>
      </c>
      <c r="E289" s="9">
        <v>507.0</v>
      </c>
      <c r="F289" s="9">
        <v>5.0</v>
      </c>
      <c r="G289" s="9">
        <v>2.0</v>
      </c>
      <c r="H289" s="9">
        <v>4.0</v>
      </c>
      <c r="I289" s="9">
        <v>23.44</v>
      </c>
      <c r="J289" s="9"/>
    </row>
    <row r="290">
      <c r="A290" s="13">
        <v>289.0</v>
      </c>
      <c r="B290" s="9">
        <v>6.0</v>
      </c>
      <c r="C290" s="9">
        <v>2.0</v>
      </c>
      <c r="D290" s="9">
        <v>2.0</v>
      </c>
      <c r="E290" s="9">
        <v>508.0</v>
      </c>
      <c r="F290" s="9">
        <v>5.0</v>
      </c>
      <c r="G290" s="9">
        <v>3.0</v>
      </c>
      <c r="H290" s="9">
        <v>1.0</v>
      </c>
      <c r="I290" s="9">
        <v>37.17</v>
      </c>
      <c r="J290" s="9"/>
    </row>
    <row r="291">
      <c r="A291" s="13">
        <v>290.0</v>
      </c>
      <c r="B291" s="9">
        <v>6.0</v>
      </c>
      <c r="C291" s="9">
        <v>2.0</v>
      </c>
      <c r="D291" s="9">
        <v>2.0</v>
      </c>
      <c r="E291" s="9">
        <v>508.0</v>
      </c>
      <c r="F291" s="9">
        <v>5.0</v>
      </c>
      <c r="G291" s="9">
        <v>3.0</v>
      </c>
      <c r="H291" s="9">
        <v>2.0</v>
      </c>
      <c r="I291" s="9">
        <v>30.52</v>
      </c>
      <c r="J291" s="9"/>
    </row>
    <row r="292">
      <c r="A292" s="13">
        <v>291.0</v>
      </c>
      <c r="B292" s="9">
        <v>6.0</v>
      </c>
      <c r="C292" s="9">
        <v>2.0</v>
      </c>
      <c r="D292" s="9">
        <v>2.0</v>
      </c>
      <c r="E292" s="9">
        <v>508.0</v>
      </c>
      <c r="F292" s="9">
        <v>5.0</v>
      </c>
      <c r="G292" s="9">
        <v>3.0</v>
      </c>
      <c r="H292" s="9">
        <v>3.0</v>
      </c>
      <c r="I292" s="9">
        <v>32.51</v>
      </c>
      <c r="J292" s="9"/>
    </row>
    <row r="293">
      <c r="A293" s="13">
        <v>292.0</v>
      </c>
      <c r="B293" s="9">
        <v>6.0</v>
      </c>
      <c r="C293" s="9">
        <v>2.0</v>
      </c>
      <c r="D293" s="9">
        <v>2.0</v>
      </c>
      <c r="E293" s="9">
        <v>508.0</v>
      </c>
      <c r="F293" s="9">
        <v>5.0</v>
      </c>
      <c r="G293" s="9">
        <v>3.0</v>
      </c>
      <c r="H293" s="9">
        <v>4.0</v>
      </c>
      <c r="I293" s="9">
        <v>29.12</v>
      </c>
      <c r="J293" s="9"/>
    </row>
    <row r="294">
      <c r="A294" s="13">
        <v>293.0</v>
      </c>
      <c r="B294" s="9">
        <v>6.0</v>
      </c>
      <c r="C294" s="9">
        <v>2.0</v>
      </c>
      <c r="D294" s="9">
        <v>2.0</v>
      </c>
      <c r="E294" s="9">
        <v>509.0</v>
      </c>
      <c r="F294" s="9">
        <v>8.0</v>
      </c>
      <c r="G294" s="9">
        <v>1.0</v>
      </c>
      <c r="H294" s="9">
        <v>1.0</v>
      </c>
      <c r="I294" s="9">
        <v>40.46</v>
      </c>
      <c r="J294" s="9"/>
    </row>
    <row r="295">
      <c r="A295" s="13">
        <v>294.0</v>
      </c>
      <c r="B295" s="9">
        <v>6.0</v>
      </c>
      <c r="C295" s="9">
        <v>2.0</v>
      </c>
      <c r="D295" s="9">
        <v>2.0</v>
      </c>
      <c r="E295" s="9">
        <v>509.0</v>
      </c>
      <c r="F295" s="9">
        <v>8.0</v>
      </c>
      <c r="G295" s="9">
        <v>1.0</v>
      </c>
      <c r="H295" s="9">
        <v>2.0</v>
      </c>
      <c r="I295" s="9">
        <v>41.25</v>
      </c>
      <c r="J295" s="9"/>
    </row>
    <row r="296">
      <c r="A296" s="13">
        <v>295.0</v>
      </c>
      <c r="B296" s="9">
        <v>6.0</v>
      </c>
      <c r="C296" s="9">
        <v>2.0</v>
      </c>
      <c r="D296" s="9">
        <v>2.0</v>
      </c>
      <c r="E296" s="9">
        <v>509.0</v>
      </c>
      <c r="F296" s="9">
        <v>8.0</v>
      </c>
      <c r="G296" s="9">
        <v>1.0</v>
      </c>
      <c r="H296" s="9">
        <v>3.0</v>
      </c>
      <c r="I296" s="9">
        <v>32.05</v>
      </c>
      <c r="J296" s="9"/>
    </row>
    <row r="297">
      <c r="A297" s="13">
        <v>296.0</v>
      </c>
      <c r="B297" s="9">
        <v>6.0</v>
      </c>
      <c r="C297" s="9">
        <v>2.0</v>
      </c>
      <c r="D297" s="9">
        <v>2.0</v>
      </c>
      <c r="E297" s="9">
        <v>509.0</v>
      </c>
      <c r="F297" s="9">
        <v>8.0</v>
      </c>
      <c r="G297" s="9">
        <v>1.0</v>
      </c>
      <c r="H297" s="9">
        <v>4.0</v>
      </c>
      <c r="I297" s="9">
        <v>47.5</v>
      </c>
      <c r="J297" s="9"/>
    </row>
    <row r="298">
      <c r="A298" s="13">
        <v>297.0</v>
      </c>
      <c r="B298" s="9">
        <v>6.0</v>
      </c>
      <c r="C298" s="9">
        <v>2.0</v>
      </c>
      <c r="D298" s="9">
        <v>2.0</v>
      </c>
      <c r="E298" s="9">
        <v>510.0</v>
      </c>
      <c r="F298" s="9">
        <v>7.0</v>
      </c>
      <c r="G298" s="9">
        <v>2.0</v>
      </c>
      <c r="H298" s="9">
        <v>1.0</v>
      </c>
      <c r="I298" s="9">
        <v>32.77</v>
      </c>
      <c r="J298" s="9"/>
    </row>
    <row r="299">
      <c r="A299" s="13">
        <v>298.0</v>
      </c>
      <c r="B299" s="9">
        <v>6.0</v>
      </c>
      <c r="C299" s="9">
        <v>2.0</v>
      </c>
      <c r="D299" s="9">
        <v>2.0</v>
      </c>
      <c r="E299" s="9">
        <v>510.0</v>
      </c>
      <c r="F299" s="9">
        <v>7.0</v>
      </c>
      <c r="G299" s="9">
        <v>2.0</v>
      </c>
      <c r="H299" s="9">
        <v>2.0</v>
      </c>
      <c r="I299" s="9">
        <v>30.26</v>
      </c>
      <c r="J299" s="9"/>
    </row>
    <row r="300">
      <c r="A300" s="13">
        <v>299.0</v>
      </c>
      <c r="B300" s="9">
        <v>6.0</v>
      </c>
      <c r="C300" s="9">
        <v>2.0</v>
      </c>
      <c r="D300" s="9">
        <v>2.0</v>
      </c>
      <c r="E300" s="9">
        <v>510.0</v>
      </c>
      <c r="F300" s="9">
        <v>7.0</v>
      </c>
      <c r="G300" s="9">
        <v>2.0</v>
      </c>
      <c r="H300" s="9">
        <v>3.0</v>
      </c>
      <c r="I300" s="9">
        <v>27.55</v>
      </c>
      <c r="J300" s="9"/>
    </row>
    <row r="301">
      <c r="A301" s="13">
        <v>300.0</v>
      </c>
      <c r="B301" s="9">
        <v>6.0</v>
      </c>
      <c r="C301" s="9">
        <v>2.0</v>
      </c>
      <c r="D301" s="9">
        <v>2.0</v>
      </c>
      <c r="E301" s="9">
        <v>510.0</v>
      </c>
      <c r="F301" s="9">
        <v>7.0</v>
      </c>
      <c r="G301" s="9">
        <v>2.0</v>
      </c>
      <c r="H301" s="9">
        <v>4.0</v>
      </c>
      <c r="I301" s="9">
        <v>27.37</v>
      </c>
      <c r="J301" s="9"/>
    </row>
    <row r="302">
      <c r="A302" s="13">
        <v>301.0</v>
      </c>
      <c r="B302" s="9">
        <v>6.0</v>
      </c>
      <c r="C302" s="9">
        <v>2.0</v>
      </c>
      <c r="D302" s="9">
        <v>2.0</v>
      </c>
      <c r="E302" s="9">
        <v>511.0</v>
      </c>
      <c r="F302" s="9">
        <v>24.0</v>
      </c>
      <c r="G302" s="9">
        <v>3.0</v>
      </c>
      <c r="H302" s="9">
        <v>1.0</v>
      </c>
      <c r="I302" s="9">
        <v>47.48</v>
      </c>
      <c r="J302" s="9"/>
    </row>
    <row r="303">
      <c r="A303" s="13">
        <v>302.0</v>
      </c>
      <c r="B303" s="9">
        <v>6.0</v>
      </c>
      <c r="C303" s="9">
        <v>2.0</v>
      </c>
      <c r="D303" s="9">
        <v>2.0</v>
      </c>
      <c r="E303" s="9">
        <v>511.0</v>
      </c>
      <c r="F303" s="9">
        <v>24.0</v>
      </c>
      <c r="G303" s="9">
        <v>3.0</v>
      </c>
      <c r="H303" s="9">
        <v>2.0</v>
      </c>
      <c r="I303" s="9">
        <v>39.41</v>
      </c>
      <c r="J303" s="9"/>
    </row>
    <row r="304">
      <c r="A304" s="13">
        <v>303.0</v>
      </c>
      <c r="B304" s="9">
        <v>6.0</v>
      </c>
      <c r="C304" s="9">
        <v>2.0</v>
      </c>
      <c r="D304" s="9">
        <v>2.0</v>
      </c>
      <c r="E304" s="9">
        <v>511.0</v>
      </c>
      <c r="F304" s="9">
        <v>24.0</v>
      </c>
      <c r="G304" s="9">
        <v>3.0</v>
      </c>
      <c r="H304" s="9">
        <v>3.0</v>
      </c>
      <c r="I304" s="9">
        <v>43.29</v>
      </c>
      <c r="J304" s="9"/>
    </row>
    <row r="305">
      <c r="A305" s="13">
        <v>304.0</v>
      </c>
      <c r="B305" s="9">
        <v>6.0</v>
      </c>
      <c r="C305" s="9">
        <v>2.0</v>
      </c>
      <c r="D305" s="9">
        <v>2.0</v>
      </c>
      <c r="E305" s="9">
        <v>511.0</v>
      </c>
      <c r="F305" s="9">
        <v>24.0</v>
      </c>
      <c r="G305" s="9">
        <v>3.0</v>
      </c>
      <c r="H305" s="9">
        <v>4.0</v>
      </c>
      <c r="I305" s="9">
        <v>42.59</v>
      </c>
      <c r="J305" s="9"/>
    </row>
    <row r="306">
      <c r="A306" s="13">
        <v>305.0</v>
      </c>
      <c r="B306" s="9">
        <v>6.0</v>
      </c>
      <c r="C306" s="9">
        <v>2.0</v>
      </c>
      <c r="D306" s="9">
        <v>2.0</v>
      </c>
      <c r="E306" s="9">
        <v>512.0</v>
      </c>
      <c r="F306" s="9">
        <v>4.0</v>
      </c>
      <c r="G306" s="9">
        <v>1.0</v>
      </c>
      <c r="H306" s="9">
        <v>1.0</v>
      </c>
      <c r="I306" s="9">
        <v>35.3</v>
      </c>
      <c r="J306" s="9"/>
    </row>
    <row r="307">
      <c r="A307" s="13">
        <v>306.0</v>
      </c>
      <c r="B307" s="9">
        <v>6.0</v>
      </c>
      <c r="C307" s="9">
        <v>2.0</v>
      </c>
      <c r="D307" s="9">
        <v>2.0</v>
      </c>
      <c r="E307" s="9">
        <v>512.0</v>
      </c>
      <c r="F307" s="9">
        <v>4.0</v>
      </c>
      <c r="G307" s="9">
        <v>1.0</v>
      </c>
      <c r="H307" s="9">
        <v>2.0</v>
      </c>
      <c r="I307" s="9">
        <v>35.86</v>
      </c>
      <c r="J307" s="9"/>
    </row>
    <row r="308">
      <c r="A308" s="13">
        <v>307.0</v>
      </c>
      <c r="B308" s="9">
        <v>6.0</v>
      </c>
      <c r="C308" s="9">
        <v>2.0</v>
      </c>
      <c r="D308" s="9">
        <v>2.0</v>
      </c>
      <c r="E308" s="9">
        <v>512.0</v>
      </c>
      <c r="F308" s="9">
        <v>4.0</v>
      </c>
      <c r="G308" s="9">
        <v>1.0</v>
      </c>
      <c r="H308" s="9">
        <v>3.0</v>
      </c>
      <c r="I308" s="9">
        <v>49.3</v>
      </c>
      <c r="J308" s="9"/>
    </row>
    <row r="309">
      <c r="A309" s="13">
        <v>308.0</v>
      </c>
      <c r="B309" s="9">
        <v>6.0</v>
      </c>
      <c r="C309" s="9">
        <v>2.0</v>
      </c>
      <c r="D309" s="9">
        <v>2.0</v>
      </c>
      <c r="E309" s="9">
        <v>512.0</v>
      </c>
      <c r="F309" s="9">
        <v>4.0</v>
      </c>
      <c r="G309" s="9">
        <v>1.0</v>
      </c>
      <c r="H309" s="9">
        <v>4.0</v>
      </c>
      <c r="I309" s="9">
        <v>30.81</v>
      </c>
      <c r="J309" s="9"/>
    </row>
    <row r="310">
      <c r="A310" s="13">
        <v>309.0</v>
      </c>
      <c r="B310" s="9">
        <v>6.0</v>
      </c>
      <c r="C310" s="9">
        <v>2.0</v>
      </c>
      <c r="D310" s="9">
        <v>2.0</v>
      </c>
      <c r="E310" s="9">
        <v>513.0</v>
      </c>
      <c r="F310" s="9">
        <v>7.0</v>
      </c>
      <c r="G310" s="9">
        <v>1.0</v>
      </c>
      <c r="H310" s="9">
        <v>1.0</v>
      </c>
      <c r="I310" s="9">
        <v>44.98</v>
      </c>
      <c r="J310" s="9"/>
    </row>
    <row r="311">
      <c r="A311" s="13">
        <v>310.0</v>
      </c>
      <c r="B311" s="9">
        <v>6.0</v>
      </c>
      <c r="C311" s="9">
        <v>2.0</v>
      </c>
      <c r="D311" s="9">
        <v>2.0</v>
      </c>
      <c r="E311" s="9">
        <v>513.0</v>
      </c>
      <c r="F311" s="9">
        <v>7.0</v>
      </c>
      <c r="G311" s="9">
        <v>1.0</v>
      </c>
      <c r="H311" s="9">
        <v>2.0</v>
      </c>
      <c r="I311" s="9">
        <v>41.71</v>
      </c>
      <c r="J311" s="9"/>
    </row>
    <row r="312">
      <c r="A312" s="13">
        <v>311.0</v>
      </c>
      <c r="B312" s="9">
        <v>6.0</v>
      </c>
      <c r="C312" s="9">
        <v>2.0</v>
      </c>
      <c r="D312" s="9">
        <v>2.0</v>
      </c>
      <c r="E312" s="9">
        <v>513.0</v>
      </c>
      <c r="F312" s="9">
        <v>7.0</v>
      </c>
      <c r="G312" s="9">
        <v>1.0</v>
      </c>
      <c r="H312" s="9">
        <v>3.0</v>
      </c>
      <c r="I312" s="9">
        <v>41.1</v>
      </c>
      <c r="J312" s="9"/>
    </row>
    <row r="313">
      <c r="A313" s="13">
        <v>312.0</v>
      </c>
      <c r="B313" s="9">
        <v>6.0</v>
      </c>
      <c r="C313" s="9">
        <v>2.0</v>
      </c>
      <c r="D313" s="9">
        <v>2.0</v>
      </c>
      <c r="E313" s="9">
        <v>513.0</v>
      </c>
      <c r="F313" s="9">
        <v>7.0</v>
      </c>
      <c r="G313" s="9">
        <v>1.0</v>
      </c>
      <c r="H313" s="9">
        <v>4.0</v>
      </c>
      <c r="I313" s="9">
        <v>40.97</v>
      </c>
      <c r="J313" s="9"/>
    </row>
    <row r="314">
      <c r="A314" s="13">
        <v>313.0</v>
      </c>
      <c r="B314" s="9">
        <v>6.0</v>
      </c>
      <c r="C314" s="9">
        <v>2.0</v>
      </c>
      <c r="D314" s="9">
        <v>2.0</v>
      </c>
      <c r="E314" s="9">
        <v>514.0</v>
      </c>
      <c r="F314" s="9">
        <v>6.0</v>
      </c>
      <c r="G314" s="9">
        <v>1.0</v>
      </c>
      <c r="H314" s="9">
        <v>1.0</v>
      </c>
      <c r="I314" s="9">
        <v>41.1</v>
      </c>
      <c r="J314" s="9"/>
    </row>
    <row r="315">
      <c r="A315" s="13">
        <v>314.0</v>
      </c>
      <c r="B315" s="9">
        <v>6.0</v>
      </c>
      <c r="C315" s="9">
        <v>2.0</v>
      </c>
      <c r="D315" s="9">
        <v>2.0</v>
      </c>
      <c r="E315" s="9">
        <v>514.0</v>
      </c>
      <c r="F315" s="9">
        <v>6.0</v>
      </c>
      <c r="G315" s="9">
        <v>1.0</v>
      </c>
      <c r="H315" s="9">
        <v>2.0</v>
      </c>
      <c r="I315" s="9">
        <v>41.56</v>
      </c>
      <c r="J315" s="9"/>
    </row>
    <row r="316">
      <c r="A316" s="13">
        <v>315.0</v>
      </c>
      <c r="B316" s="9">
        <v>6.0</v>
      </c>
      <c r="C316" s="9">
        <v>2.0</v>
      </c>
      <c r="D316" s="9">
        <v>2.0</v>
      </c>
      <c r="E316" s="9">
        <v>514.0</v>
      </c>
      <c r="F316" s="9">
        <v>6.0</v>
      </c>
      <c r="G316" s="9">
        <v>1.0</v>
      </c>
      <c r="H316" s="9">
        <v>3.0</v>
      </c>
      <c r="I316" s="9">
        <v>36.39</v>
      </c>
      <c r="J316" s="9"/>
    </row>
    <row r="317">
      <c r="A317" s="13">
        <v>316.0</v>
      </c>
      <c r="B317" s="9">
        <v>6.0</v>
      </c>
      <c r="C317" s="9">
        <v>2.0</v>
      </c>
      <c r="D317" s="9">
        <v>2.0</v>
      </c>
      <c r="E317" s="9">
        <v>514.0</v>
      </c>
      <c r="F317" s="9">
        <v>6.0</v>
      </c>
      <c r="G317" s="9">
        <v>1.0</v>
      </c>
      <c r="H317" s="9">
        <v>4.0</v>
      </c>
      <c r="I317" s="9">
        <v>39.67</v>
      </c>
      <c r="J317" s="9"/>
    </row>
    <row r="318">
      <c r="A318" s="13">
        <v>317.0</v>
      </c>
      <c r="B318" s="9">
        <v>6.0</v>
      </c>
      <c r="C318" s="9">
        <v>2.0</v>
      </c>
      <c r="D318" s="9">
        <v>2.0</v>
      </c>
      <c r="E318" s="9">
        <v>515.0</v>
      </c>
      <c r="F318" s="9">
        <v>8.0</v>
      </c>
      <c r="G318" s="9">
        <v>3.0</v>
      </c>
      <c r="H318" s="9">
        <v>1.0</v>
      </c>
      <c r="I318" s="9">
        <v>34.46</v>
      </c>
      <c r="J318" s="9"/>
    </row>
    <row r="319">
      <c r="A319" s="13">
        <v>318.0</v>
      </c>
      <c r="B319" s="9">
        <v>6.0</v>
      </c>
      <c r="C319" s="9">
        <v>2.0</v>
      </c>
      <c r="D319" s="9">
        <v>2.0</v>
      </c>
      <c r="E319" s="9">
        <v>515.0</v>
      </c>
      <c r="F319" s="9">
        <v>8.0</v>
      </c>
      <c r="G319" s="9">
        <v>3.0</v>
      </c>
      <c r="H319" s="9">
        <v>2.0</v>
      </c>
      <c r="I319" s="9">
        <v>40.13</v>
      </c>
      <c r="J319" s="9"/>
    </row>
    <row r="320">
      <c r="A320" s="13">
        <v>319.0</v>
      </c>
      <c r="B320" s="9">
        <v>6.0</v>
      </c>
      <c r="C320" s="9">
        <v>2.0</v>
      </c>
      <c r="D320" s="9">
        <v>2.0</v>
      </c>
      <c r="E320" s="9">
        <v>515.0</v>
      </c>
      <c r="F320" s="9">
        <v>8.0</v>
      </c>
      <c r="G320" s="9">
        <v>3.0</v>
      </c>
      <c r="H320" s="9">
        <v>3.0</v>
      </c>
      <c r="I320" s="9">
        <v>32.18</v>
      </c>
      <c r="J320" s="9"/>
    </row>
    <row r="321">
      <c r="A321" s="13">
        <v>320.0</v>
      </c>
      <c r="B321" s="9">
        <v>6.0</v>
      </c>
      <c r="C321" s="9">
        <v>2.0</v>
      </c>
      <c r="D321" s="9">
        <v>2.0</v>
      </c>
      <c r="E321" s="9">
        <v>515.0</v>
      </c>
      <c r="F321" s="9">
        <v>8.0</v>
      </c>
      <c r="G321" s="9">
        <v>3.0</v>
      </c>
      <c r="H321" s="9">
        <v>4.0</v>
      </c>
      <c r="I321" s="9">
        <v>43.73</v>
      </c>
      <c r="J321" s="9"/>
    </row>
    <row r="322">
      <c r="A322" s="13">
        <v>321.0</v>
      </c>
      <c r="B322" s="9">
        <v>7.0</v>
      </c>
      <c r="C322" s="9">
        <v>2.0</v>
      </c>
      <c r="D322" s="9">
        <v>2.0</v>
      </c>
      <c r="E322" s="9">
        <v>601.0</v>
      </c>
      <c r="F322" s="9">
        <v>7.0</v>
      </c>
      <c r="G322" s="9">
        <v>3.0</v>
      </c>
      <c r="H322" s="9">
        <v>1.0</v>
      </c>
      <c r="I322" s="9">
        <v>49.01</v>
      </c>
      <c r="J322" s="9"/>
    </row>
    <row r="323">
      <c r="A323" s="13">
        <v>322.0</v>
      </c>
      <c r="B323" s="9">
        <v>7.0</v>
      </c>
      <c r="C323" s="9">
        <v>2.0</v>
      </c>
      <c r="D323" s="9">
        <v>2.0</v>
      </c>
      <c r="E323" s="9">
        <v>601.0</v>
      </c>
      <c r="F323" s="9">
        <v>7.0</v>
      </c>
      <c r="G323" s="9">
        <v>3.0</v>
      </c>
      <c r="H323" s="9">
        <v>2.0</v>
      </c>
      <c r="I323" s="9">
        <v>46.29</v>
      </c>
      <c r="J323" s="9"/>
    </row>
    <row r="324">
      <c r="A324" s="13">
        <v>323.0</v>
      </c>
      <c r="B324" s="9">
        <v>7.0</v>
      </c>
      <c r="C324" s="9">
        <v>2.0</v>
      </c>
      <c r="D324" s="9">
        <v>2.0</v>
      </c>
      <c r="E324" s="9">
        <v>601.0</v>
      </c>
      <c r="F324" s="9">
        <v>7.0</v>
      </c>
      <c r="G324" s="9">
        <v>3.0</v>
      </c>
      <c r="H324" s="9">
        <v>3.0</v>
      </c>
      <c r="I324" s="9">
        <v>37.14</v>
      </c>
      <c r="J324" s="9"/>
    </row>
    <row r="325">
      <c r="A325" s="13">
        <v>324.0</v>
      </c>
      <c r="B325" s="9">
        <v>7.0</v>
      </c>
      <c r="C325" s="9">
        <v>2.0</v>
      </c>
      <c r="D325" s="9">
        <v>2.0</v>
      </c>
      <c r="E325" s="9">
        <v>601.0</v>
      </c>
      <c r="F325" s="9">
        <v>7.0</v>
      </c>
      <c r="G325" s="9">
        <v>3.0</v>
      </c>
      <c r="H325" s="9">
        <v>4.0</v>
      </c>
      <c r="I325" s="9">
        <v>42.82</v>
      </c>
      <c r="J325" s="9"/>
    </row>
    <row r="326">
      <c r="A326" s="13">
        <v>325.0</v>
      </c>
      <c r="B326" s="9">
        <v>7.0</v>
      </c>
      <c r="C326" s="9">
        <v>2.0</v>
      </c>
      <c r="D326" s="9">
        <v>2.0</v>
      </c>
      <c r="E326" s="9">
        <v>602.0</v>
      </c>
      <c r="F326" s="9">
        <v>4.0</v>
      </c>
      <c r="G326" s="9">
        <v>3.0</v>
      </c>
      <c r="H326" s="9">
        <v>1.0</v>
      </c>
      <c r="I326" s="9">
        <v>47.22</v>
      </c>
      <c r="J326" s="9"/>
    </row>
    <row r="327">
      <c r="A327" s="13">
        <v>326.0</v>
      </c>
      <c r="B327" s="9">
        <v>7.0</v>
      </c>
      <c r="C327" s="9">
        <v>2.0</v>
      </c>
      <c r="D327" s="9">
        <v>2.0</v>
      </c>
      <c r="E327" s="9">
        <v>602.0</v>
      </c>
      <c r="F327" s="9">
        <v>4.0</v>
      </c>
      <c r="G327" s="9">
        <v>3.0</v>
      </c>
      <c r="H327" s="9">
        <v>2.0</v>
      </c>
      <c r="I327" s="9">
        <v>35.24</v>
      </c>
      <c r="J327" s="9"/>
    </row>
    <row r="328">
      <c r="A328" s="13">
        <v>327.0</v>
      </c>
      <c r="B328" s="9">
        <v>7.0</v>
      </c>
      <c r="C328" s="9">
        <v>2.0</v>
      </c>
      <c r="D328" s="9">
        <v>2.0</v>
      </c>
      <c r="E328" s="9">
        <v>602.0</v>
      </c>
      <c r="F328" s="9">
        <v>4.0</v>
      </c>
      <c r="G328" s="9">
        <v>3.0</v>
      </c>
      <c r="H328" s="9">
        <v>3.0</v>
      </c>
      <c r="I328" s="9">
        <v>47.22</v>
      </c>
      <c r="J328" s="9"/>
    </row>
    <row r="329">
      <c r="A329" s="13">
        <v>328.0</v>
      </c>
      <c r="B329" s="9">
        <v>7.0</v>
      </c>
      <c r="C329" s="9">
        <v>2.0</v>
      </c>
      <c r="D329" s="9">
        <v>2.0</v>
      </c>
      <c r="E329" s="9">
        <v>602.0</v>
      </c>
      <c r="F329" s="9">
        <v>4.0</v>
      </c>
      <c r="G329" s="9">
        <v>3.0</v>
      </c>
      <c r="H329" s="9">
        <v>4.0</v>
      </c>
      <c r="I329" s="9">
        <v>43.15</v>
      </c>
      <c r="J329" s="9"/>
    </row>
    <row r="330">
      <c r="A330" s="13">
        <v>329.0</v>
      </c>
      <c r="B330" s="9">
        <v>7.0</v>
      </c>
      <c r="C330" s="9">
        <v>2.0</v>
      </c>
      <c r="D330" s="9">
        <v>2.0</v>
      </c>
      <c r="E330" s="9">
        <v>603.0</v>
      </c>
      <c r="F330" s="9">
        <v>4.0</v>
      </c>
      <c r="G330" s="9">
        <v>2.0</v>
      </c>
      <c r="H330" s="9">
        <v>1.0</v>
      </c>
      <c r="I330" s="9">
        <v>40.71</v>
      </c>
      <c r="J330" s="9"/>
    </row>
    <row r="331">
      <c r="A331" s="13">
        <v>330.0</v>
      </c>
      <c r="B331" s="9">
        <v>7.0</v>
      </c>
      <c r="C331" s="9">
        <v>2.0</v>
      </c>
      <c r="D331" s="9">
        <v>2.0</v>
      </c>
      <c r="E331" s="9">
        <v>603.0</v>
      </c>
      <c r="F331" s="9">
        <v>4.0</v>
      </c>
      <c r="G331" s="9">
        <v>2.0</v>
      </c>
      <c r="H331" s="9">
        <v>2.0</v>
      </c>
      <c r="I331" s="9">
        <v>38.26</v>
      </c>
      <c r="J331" s="9"/>
    </row>
    <row r="332">
      <c r="A332" s="13">
        <v>331.0</v>
      </c>
      <c r="B332" s="9">
        <v>7.0</v>
      </c>
      <c r="C332" s="9">
        <v>2.0</v>
      </c>
      <c r="D332" s="9">
        <v>2.0</v>
      </c>
      <c r="E332" s="9">
        <v>603.0</v>
      </c>
      <c r="F332" s="9">
        <v>4.0</v>
      </c>
      <c r="G332" s="9">
        <v>2.0</v>
      </c>
      <c r="H332" s="9">
        <v>3.0</v>
      </c>
      <c r="I332" s="9">
        <v>41.44</v>
      </c>
      <c r="J332" s="9"/>
    </row>
    <row r="333">
      <c r="A333" s="13">
        <v>332.0</v>
      </c>
      <c r="B333" s="9">
        <v>7.0</v>
      </c>
      <c r="C333" s="9">
        <v>2.0</v>
      </c>
      <c r="D333" s="9">
        <v>2.0</v>
      </c>
      <c r="E333" s="9">
        <v>603.0</v>
      </c>
      <c r="F333" s="9">
        <v>4.0</v>
      </c>
      <c r="G333" s="9">
        <v>2.0</v>
      </c>
      <c r="H333" s="9">
        <v>4.0</v>
      </c>
      <c r="I333" s="9">
        <v>25.7</v>
      </c>
      <c r="J333" s="9"/>
    </row>
    <row r="334">
      <c r="A334" s="13">
        <v>333.0</v>
      </c>
      <c r="B334" s="9">
        <v>7.0</v>
      </c>
      <c r="C334" s="9">
        <v>2.0</v>
      </c>
      <c r="D334" s="9">
        <v>2.0</v>
      </c>
      <c r="E334" s="9">
        <v>604.0</v>
      </c>
      <c r="F334" s="9">
        <v>11.0</v>
      </c>
      <c r="G334" s="9">
        <v>3.0</v>
      </c>
      <c r="H334" s="9">
        <v>1.0</v>
      </c>
      <c r="I334" s="9">
        <v>40.29</v>
      </c>
      <c r="J334" s="9"/>
    </row>
    <row r="335">
      <c r="A335" s="13">
        <v>334.0</v>
      </c>
      <c r="B335" s="9">
        <v>7.0</v>
      </c>
      <c r="C335" s="9">
        <v>2.0</v>
      </c>
      <c r="D335" s="9">
        <v>2.0</v>
      </c>
      <c r="E335" s="9">
        <v>604.0</v>
      </c>
      <c r="F335" s="9">
        <v>11.0</v>
      </c>
      <c r="G335" s="9">
        <v>3.0</v>
      </c>
      <c r="H335" s="9">
        <v>2.0</v>
      </c>
      <c r="I335" s="9">
        <v>48.35</v>
      </c>
      <c r="J335" s="9"/>
    </row>
    <row r="336">
      <c r="A336" s="13">
        <v>335.0</v>
      </c>
      <c r="B336" s="9">
        <v>7.0</v>
      </c>
      <c r="C336" s="9">
        <v>2.0</v>
      </c>
      <c r="D336" s="9">
        <v>2.0</v>
      </c>
      <c r="E336" s="9">
        <v>604.0</v>
      </c>
      <c r="F336" s="9">
        <v>11.0</v>
      </c>
      <c r="G336" s="9">
        <v>3.0</v>
      </c>
      <c r="H336" s="9">
        <v>3.0</v>
      </c>
      <c r="I336" s="9">
        <v>43.26</v>
      </c>
      <c r="J336" s="9"/>
    </row>
    <row r="337">
      <c r="A337" s="13">
        <v>336.0</v>
      </c>
      <c r="B337" s="9">
        <v>7.0</v>
      </c>
      <c r="C337" s="9">
        <v>2.0</v>
      </c>
      <c r="D337" s="9">
        <v>2.0</v>
      </c>
      <c r="E337" s="9">
        <v>604.0</v>
      </c>
      <c r="F337" s="9">
        <v>11.0</v>
      </c>
      <c r="G337" s="9">
        <v>3.0</v>
      </c>
      <c r="H337" s="9">
        <v>4.0</v>
      </c>
      <c r="I337" s="9">
        <v>44.2</v>
      </c>
      <c r="J337" s="9"/>
    </row>
    <row r="338">
      <c r="A338" s="13">
        <v>337.0</v>
      </c>
      <c r="B338" s="9">
        <v>7.0</v>
      </c>
      <c r="C338" s="9">
        <v>2.0</v>
      </c>
      <c r="D338" s="9">
        <v>2.0</v>
      </c>
      <c r="E338" s="9">
        <v>605.0</v>
      </c>
      <c r="F338" s="9">
        <v>8.0</v>
      </c>
      <c r="G338" s="9">
        <v>3.0</v>
      </c>
      <c r="H338" s="9">
        <v>1.0</v>
      </c>
      <c r="I338" s="9">
        <v>46.14</v>
      </c>
      <c r="J338" s="9"/>
    </row>
    <row r="339">
      <c r="A339" s="13">
        <v>338.0</v>
      </c>
      <c r="B339" s="9">
        <v>7.0</v>
      </c>
      <c r="C339" s="9">
        <v>2.0</v>
      </c>
      <c r="D339" s="9">
        <v>2.0</v>
      </c>
      <c r="E339" s="9">
        <v>605.0</v>
      </c>
      <c r="F339" s="9">
        <v>8.0</v>
      </c>
      <c r="G339" s="9">
        <v>3.0</v>
      </c>
      <c r="H339" s="9">
        <v>2.0</v>
      </c>
      <c r="I339" s="9">
        <v>41.12</v>
      </c>
      <c r="J339" s="9"/>
    </row>
    <row r="340">
      <c r="A340" s="13">
        <v>339.0</v>
      </c>
      <c r="B340" s="9">
        <v>7.0</v>
      </c>
      <c r="C340" s="9">
        <v>2.0</v>
      </c>
      <c r="D340" s="9">
        <v>2.0</v>
      </c>
      <c r="E340" s="9">
        <v>605.0</v>
      </c>
      <c r="F340" s="9">
        <v>8.0</v>
      </c>
      <c r="G340" s="9">
        <v>3.0</v>
      </c>
      <c r="H340" s="9">
        <v>3.0</v>
      </c>
      <c r="I340" s="9">
        <v>45.03</v>
      </c>
      <c r="J340" s="9"/>
    </row>
    <row r="341">
      <c r="A341" s="13">
        <v>340.0</v>
      </c>
      <c r="B341" s="9">
        <v>7.0</v>
      </c>
      <c r="C341" s="9">
        <v>2.0</v>
      </c>
      <c r="D341" s="9">
        <v>2.0</v>
      </c>
      <c r="E341" s="9">
        <v>605.0</v>
      </c>
      <c r="F341" s="9">
        <v>8.0</v>
      </c>
      <c r="G341" s="9">
        <v>3.0</v>
      </c>
      <c r="H341" s="9">
        <v>4.0</v>
      </c>
      <c r="I341" s="9">
        <v>38.85</v>
      </c>
      <c r="J341" s="9"/>
    </row>
    <row r="342">
      <c r="A342" s="13">
        <v>341.0</v>
      </c>
      <c r="B342" s="9">
        <v>7.0</v>
      </c>
      <c r="C342" s="9">
        <v>2.0</v>
      </c>
      <c r="D342" s="9">
        <v>2.0</v>
      </c>
      <c r="E342" s="9">
        <v>606.0</v>
      </c>
      <c r="F342" s="9">
        <v>8.0</v>
      </c>
      <c r="G342" s="9">
        <v>3.0</v>
      </c>
      <c r="H342" s="9">
        <v>1.0</v>
      </c>
      <c r="I342" s="9">
        <v>41.96</v>
      </c>
      <c r="J342" s="9"/>
    </row>
    <row r="343">
      <c r="A343" s="13">
        <v>342.0</v>
      </c>
      <c r="B343" s="9">
        <v>7.0</v>
      </c>
      <c r="C343" s="9">
        <v>2.0</v>
      </c>
      <c r="D343" s="9">
        <v>2.0</v>
      </c>
      <c r="E343" s="9">
        <v>606.0</v>
      </c>
      <c r="F343" s="9">
        <v>8.0</v>
      </c>
      <c r="G343" s="9">
        <v>3.0</v>
      </c>
      <c r="H343" s="9">
        <v>2.0</v>
      </c>
      <c r="I343" s="9">
        <v>42.27</v>
      </c>
      <c r="J343" s="9"/>
    </row>
    <row r="344">
      <c r="A344" s="13">
        <v>343.0</v>
      </c>
      <c r="B344" s="9">
        <v>7.0</v>
      </c>
      <c r="C344" s="9">
        <v>2.0</v>
      </c>
      <c r="D344" s="9">
        <v>2.0</v>
      </c>
      <c r="E344" s="9">
        <v>606.0</v>
      </c>
      <c r="F344" s="9">
        <v>8.0</v>
      </c>
      <c r="G344" s="9">
        <v>3.0</v>
      </c>
      <c r="H344" s="9">
        <v>3.0</v>
      </c>
      <c r="I344" s="9">
        <v>38.51</v>
      </c>
      <c r="J344" s="9"/>
    </row>
    <row r="345">
      <c r="A345" s="13">
        <v>344.0</v>
      </c>
      <c r="B345" s="9">
        <v>7.0</v>
      </c>
      <c r="C345" s="9">
        <v>2.0</v>
      </c>
      <c r="D345" s="9">
        <v>2.0</v>
      </c>
      <c r="E345" s="9">
        <v>606.0</v>
      </c>
      <c r="F345" s="9">
        <v>8.0</v>
      </c>
      <c r="G345" s="9">
        <v>3.0</v>
      </c>
      <c r="H345" s="9">
        <v>4.0</v>
      </c>
      <c r="I345" s="9">
        <v>43.51</v>
      </c>
      <c r="J345" s="9"/>
    </row>
    <row r="346">
      <c r="A346" s="13">
        <v>345.0</v>
      </c>
      <c r="B346" s="9">
        <v>7.0</v>
      </c>
      <c r="C346" s="9">
        <v>2.0</v>
      </c>
      <c r="D346" s="9">
        <v>2.0</v>
      </c>
      <c r="E346" s="9">
        <v>607.0</v>
      </c>
      <c r="F346" s="9">
        <v>3.0</v>
      </c>
      <c r="G346" s="9">
        <v>2.0</v>
      </c>
      <c r="H346" s="9">
        <v>1.0</v>
      </c>
      <c r="I346" s="9">
        <v>49.39</v>
      </c>
      <c r="J346" s="9"/>
    </row>
    <row r="347">
      <c r="A347" s="13">
        <v>346.0</v>
      </c>
      <c r="B347" s="9">
        <v>7.0</v>
      </c>
      <c r="C347" s="9">
        <v>2.0</v>
      </c>
      <c r="D347" s="9">
        <v>2.0</v>
      </c>
      <c r="E347" s="9">
        <v>607.0</v>
      </c>
      <c r="F347" s="9">
        <v>3.0</v>
      </c>
      <c r="G347" s="9">
        <v>2.0</v>
      </c>
      <c r="H347" s="9">
        <v>2.0</v>
      </c>
      <c r="I347" s="9">
        <v>40.25</v>
      </c>
      <c r="J347" s="9"/>
    </row>
    <row r="348">
      <c r="A348" s="13">
        <v>347.0</v>
      </c>
      <c r="B348" s="9">
        <v>7.0</v>
      </c>
      <c r="C348" s="9">
        <v>2.0</v>
      </c>
      <c r="D348" s="9">
        <v>2.0</v>
      </c>
      <c r="E348" s="9">
        <v>607.0</v>
      </c>
      <c r="F348" s="9">
        <v>3.0</v>
      </c>
      <c r="G348" s="9">
        <v>2.0</v>
      </c>
      <c r="H348" s="9">
        <v>3.0</v>
      </c>
      <c r="I348" s="9">
        <v>42.46</v>
      </c>
      <c r="J348" s="9"/>
    </row>
    <row r="349">
      <c r="A349" s="13">
        <v>348.0</v>
      </c>
      <c r="B349" s="9">
        <v>7.0</v>
      </c>
      <c r="C349" s="9">
        <v>2.0</v>
      </c>
      <c r="D349" s="9">
        <v>2.0</v>
      </c>
      <c r="E349" s="9">
        <v>607.0</v>
      </c>
      <c r="F349" s="9">
        <v>3.0</v>
      </c>
      <c r="G349" s="9">
        <v>2.0</v>
      </c>
      <c r="H349" s="9">
        <v>4.0</v>
      </c>
      <c r="I349" s="9">
        <v>31.62</v>
      </c>
      <c r="J349" s="9"/>
    </row>
    <row r="350">
      <c r="A350" s="13">
        <v>349.0</v>
      </c>
      <c r="B350" s="9">
        <v>7.0</v>
      </c>
      <c r="C350" s="9">
        <v>2.0</v>
      </c>
      <c r="D350" s="9">
        <v>2.0</v>
      </c>
      <c r="E350" s="9">
        <v>608.0</v>
      </c>
      <c r="F350" s="9">
        <v>18.0</v>
      </c>
      <c r="G350" s="9">
        <v>1.0</v>
      </c>
      <c r="H350" s="9">
        <v>1.0</v>
      </c>
      <c r="I350" s="9">
        <v>53.38</v>
      </c>
      <c r="J350" s="9"/>
    </row>
    <row r="351">
      <c r="A351" s="13">
        <v>350.0</v>
      </c>
      <c r="B351" s="9">
        <v>7.0</v>
      </c>
      <c r="C351" s="9">
        <v>2.0</v>
      </c>
      <c r="D351" s="9">
        <v>2.0</v>
      </c>
      <c r="E351" s="9">
        <v>608.0</v>
      </c>
      <c r="F351" s="9">
        <v>18.0</v>
      </c>
      <c r="G351" s="9">
        <v>1.0</v>
      </c>
      <c r="H351" s="9">
        <v>2.0</v>
      </c>
      <c r="I351" s="9">
        <v>55.31</v>
      </c>
      <c r="J351" s="9"/>
    </row>
    <row r="352">
      <c r="A352" s="13">
        <v>351.0</v>
      </c>
      <c r="B352" s="9">
        <v>7.0</v>
      </c>
      <c r="C352" s="9">
        <v>2.0</v>
      </c>
      <c r="D352" s="9">
        <v>2.0</v>
      </c>
      <c r="E352" s="9">
        <v>608.0</v>
      </c>
      <c r="F352" s="9">
        <v>18.0</v>
      </c>
      <c r="G352" s="9">
        <v>1.0</v>
      </c>
      <c r="H352" s="9">
        <v>3.0</v>
      </c>
      <c r="I352" s="9">
        <v>56.1</v>
      </c>
      <c r="J352" s="9"/>
    </row>
    <row r="353">
      <c r="A353" s="13">
        <v>352.0</v>
      </c>
      <c r="B353" s="9">
        <v>7.0</v>
      </c>
      <c r="C353" s="9">
        <v>2.0</v>
      </c>
      <c r="D353" s="9">
        <v>2.0</v>
      </c>
      <c r="E353" s="9">
        <v>608.0</v>
      </c>
      <c r="F353" s="9">
        <v>18.0</v>
      </c>
      <c r="G353" s="9">
        <v>1.0</v>
      </c>
      <c r="H353" s="9">
        <v>4.0</v>
      </c>
      <c r="I353" s="9">
        <v>43.24</v>
      </c>
      <c r="J353" s="9"/>
    </row>
    <row r="354">
      <c r="A354" s="13">
        <v>353.0</v>
      </c>
      <c r="B354" s="9">
        <v>7.0</v>
      </c>
      <c r="C354" s="9">
        <v>2.0</v>
      </c>
      <c r="D354" s="9">
        <v>2.0</v>
      </c>
      <c r="E354" s="9">
        <v>609.0</v>
      </c>
      <c r="F354" s="9">
        <v>9.0</v>
      </c>
      <c r="G354" s="9">
        <v>1.0</v>
      </c>
      <c r="H354" s="9">
        <v>1.0</v>
      </c>
      <c r="I354" s="9">
        <v>48.18</v>
      </c>
      <c r="J354" s="9"/>
    </row>
    <row r="355">
      <c r="A355" s="13">
        <v>354.0</v>
      </c>
      <c r="B355" s="9">
        <v>7.0</v>
      </c>
      <c r="C355" s="9">
        <v>2.0</v>
      </c>
      <c r="D355" s="9">
        <v>2.0</v>
      </c>
      <c r="E355" s="9">
        <v>609.0</v>
      </c>
      <c r="F355" s="9">
        <v>9.0</v>
      </c>
      <c r="G355" s="9">
        <v>1.0</v>
      </c>
      <c r="H355" s="9">
        <v>2.0</v>
      </c>
      <c r="I355" s="9">
        <v>43.11</v>
      </c>
      <c r="J355" s="9"/>
    </row>
    <row r="356">
      <c r="A356" s="13">
        <v>355.0</v>
      </c>
      <c r="B356" s="9">
        <v>7.0</v>
      </c>
      <c r="C356" s="9">
        <v>2.0</v>
      </c>
      <c r="D356" s="9">
        <v>2.0</v>
      </c>
      <c r="E356" s="9">
        <v>609.0</v>
      </c>
      <c r="F356" s="9">
        <v>9.0</v>
      </c>
      <c r="G356" s="9">
        <v>1.0</v>
      </c>
      <c r="H356" s="9">
        <v>3.0</v>
      </c>
      <c r="I356" s="9">
        <v>43.78</v>
      </c>
      <c r="J356" s="9"/>
    </row>
    <row r="357">
      <c r="A357" s="13">
        <v>356.0</v>
      </c>
      <c r="B357" s="9">
        <v>7.0</v>
      </c>
      <c r="C357" s="9">
        <v>2.0</v>
      </c>
      <c r="D357" s="9">
        <v>2.0</v>
      </c>
      <c r="E357" s="9">
        <v>609.0</v>
      </c>
      <c r="F357" s="9">
        <v>9.0</v>
      </c>
      <c r="G357" s="9">
        <v>1.0</v>
      </c>
      <c r="H357" s="9">
        <v>4.0</v>
      </c>
      <c r="I357" s="9">
        <v>56.9</v>
      </c>
      <c r="J357" s="9"/>
    </row>
    <row r="358">
      <c r="A358" s="13">
        <v>357.0</v>
      </c>
      <c r="B358" s="9">
        <v>7.0</v>
      </c>
      <c r="C358" s="9">
        <v>2.0</v>
      </c>
      <c r="D358" s="9">
        <v>2.0</v>
      </c>
      <c r="E358" s="9">
        <v>610.0</v>
      </c>
      <c r="F358" s="9">
        <v>4.0</v>
      </c>
      <c r="G358" s="9">
        <v>1.0</v>
      </c>
      <c r="H358" s="9">
        <v>1.0</v>
      </c>
      <c r="I358" s="9">
        <v>53.53</v>
      </c>
      <c r="J358" s="9"/>
    </row>
    <row r="359">
      <c r="A359" s="13">
        <v>358.0</v>
      </c>
      <c r="B359" s="9">
        <v>7.0</v>
      </c>
      <c r="C359" s="9">
        <v>2.0</v>
      </c>
      <c r="D359" s="9">
        <v>2.0</v>
      </c>
      <c r="E359" s="9">
        <v>610.0</v>
      </c>
      <c r="F359" s="9">
        <v>4.0</v>
      </c>
      <c r="G359" s="9">
        <v>1.0</v>
      </c>
      <c r="H359" s="9">
        <v>2.0</v>
      </c>
      <c r="I359" s="9">
        <v>47.92</v>
      </c>
      <c r="J359" s="9"/>
    </row>
    <row r="360">
      <c r="A360" s="13">
        <v>359.0</v>
      </c>
      <c r="B360" s="9">
        <v>7.0</v>
      </c>
      <c r="C360" s="9">
        <v>2.0</v>
      </c>
      <c r="D360" s="9">
        <v>2.0</v>
      </c>
      <c r="E360" s="9">
        <v>610.0</v>
      </c>
      <c r="F360" s="9">
        <v>4.0</v>
      </c>
      <c r="G360" s="9">
        <v>1.0</v>
      </c>
      <c r="H360" s="9">
        <v>3.0</v>
      </c>
      <c r="I360" s="9">
        <v>56.18</v>
      </c>
      <c r="J360" s="9"/>
    </row>
    <row r="361">
      <c r="A361" s="13">
        <v>360.0</v>
      </c>
      <c r="B361" s="9">
        <v>7.0</v>
      </c>
      <c r="C361" s="9">
        <v>2.0</v>
      </c>
      <c r="D361" s="9">
        <v>2.0</v>
      </c>
      <c r="E361" s="9">
        <v>610.0</v>
      </c>
      <c r="F361" s="9">
        <v>4.0</v>
      </c>
      <c r="G361" s="9">
        <v>1.0</v>
      </c>
      <c r="H361" s="9">
        <v>4.0</v>
      </c>
      <c r="I361" s="9">
        <v>46.66</v>
      </c>
      <c r="J361" s="9"/>
    </row>
    <row r="362">
      <c r="A362" s="13">
        <v>361.0</v>
      </c>
      <c r="B362" s="9">
        <v>7.0</v>
      </c>
      <c r="C362" s="9">
        <v>2.0</v>
      </c>
      <c r="D362" s="9">
        <v>2.0</v>
      </c>
      <c r="E362" s="9">
        <v>611.0</v>
      </c>
      <c r="F362" s="9">
        <v>11.0</v>
      </c>
      <c r="G362" s="9">
        <v>3.0</v>
      </c>
      <c r="H362" s="9">
        <v>1.0</v>
      </c>
      <c r="I362" s="9">
        <v>40.43</v>
      </c>
      <c r="J362" s="9"/>
    </row>
    <row r="363">
      <c r="A363" s="13">
        <v>362.0</v>
      </c>
      <c r="B363" s="9">
        <v>7.0</v>
      </c>
      <c r="C363" s="9">
        <v>2.0</v>
      </c>
      <c r="D363" s="9">
        <v>2.0</v>
      </c>
      <c r="E363" s="9">
        <v>611.0</v>
      </c>
      <c r="F363" s="9">
        <v>11.0</v>
      </c>
      <c r="G363" s="9">
        <v>3.0</v>
      </c>
      <c r="H363" s="9">
        <v>2.0</v>
      </c>
      <c r="I363" s="9">
        <v>51.15</v>
      </c>
      <c r="J363" s="9"/>
    </row>
    <row r="364">
      <c r="A364" s="13">
        <v>363.0</v>
      </c>
      <c r="B364" s="9">
        <v>7.0</v>
      </c>
      <c r="C364" s="9">
        <v>2.0</v>
      </c>
      <c r="D364" s="9">
        <v>2.0</v>
      </c>
      <c r="E364" s="9">
        <v>611.0</v>
      </c>
      <c r="F364" s="9">
        <v>11.0</v>
      </c>
      <c r="G364" s="9">
        <v>3.0</v>
      </c>
      <c r="H364" s="9">
        <v>3.0</v>
      </c>
      <c r="I364" s="9">
        <v>42.5</v>
      </c>
      <c r="J364" s="9"/>
    </row>
    <row r="365">
      <c r="A365" s="13">
        <v>364.0</v>
      </c>
      <c r="B365" s="9">
        <v>7.0</v>
      </c>
      <c r="C365" s="9">
        <v>2.0</v>
      </c>
      <c r="D365" s="9">
        <v>2.0</v>
      </c>
      <c r="E365" s="9">
        <v>611.0</v>
      </c>
      <c r="F365" s="9">
        <v>11.0</v>
      </c>
      <c r="G365" s="9">
        <v>3.0</v>
      </c>
      <c r="H365" s="9">
        <v>4.0</v>
      </c>
      <c r="I365" s="9">
        <v>52.76</v>
      </c>
      <c r="J365" s="9"/>
    </row>
    <row r="366">
      <c r="A366" s="13">
        <v>365.0</v>
      </c>
      <c r="B366" s="9">
        <v>7.0</v>
      </c>
      <c r="C366" s="9">
        <v>2.0</v>
      </c>
      <c r="D366" s="9">
        <v>2.0</v>
      </c>
      <c r="E366" s="9">
        <v>612.0</v>
      </c>
      <c r="F366" s="9">
        <v>1.0</v>
      </c>
      <c r="G366" s="9">
        <v>3.0</v>
      </c>
      <c r="H366" s="9">
        <v>1.0</v>
      </c>
      <c r="I366" s="9">
        <v>47.63</v>
      </c>
      <c r="J366" s="9"/>
    </row>
    <row r="367">
      <c r="A367" s="13">
        <v>366.0</v>
      </c>
      <c r="B367" s="9">
        <v>7.0</v>
      </c>
      <c r="C367" s="9">
        <v>2.0</v>
      </c>
      <c r="D367" s="9">
        <v>2.0</v>
      </c>
      <c r="E367" s="9">
        <v>612.0</v>
      </c>
      <c r="F367" s="9">
        <v>1.0</v>
      </c>
      <c r="G367" s="9">
        <v>3.0</v>
      </c>
      <c r="H367" s="9">
        <v>2.0</v>
      </c>
      <c r="I367" s="9">
        <v>52.21</v>
      </c>
      <c r="J367" s="9"/>
    </row>
    <row r="368">
      <c r="A368" s="13">
        <v>367.0</v>
      </c>
      <c r="B368" s="9">
        <v>7.0</v>
      </c>
      <c r="C368" s="9">
        <v>2.0</v>
      </c>
      <c r="D368" s="9">
        <v>2.0</v>
      </c>
      <c r="E368" s="9">
        <v>612.0</v>
      </c>
      <c r="F368" s="9">
        <v>1.0</v>
      </c>
      <c r="G368" s="9">
        <v>3.0</v>
      </c>
      <c r="H368" s="9">
        <v>3.0</v>
      </c>
      <c r="I368" s="9">
        <v>40.17</v>
      </c>
      <c r="J368" s="9"/>
    </row>
    <row r="369">
      <c r="A369" s="13">
        <v>368.0</v>
      </c>
      <c r="B369" s="9">
        <v>7.0</v>
      </c>
      <c r="C369" s="9">
        <v>2.0</v>
      </c>
      <c r="D369" s="9">
        <v>2.0</v>
      </c>
      <c r="E369" s="9">
        <v>612.0</v>
      </c>
      <c r="F369" s="9">
        <v>1.0</v>
      </c>
      <c r="G369" s="9">
        <v>3.0</v>
      </c>
      <c r="H369" s="9">
        <v>4.0</v>
      </c>
      <c r="I369" s="9">
        <v>48.36</v>
      </c>
      <c r="J369" s="9"/>
    </row>
    <row r="370">
      <c r="A370" s="13">
        <v>369.0</v>
      </c>
      <c r="B370" s="9">
        <v>7.0</v>
      </c>
      <c r="C370" s="9">
        <v>2.0</v>
      </c>
      <c r="D370" s="9">
        <v>2.0</v>
      </c>
      <c r="E370" s="9">
        <v>613.0</v>
      </c>
      <c r="F370" s="9">
        <v>18.0</v>
      </c>
      <c r="G370" s="9">
        <v>1.0</v>
      </c>
      <c r="H370" s="9">
        <v>1.0</v>
      </c>
      <c r="I370" s="9">
        <v>42.76</v>
      </c>
      <c r="J370" s="9"/>
    </row>
    <row r="371">
      <c r="A371" s="13">
        <v>370.0</v>
      </c>
      <c r="B371" s="9">
        <v>7.0</v>
      </c>
      <c r="C371" s="9">
        <v>2.0</v>
      </c>
      <c r="D371" s="9">
        <v>2.0</v>
      </c>
      <c r="E371" s="9">
        <v>613.0</v>
      </c>
      <c r="F371" s="9">
        <v>18.0</v>
      </c>
      <c r="G371" s="9">
        <v>1.0</v>
      </c>
      <c r="H371" s="9">
        <v>2.0</v>
      </c>
      <c r="I371" s="9">
        <v>50.52</v>
      </c>
      <c r="J371" s="9"/>
    </row>
    <row r="372">
      <c r="A372" s="13">
        <v>371.0</v>
      </c>
      <c r="B372" s="9">
        <v>7.0</v>
      </c>
      <c r="C372" s="9">
        <v>2.0</v>
      </c>
      <c r="D372" s="9">
        <v>2.0</v>
      </c>
      <c r="E372" s="9">
        <v>613.0</v>
      </c>
      <c r="F372" s="9">
        <v>18.0</v>
      </c>
      <c r="G372" s="9">
        <v>1.0</v>
      </c>
      <c r="H372" s="9">
        <v>3.0</v>
      </c>
      <c r="I372" s="9">
        <v>56.86</v>
      </c>
      <c r="J372" s="9"/>
    </row>
    <row r="373">
      <c r="A373" s="13">
        <v>372.0</v>
      </c>
      <c r="B373" s="9">
        <v>7.0</v>
      </c>
      <c r="C373" s="9">
        <v>2.0</v>
      </c>
      <c r="D373" s="9">
        <v>2.0</v>
      </c>
      <c r="E373" s="9">
        <v>613.0</v>
      </c>
      <c r="F373" s="9">
        <v>18.0</v>
      </c>
      <c r="G373" s="9">
        <v>1.0</v>
      </c>
      <c r="H373" s="9">
        <v>4.0</v>
      </c>
      <c r="I373" s="9">
        <v>47.51</v>
      </c>
      <c r="J373" s="9"/>
    </row>
    <row r="374">
      <c r="A374" s="13">
        <v>373.0</v>
      </c>
      <c r="B374" s="9">
        <v>7.0</v>
      </c>
      <c r="C374" s="9">
        <v>2.0</v>
      </c>
      <c r="D374" s="9">
        <v>2.0</v>
      </c>
      <c r="E374" s="9">
        <v>614.0</v>
      </c>
      <c r="F374" s="9">
        <v>8.0</v>
      </c>
      <c r="G374" s="9">
        <v>2.0</v>
      </c>
      <c r="H374" s="9">
        <v>1.0</v>
      </c>
      <c r="I374" s="9">
        <v>38.56</v>
      </c>
      <c r="J374" s="9"/>
    </row>
    <row r="375">
      <c r="A375" s="13">
        <v>374.0</v>
      </c>
      <c r="B375" s="9">
        <v>7.0</v>
      </c>
      <c r="C375" s="9">
        <v>2.0</v>
      </c>
      <c r="D375" s="9">
        <v>2.0</v>
      </c>
      <c r="E375" s="9">
        <v>614.0</v>
      </c>
      <c r="F375" s="9">
        <v>8.0</v>
      </c>
      <c r="G375" s="9">
        <v>2.0</v>
      </c>
      <c r="H375" s="9">
        <v>2.0</v>
      </c>
      <c r="I375" s="9">
        <v>37.29</v>
      </c>
      <c r="J375" s="9"/>
    </row>
    <row r="376">
      <c r="A376" s="13">
        <v>375.0</v>
      </c>
      <c r="B376" s="9">
        <v>7.0</v>
      </c>
      <c r="C376" s="9">
        <v>2.0</v>
      </c>
      <c r="D376" s="9">
        <v>2.0</v>
      </c>
      <c r="E376" s="9">
        <v>614.0</v>
      </c>
      <c r="F376" s="9">
        <v>8.0</v>
      </c>
      <c r="G376" s="9">
        <v>2.0</v>
      </c>
      <c r="H376" s="9">
        <v>3.0</v>
      </c>
      <c r="I376" s="9">
        <v>35.6</v>
      </c>
      <c r="J376" s="9"/>
    </row>
    <row r="377">
      <c r="A377" s="13">
        <v>376.0</v>
      </c>
      <c r="B377" s="9">
        <v>7.0</v>
      </c>
      <c r="C377" s="9">
        <v>2.0</v>
      </c>
      <c r="D377" s="9">
        <v>2.0</v>
      </c>
      <c r="E377" s="9">
        <v>614.0</v>
      </c>
      <c r="F377" s="9">
        <v>8.0</v>
      </c>
      <c r="G377" s="9">
        <v>2.0</v>
      </c>
      <c r="H377" s="9">
        <v>4.0</v>
      </c>
      <c r="I377" s="9">
        <v>33.35</v>
      </c>
      <c r="J377" s="9"/>
    </row>
    <row r="378">
      <c r="A378" s="13">
        <v>377.0</v>
      </c>
      <c r="B378" s="9">
        <v>7.0</v>
      </c>
      <c r="C378" s="9">
        <v>2.0</v>
      </c>
      <c r="D378" s="9">
        <v>2.0</v>
      </c>
      <c r="E378" s="9">
        <v>615.0</v>
      </c>
      <c r="F378" s="9">
        <v>1.0</v>
      </c>
      <c r="G378" s="9">
        <v>2.0</v>
      </c>
      <c r="H378" s="9">
        <v>1.0</v>
      </c>
      <c r="I378" s="9">
        <v>48.5</v>
      </c>
      <c r="J378" s="9"/>
    </row>
    <row r="379">
      <c r="A379" s="13">
        <v>378.0</v>
      </c>
      <c r="B379" s="9">
        <v>7.0</v>
      </c>
      <c r="C379" s="9">
        <v>2.0</v>
      </c>
      <c r="D379" s="9">
        <v>2.0</v>
      </c>
      <c r="E379" s="9">
        <v>615.0</v>
      </c>
      <c r="F379" s="9">
        <v>1.0</v>
      </c>
      <c r="G379" s="9">
        <v>2.0</v>
      </c>
      <c r="H379" s="9">
        <v>2.0</v>
      </c>
      <c r="I379" s="9">
        <v>36.8</v>
      </c>
      <c r="J379" s="9"/>
    </row>
    <row r="380">
      <c r="A380" s="13">
        <v>379.0</v>
      </c>
      <c r="B380" s="9">
        <v>7.0</v>
      </c>
      <c r="C380" s="9">
        <v>2.0</v>
      </c>
      <c r="D380" s="9">
        <v>2.0</v>
      </c>
      <c r="E380" s="9">
        <v>615.0</v>
      </c>
      <c r="F380" s="9">
        <v>1.0</v>
      </c>
      <c r="G380" s="9">
        <v>2.0</v>
      </c>
      <c r="H380" s="9">
        <v>3.0</v>
      </c>
      <c r="I380" s="9">
        <v>48.32</v>
      </c>
      <c r="J380" s="9"/>
    </row>
    <row r="381">
      <c r="A381" s="13">
        <v>380.0</v>
      </c>
      <c r="B381" s="9">
        <v>7.0</v>
      </c>
      <c r="C381" s="9">
        <v>2.0</v>
      </c>
      <c r="D381" s="9">
        <v>2.0</v>
      </c>
      <c r="E381" s="9">
        <v>615.0</v>
      </c>
      <c r="F381" s="9">
        <v>1.0</v>
      </c>
      <c r="G381" s="9">
        <v>2.0</v>
      </c>
      <c r="H381" s="9">
        <v>4.0</v>
      </c>
      <c r="I381" s="9">
        <v>41.54</v>
      </c>
      <c r="J381" s="9"/>
    </row>
    <row r="382">
      <c r="A382" s="13">
        <v>381.0</v>
      </c>
      <c r="B382" s="9">
        <v>8.0</v>
      </c>
      <c r="C382" s="9">
        <v>2.0</v>
      </c>
      <c r="D382" s="9">
        <v>2.0</v>
      </c>
      <c r="E382" s="9">
        <v>701.0</v>
      </c>
      <c r="F382" s="9">
        <v>1.0</v>
      </c>
      <c r="G382" s="9">
        <v>3.0</v>
      </c>
      <c r="H382" s="9">
        <v>1.0</v>
      </c>
      <c r="I382" s="9">
        <v>53.56</v>
      </c>
      <c r="J382" s="9"/>
    </row>
    <row r="383">
      <c r="A383" s="13">
        <v>382.0</v>
      </c>
      <c r="B383" s="9">
        <v>8.0</v>
      </c>
      <c r="C383" s="9">
        <v>2.0</v>
      </c>
      <c r="D383" s="9">
        <v>2.0</v>
      </c>
      <c r="E383" s="9">
        <v>701.0</v>
      </c>
      <c r="F383" s="9">
        <v>1.0</v>
      </c>
      <c r="G383" s="9">
        <v>3.0</v>
      </c>
      <c r="H383" s="9">
        <v>2.0</v>
      </c>
      <c r="I383" s="9">
        <v>49.72</v>
      </c>
      <c r="J383" s="9"/>
    </row>
    <row r="384">
      <c r="A384" s="13">
        <v>383.0</v>
      </c>
      <c r="B384" s="9">
        <v>8.0</v>
      </c>
      <c r="C384" s="9">
        <v>2.0</v>
      </c>
      <c r="D384" s="9">
        <v>2.0</v>
      </c>
      <c r="E384" s="9">
        <v>701.0</v>
      </c>
      <c r="F384" s="9">
        <v>1.0</v>
      </c>
      <c r="G384" s="9">
        <v>3.0</v>
      </c>
      <c r="H384" s="9">
        <v>3.0</v>
      </c>
      <c r="I384" s="9">
        <v>48.77</v>
      </c>
      <c r="J384" s="9"/>
    </row>
    <row r="385">
      <c r="A385" s="13">
        <v>384.0</v>
      </c>
      <c r="B385" s="9">
        <v>8.0</v>
      </c>
      <c r="C385" s="9">
        <v>2.0</v>
      </c>
      <c r="D385" s="9">
        <v>2.0</v>
      </c>
      <c r="E385" s="9">
        <v>701.0</v>
      </c>
      <c r="F385" s="9">
        <v>1.0</v>
      </c>
      <c r="G385" s="9">
        <v>3.0</v>
      </c>
      <c r="H385" s="9">
        <v>4.0</v>
      </c>
      <c r="I385" s="9">
        <v>46.84</v>
      </c>
      <c r="J385" s="9"/>
    </row>
    <row r="386">
      <c r="A386" s="13">
        <v>385.0</v>
      </c>
      <c r="B386" s="9">
        <v>8.0</v>
      </c>
      <c r="C386" s="9">
        <v>2.0</v>
      </c>
      <c r="D386" s="9">
        <v>2.0</v>
      </c>
      <c r="E386" s="9">
        <v>702.0</v>
      </c>
      <c r="F386" s="9">
        <v>13.0</v>
      </c>
      <c r="G386" s="9">
        <v>1.0</v>
      </c>
      <c r="H386" s="9">
        <v>1.0</v>
      </c>
      <c r="I386" s="9">
        <v>51.82</v>
      </c>
      <c r="J386" s="9"/>
    </row>
    <row r="387">
      <c r="A387" s="13">
        <v>386.0</v>
      </c>
      <c r="B387" s="9">
        <v>8.0</v>
      </c>
      <c r="C387" s="9">
        <v>2.0</v>
      </c>
      <c r="D387" s="9">
        <v>2.0</v>
      </c>
      <c r="E387" s="9">
        <v>702.0</v>
      </c>
      <c r="F387" s="9">
        <v>13.0</v>
      </c>
      <c r="G387" s="9">
        <v>1.0</v>
      </c>
      <c r="H387" s="9">
        <v>2.0</v>
      </c>
      <c r="I387" s="9">
        <v>45.02</v>
      </c>
      <c r="J387" s="9"/>
    </row>
    <row r="388">
      <c r="A388" s="13">
        <v>387.0</v>
      </c>
      <c r="B388" s="9">
        <v>8.0</v>
      </c>
      <c r="C388" s="9">
        <v>2.0</v>
      </c>
      <c r="D388" s="9">
        <v>2.0</v>
      </c>
      <c r="E388" s="9">
        <v>702.0</v>
      </c>
      <c r="F388" s="9">
        <v>13.0</v>
      </c>
      <c r="G388" s="9">
        <v>1.0</v>
      </c>
      <c r="H388" s="9">
        <v>3.0</v>
      </c>
      <c r="I388" s="9">
        <v>49.44</v>
      </c>
      <c r="J388" s="9"/>
    </row>
    <row r="389">
      <c r="A389" s="13">
        <v>388.0</v>
      </c>
      <c r="B389" s="9">
        <v>8.0</v>
      </c>
      <c r="C389" s="9">
        <v>2.0</v>
      </c>
      <c r="D389" s="9">
        <v>2.0</v>
      </c>
      <c r="E389" s="9">
        <v>702.0</v>
      </c>
      <c r="F389" s="9">
        <v>13.0</v>
      </c>
      <c r="G389" s="9">
        <v>1.0</v>
      </c>
      <c r="H389" s="9">
        <v>4.0</v>
      </c>
      <c r="I389" s="9">
        <v>51.32</v>
      </c>
      <c r="J389" s="9"/>
    </row>
    <row r="390">
      <c r="A390" s="13">
        <v>389.0</v>
      </c>
      <c r="B390" s="9">
        <v>8.0</v>
      </c>
      <c r="C390" s="9">
        <v>2.0</v>
      </c>
      <c r="D390" s="9">
        <v>2.0</v>
      </c>
      <c r="E390" s="9">
        <v>703.0</v>
      </c>
      <c r="F390" s="9">
        <v>4.0</v>
      </c>
      <c r="G390" s="9">
        <v>1.0</v>
      </c>
      <c r="H390" s="9">
        <v>1.0</v>
      </c>
      <c r="I390" s="9">
        <v>52.85</v>
      </c>
      <c r="J390" s="9"/>
    </row>
    <row r="391">
      <c r="A391" s="13">
        <v>390.0</v>
      </c>
      <c r="B391" s="9">
        <v>8.0</v>
      </c>
      <c r="C391" s="9">
        <v>2.0</v>
      </c>
      <c r="D391" s="9">
        <v>2.0</v>
      </c>
      <c r="E391" s="9">
        <v>703.0</v>
      </c>
      <c r="F391" s="9">
        <v>4.0</v>
      </c>
      <c r="G391" s="9">
        <v>1.0</v>
      </c>
      <c r="H391" s="9">
        <v>2.0</v>
      </c>
      <c r="I391" s="9">
        <v>40.84</v>
      </c>
      <c r="J391" s="9"/>
    </row>
    <row r="392">
      <c r="A392" s="13">
        <v>391.0</v>
      </c>
      <c r="B392" s="9">
        <v>8.0</v>
      </c>
      <c r="C392" s="9">
        <v>2.0</v>
      </c>
      <c r="D392" s="9">
        <v>2.0</v>
      </c>
      <c r="E392" s="9">
        <v>703.0</v>
      </c>
      <c r="F392" s="9">
        <v>4.0</v>
      </c>
      <c r="G392" s="9">
        <v>1.0</v>
      </c>
      <c r="H392" s="9">
        <v>3.0</v>
      </c>
      <c r="I392" s="9">
        <v>64.45</v>
      </c>
      <c r="J392" s="9"/>
    </row>
    <row r="393">
      <c r="A393" s="13">
        <v>392.0</v>
      </c>
      <c r="B393" s="9">
        <v>8.0</v>
      </c>
      <c r="C393" s="9">
        <v>2.0</v>
      </c>
      <c r="D393" s="9">
        <v>2.0</v>
      </c>
      <c r="E393" s="9">
        <v>703.0</v>
      </c>
      <c r="F393" s="9">
        <v>4.0</v>
      </c>
      <c r="G393" s="9">
        <v>1.0</v>
      </c>
      <c r="H393" s="9">
        <v>4.0</v>
      </c>
      <c r="I393" s="9">
        <v>44.43</v>
      </c>
      <c r="J393" s="9"/>
    </row>
    <row r="394">
      <c r="A394" s="13">
        <v>393.0</v>
      </c>
      <c r="B394" s="9">
        <v>8.0</v>
      </c>
      <c r="C394" s="9">
        <v>2.0</v>
      </c>
      <c r="D394" s="9">
        <v>2.0</v>
      </c>
      <c r="E394" s="9">
        <v>704.0</v>
      </c>
      <c r="F394" s="9">
        <v>27.0</v>
      </c>
      <c r="G394" s="9">
        <v>1.0</v>
      </c>
      <c r="H394" s="9">
        <v>1.0</v>
      </c>
      <c r="I394" s="9">
        <v>56.64</v>
      </c>
      <c r="J394" s="9"/>
    </row>
    <row r="395">
      <c r="A395" s="13">
        <v>394.0</v>
      </c>
      <c r="B395" s="9">
        <v>8.0</v>
      </c>
      <c r="C395" s="9">
        <v>2.0</v>
      </c>
      <c r="D395" s="9">
        <v>2.0</v>
      </c>
      <c r="E395" s="9">
        <v>704.0</v>
      </c>
      <c r="F395" s="9">
        <v>27.0</v>
      </c>
      <c r="G395" s="9">
        <v>1.0</v>
      </c>
      <c r="H395" s="9">
        <v>2.0</v>
      </c>
      <c r="I395" s="9">
        <v>46.06</v>
      </c>
      <c r="J395" s="9"/>
    </row>
    <row r="396">
      <c r="A396" s="13">
        <v>395.0</v>
      </c>
      <c r="B396" s="9">
        <v>8.0</v>
      </c>
      <c r="C396" s="9">
        <v>2.0</v>
      </c>
      <c r="D396" s="9">
        <v>2.0</v>
      </c>
      <c r="E396" s="9">
        <v>704.0</v>
      </c>
      <c r="F396" s="9">
        <v>27.0</v>
      </c>
      <c r="G396" s="9">
        <v>1.0</v>
      </c>
      <c r="H396" s="9">
        <v>3.0</v>
      </c>
      <c r="I396" s="9">
        <v>55.46</v>
      </c>
      <c r="J396" s="9"/>
    </row>
    <row r="397">
      <c r="A397" s="13">
        <v>396.0</v>
      </c>
      <c r="B397" s="9">
        <v>8.0</v>
      </c>
      <c r="C397" s="9">
        <v>2.0</v>
      </c>
      <c r="D397" s="9">
        <v>2.0</v>
      </c>
      <c r="E397" s="9">
        <v>704.0</v>
      </c>
      <c r="F397" s="9">
        <v>27.0</v>
      </c>
      <c r="G397" s="9">
        <v>1.0</v>
      </c>
      <c r="H397" s="9">
        <v>4.0</v>
      </c>
      <c r="I397" s="9">
        <v>51.41</v>
      </c>
      <c r="J397" s="9"/>
    </row>
    <row r="398">
      <c r="A398" s="13">
        <v>397.0</v>
      </c>
      <c r="B398" s="9">
        <v>8.0</v>
      </c>
      <c r="C398" s="9">
        <v>2.0</v>
      </c>
      <c r="D398" s="9">
        <v>2.0</v>
      </c>
      <c r="E398" s="9">
        <v>705.0</v>
      </c>
      <c r="F398" s="9">
        <v>22.0</v>
      </c>
      <c r="G398" s="9">
        <v>3.0</v>
      </c>
      <c r="H398" s="9">
        <v>1.0</v>
      </c>
      <c r="I398" s="9">
        <v>49.67</v>
      </c>
      <c r="J398" s="9"/>
    </row>
    <row r="399">
      <c r="A399" s="13">
        <v>398.0</v>
      </c>
      <c r="B399" s="9">
        <v>8.0</v>
      </c>
      <c r="C399" s="9">
        <v>2.0</v>
      </c>
      <c r="D399" s="9">
        <v>2.0</v>
      </c>
      <c r="E399" s="9">
        <v>705.0</v>
      </c>
      <c r="F399" s="9">
        <v>22.0</v>
      </c>
      <c r="G399" s="9">
        <v>3.0</v>
      </c>
      <c r="H399" s="9">
        <v>2.0</v>
      </c>
      <c r="I399" s="9">
        <v>49.98</v>
      </c>
      <c r="J399" s="9"/>
    </row>
    <row r="400">
      <c r="A400" s="13">
        <v>399.0</v>
      </c>
      <c r="B400" s="9">
        <v>8.0</v>
      </c>
      <c r="C400" s="9">
        <v>2.0</v>
      </c>
      <c r="D400" s="9">
        <v>2.0</v>
      </c>
      <c r="E400" s="9">
        <v>705.0</v>
      </c>
      <c r="F400" s="9">
        <v>22.0</v>
      </c>
      <c r="G400" s="9">
        <v>3.0</v>
      </c>
      <c r="H400" s="9">
        <v>3.0</v>
      </c>
      <c r="I400" s="9">
        <v>49.5</v>
      </c>
      <c r="J400" s="9"/>
    </row>
    <row r="401">
      <c r="A401" s="13">
        <v>400.0</v>
      </c>
      <c r="B401" s="9">
        <v>8.0</v>
      </c>
      <c r="C401" s="9">
        <v>2.0</v>
      </c>
      <c r="D401" s="9">
        <v>2.0</v>
      </c>
      <c r="E401" s="9">
        <v>705.0</v>
      </c>
      <c r="F401" s="9">
        <v>22.0</v>
      </c>
      <c r="G401" s="9">
        <v>3.0</v>
      </c>
      <c r="H401" s="9">
        <v>4.0</v>
      </c>
      <c r="I401" s="9">
        <v>47.35</v>
      </c>
      <c r="J401" s="9"/>
    </row>
    <row r="402">
      <c r="A402" s="13">
        <v>401.0</v>
      </c>
      <c r="B402" s="9">
        <v>8.0</v>
      </c>
      <c r="C402" s="9">
        <v>2.0</v>
      </c>
      <c r="D402" s="9">
        <v>2.0</v>
      </c>
      <c r="E402" s="9">
        <v>706.0</v>
      </c>
      <c r="F402" s="9">
        <v>17.0</v>
      </c>
      <c r="G402" s="9">
        <v>3.0</v>
      </c>
      <c r="H402" s="9">
        <v>1.0</v>
      </c>
      <c r="I402" s="9">
        <v>50.26</v>
      </c>
      <c r="J402" s="9"/>
    </row>
    <row r="403">
      <c r="A403" s="13">
        <v>402.0</v>
      </c>
      <c r="B403" s="9">
        <v>8.0</v>
      </c>
      <c r="C403" s="9">
        <v>2.0</v>
      </c>
      <c r="D403" s="9">
        <v>2.0</v>
      </c>
      <c r="E403" s="9">
        <v>706.0</v>
      </c>
      <c r="F403" s="9">
        <v>17.0</v>
      </c>
      <c r="G403" s="9">
        <v>3.0</v>
      </c>
      <c r="H403" s="9">
        <v>2.0</v>
      </c>
      <c r="I403" s="9">
        <v>52.05</v>
      </c>
      <c r="J403" s="9"/>
    </row>
    <row r="404">
      <c r="A404" s="13">
        <v>403.0</v>
      </c>
      <c r="B404" s="9">
        <v>8.0</v>
      </c>
      <c r="C404" s="9">
        <v>2.0</v>
      </c>
      <c r="D404" s="9">
        <v>2.0</v>
      </c>
      <c r="E404" s="9">
        <v>706.0</v>
      </c>
      <c r="F404" s="9">
        <v>17.0</v>
      </c>
      <c r="G404" s="9">
        <v>3.0</v>
      </c>
      <c r="H404" s="9">
        <v>3.0</v>
      </c>
      <c r="I404" s="9">
        <v>51.14</v>
      </c>
      <c r="J404" s="9"/>
    </row>
    <row r="405">
      <c r="A405" s="13">
        <v>404.0</v>
      </c>
      <c r="B405" s="9">
        <v>8.0</v>
      </c>
      <c r="C405" s="9">
        <v>2.0</v>
      </c>
      <c r="D405" s="9">
        <v>2.0</v>
      </c>
      <c r="E405" s="9">
        <v>706.0</v>
      </c>
      <c r="F405" s="9">
        <v>17.0</v>
      </c>
      <c r="G405" s="9">
        <v>3.0</v>
      </c>
      <c r="H405" s="9">
        <v>4.0</v>
      </c>
      <c r="I405" s="9">
        <v>46.3</v>
      </c>
      <c r="J405" s="9"/>
    </row>
    <row r="406">
      <c r="A406" s="13">
        <v>405.0</v>
      </c>
      <c r="B406" s="9">
        <v>8.0</v>
      </c>
      <c r="C406" s="9">
        <v>2.0</v>
      </c>
      <c r="D406" s="9">
        <v>2.0</v>
      </c>
      <c r="E406" s="9">
        <v>707.0</v>
      </c>
      <c r="F406" s="9">
        <v>5.0</v>
      </c>
      <c r="G406" s="9">
        <v>1.0</v>
      </c>
      <c r="H406" s="9">
        <v>1.0</v>
      </c>
      <c r="I406" s="9">
        <v>56.99</v>
      </c>
      <c r="J406" s="9"/>
    </row>
    <row r="407">
      <c r="A407" s="13">
        <v>406.0</v>
      </c>
      <c r="B407" s="9">
        <v>8.0</v>
      </c>
      <c r="C407" s="9">
        <v>2.0</v>
      </c>
      <c r="D407" s="9">
        <v>2.0</v>
      </c>
      <c r="E407" s="9">
        <v>707.0</v>
      </c>
      <c r="F407" s="9">
        <v>5.0</v>
      </c>
      <c r="G407" s="9">
        <v>1.0</v>
      </c>
      <c r="H407" s="9">
        <v>2.0</v>
      </c>
      <c r="I407" s="9">
        <v>45.57</v>
      </c>
      <c r="J407" s="9"/>
    </row>
    <row r="408">
      <c r="A408" s="13">
        <v>407.0</v>
      </c>
      <c r="B408" s="9">
        <v>8.0</v>
      </c>
      <c r="C408" s="9">
        <v>2.0</v>
      </c>
      <c r="D408" s="9">
        <v>2.0</v>
      </c>
      <c r="E408" s="9">
        <v>707.0</v>
      </c>
      <c r="F408" s="9">
        <v>5.0</v>
      </c>
      <c r="G408" s="9">
        <v>1.0</v>
      </c>
      <c r="H408" s="9">
        <v>3.0</v>
      </c>
      <c r="I408" s="9">
        <v>45.92</v>
      </c>
      <c r="J408" s="9"/>
    </row>
    <row r="409">
      <c r="A409" s="13">
        <v>408.0</v>
      </c>
      <c r="B409" s="9">
        <v>8.0</v>
      </c>
      <c r="C409" s="9">
        <v>2.0</v>
      </c>
      <c r="D409" s="9">
        <v>2.0</v>
      </c>
      <c r="E409" s="9">
        <v>707.0</v>
      </c>
      <c r="F409" s="9">
        <v>5.0</v>
      </c>
      <c r="G409" s="9">
        <v>1.0</v>
      </c>
      <c r="H409" s="9">
        <v>4.0</v>
      </c>
      <c r="I409" s="9">
        <v>50.52</v>
      </c>
      <c r="J409" s="9"/>
    </row>
    <row r="410">
      <c r="A410" s="13">
        <v>409.0</v>
      </c>
      <c r="B410" s="9">
        <v>8.0</v>
      </c>
      <c r="C410" s="9">
        <v>2.0</v>
      </c>
      <c r="D410" s="9">
        <v>2.0</v>
      </c>
      <c r="E410" s="9">
        <v>708.0</v>
      </c>
      <c r="F410" s="9">
        <v>15.0</v>
      </c>
      <c r="G410" s="9">
        <v>2.0</v>
      </c>
      <c r="H410" s="9">
        <v>1.0</v>
      </c>
      <c r="I410" s="9">
        <v>32.61</v>
      </c>
      <c r="J410" s="9"/>
    </row>
    <row r="411">
      <c r="A411" s="13">
        <v>410.0</v>
      </c>
      <c r="B411" s="9">
        <v>8.0</v>
      </c>
      <c r="C411" s="9">
        <v>2.0</v>
      </c>
      <c r="D411" s="9">
        <v>2.0</v>
      </c>
      <c r="E411" s="9">
        <v>708.0</v>
      </c>
      <c r="F411" s="9">
        <v>15.0</v>
      </c>
      <c r="G411" s="9">
        <v>2.0</v>
      </c>
      <c r="H411" s="9">
        <v>2.0</v>
      </c>
      <c r="I411" s="9">
        <v>57.27</v>
      </c>
      <c r="J411" s="9"/>
    </row>
    <row r="412">
      <c r="A412" s="13">
        <v>411.0</v>
      </c>
      <c r="B412" s="9">
        <v>8.0</v>
      </c>
      <c r="C412" s="9">
        <v>2.0</v>
      </c>
      <c r="D412" s="9">
        <v>2.0</v>
      </c>
      <c r="E412" s="9">
        <v>708.0</v>
      </c>
      <c r="F412" s="9">
        <v>15.0</v>
      </c>
      <c r="G412" s="9">
        <v>2.0</v>
      </c>
      <c r="H412" s="9">
        <v>3.0</v>
      </c>
      <c r="I412" s="9">
        <v>37.32</v>
      </c>
      <c r="J412" s="9"/>
    </row>
    <row r="413">
      <c r="A413" s="13">
        <v>412.0</v>
      </c>
      <c r="B413" s="9">
        <v>8.0</v>
      </c>
      <c r="C413" s="9">
        <v>2.0</v>
      </c>
      <c r="D413" s="9">
        <v>2.0</v>
      </c>
      <c r="E413" s="9">
        <v>708.0</v>
      </c>
      <c r="F413" s="9">
        <v>15.0</v>
      </c>
      <c r="G413" s="9">
        <v>2.0</v>
      </c>
      <c r="H413" s="9">
        <v>4.0</v>
      </c>
      <c r="I413" s="9">
        <v>41.22</v>
      </c>
      <c r="J413" s="9"/>
    </row>
    <row r="414">
      <c r="A414" s="13">
        <v>413.0</v>
      </c>
      <c r="B414" s="9">
        <v>8.0</v>
      </c>
      <c r="C414" s="9">
        <v>2.0</v>
      </c>
      <c r="D414" s="9">
        <v>2.0</v>
      </c>
      <c r="E414" s="9">
        <v>709.0</v>
      </c>
      <c r="F414" s="9">
        <v>1.0</v>
      </c>
      <c r="G414" s="9">
        <v>2.0</v>
      </c>
      <c r="H414" s="9">
        <v>1.0</v>
      </c>
      <c r="I414" s="9">
        <v>39.73</v>
      </c>
      <c r="J414" s="9"/>
    </row>
    <row r="415">
      <c r="A415" s="13">
        <v>414.0</v>
      </c>
      <c r="B415" s="9">
        <v>8.0</v>
      </c>
      <c r="C415" s="9">
        <v>2.0</v>
      </c>
      <c r="D415" s="9">
        <v>2.0</v>
      </c>
      <c r="E415" s="9">
        <v>709.0</v>
      </c>
      <c r="F415" s="9">
        <v>1.0</v>
      </c>
      <c r="G415" s="9">
        <v>2.0</v>
      </c>
      <c r="H415" s="9">
        <v>2.0</v>
      </c>
      <c r="I415" s="9">
        <v>50.3</v>
      </c>
      <c r="J415" s="9"/>
    </row>
    <row r="416">
      <c r="A416" s="13">
        <v>415.0</v>
      </c>
      <c r="B416" s="9">
        <v>8.0</v>
      </c>
      <c r="C416" s="9">
        <v>2.0</v>
      </c>
      <c r="D416" s="9">
        <v>2.0</v>
      </c>
      <c r="E416" s="9">
        <v>709.0</v>
      </c>
      <c r="F416" s="9">
        <v>1.0</v>
      </c>
      <c r="G416" s="9">
        <v>2.0</v>
      </c>
      <c r="H416" s="9">
        <v>3.0</v>
      </c>
      <c r="I416" s="9">
        <v>40.16</v>
      </c>
      <c r="J416" s="9"/>
    </row>
    <row r="417">
      <c r="A417" s="13">
        <v>416.0</v>
      </c>
      <c r="B417" s="9">
        <v>8.0</v>
      </c>
      <c r="C417" s="9">
        <v>2.0</v>
      </c>
      <c r="D417" s="9">
        <v>2.0</v>
      </c>
      <c r="E417" s="9">
        <v>709.0</v>
      </c>
      <c r="F417" s="9">
        <v>1.0</v>
      </c>
      <c r="G417" s="9">
        <v>2.0</v>
      </c>
      <c r="H417" s="9">
        <v>4.0</v>
      </c>
      <c r="I417" s="9">
        <v>41.37</v>
      </c>
      <c r="J417" s="9"/>
    </row>
    <row r="418">
      <c r="A418" s="13">
        <v>417.0</v>
      </c>
      <c r="B418" s="9">
        <v>8.0</v>
      </c>
      <c r="C418" s="9">
        <v>2.0</v>
      </c>
      <c r="D418" s="9">
        <v>2.0</v>
      </c>
      <c r="E418" s="9">
        <v>710.0</v>
      </c>
      <c r="F418" s="9">
        <v>24.0</v>
      </c>
      <c r="G418" s="9">
        <v>3.0</v>
      </c>
      <c r="H418" s="9">
        <v>1.0</v>
      </c>
      <c r="I418" s="9">
        <v>54.79</v>
      </c>
      <c r="J418" s="9"/>
    </row>
    <row r="419">
      <c r="A419" s="13">
        <v>418.0</v>
      </c>
      <c r="B419" s="9">
        <v>8.0</v>
      </c>
      <c r="C419" s="9">
        <v>2.0</v>
      </c>
      <c r="D419" s="9">
        <v>2.0</v>
      </c>
      <c r="E419" s="9">
        <v>710.0</v>
      </c>
      <c r="F419" s="9">
        <v>24.0</v>
      </c>
      <c r="G419" s="9">
        <v>3.0</v>
      </c>
      <c r="H419" s="9">
        <v>2.0</v>
      </c>
      <c r="I419" s="9">
        <v>52.39</v>
      </c>
      <c r="J419" s="9"/>
    </row>
    <row r="420">
      <c r="A420" s="13">
        <v>419.0</v>
      </c>
      <c r="B420" s="9">
        <v>8.0</v>
      </c>
      <c r="C420" s="9">
        <v>2.0</v>
      </c>
      <c r="D420" s="9">
        <v>2.0</v>
      </c>
      <c r="E420" s="9">
        <v>710.0</v>
      </c>
      <c r="F420" s="9">
        <v>24.0</v>
      </c>
      <c r="G420" s="9">
        <v>3.0</v>
      </c>
      <c r="H420" s="9">
        <v>3.0</v>
      </c>
      <c r="I420" s="9">
        <v>42.15</v>
      </c>
      <c r="J420" s="9"/>
    </row>
    <row r="421">
      <c r="A421" s="13">
        <v>420.0</v>
      </c>
      <c r="B421" s="9">
        <v>8.0</v>
      </c>
      <c r="C421" s="9">
        <v>2.0</v>
      </c>
      <c r="D421" s="9">
        <v>2.0</v>
      </c>
      <c r="E421" s="9">
        <v>710.0</v>
      </c>
      <c r="F421" s="9">
        <v>24.0</v>
      </c>
      <c r="G421" s="9">
        <v>3.0</v>
      </c>
      <c r="H421" s="9">
        <v>4.0</v>
      </c>
      <c r="I421" s="9">
        <v>49.63</v>
      </c>
      <c r="J421" s="9"/>
    </row>
    <row r="422">
      <c r="A422" s="13">
        <v>421.0</v>
      </c>
      <c r="B422" s="9">
        <v>8.0</v>
      </c>
      <c r="C422" s="9">
        <v>2.0</v>
      </c>
      <c r="D422" s="9">
        <v>2.0</v>
      </c>
      <c r="E422" s="9">
        <v>711.0</v>
      </c>
      <c r="F422" s="9">
        <v>1.0</v>
      </c>
      <c r="G422" s="9">
        <v>1.0</v>
      </c>
      <c r="H422" s="9">
        <v>1.0</v>
      </c>
      <c r="I422" s="9">
        <v>54.95</v>
      </c>
      <c r="J422" s="9"/>
    </row>
    <row r="423">
      <c r="A423" s="13">
        <v>422.0</v>
      </c>
      <c r="B423" s="9">
        <v>8.0</v>
      </c>
      <c r="C423" s="9">
        <v>2.0</v>
      </c>
      <c r="D423" s="9">
        <v>2.0</v>
      </c>
      <c r="E423" s="9">
        <v>711.0</v>
      </c>
      <c r="F423" s="9">
        <v>1.0</v>
      </c>
      <c r="G423" s="9">
        <v>1.0</v>
      </c>
      <c r="H423" s="9">
        <v>2.0</v>
      </c>
      <c r="I423" s="9">
        <v>55.78</v>
      </c>
      <c r="J423" s="9"/>
    </row>
    <row r="424">
      <c r="A424" s="13">
        <v>423.0</v>
      </c>
      <c r="B424" s="9">
        <v>8.0</v>
      </c>
      <c r="C424" s="9">
        <v>2.0</v>
      </c>
      <c r="D424" s="9">
        <v>2.0</v>
      </c>
      <c r="E424" s="9">
        <v>711.0</v>
      </c>
      <c r="F424" s="9">
        <v>1.0</v>
      </c>
      <c r="G424" s="9">
        <v>1.0</v>
      </c>
      <c r="H424" s="9">
        <v>3.0</v>
      </c>
      <c r="I424" s="9">
        <v>46.49</v>
      </c>
      <c r="J424" s="9"/>
    </row>
    <row r="425">
      <c r="A425" s="13">
        <v>424.0</v>
      </c>
      <c r="B425" s="9">
        <v>8.0</v>
      </c>
      <c r="C425" s="9">
        <v>2.0</v>
      </c>
      <c r="D425" s="9">
        <v>2.0</v>
      </c>
      <c r="E425" s="9">
        <v>711.0</v>
      </c>
      <c r="F425" s="9">
        <v>1.0</v>
      </c>
      <c r="G425" s="9">
        <v>1.0</v>
      </c>
      <c r="H425" s="9">
        <v>4.0</v>
      </c>
      <c r="I425" s="9">
        <v>56.84</v>
      </c>
      <c r="J425" s="9"/>
    </row>
    <row r="426">
      <c r="A426" s="13">
        <v>425.0</v>
      </c>
      <c r="B426" s="9">
        <v>8.0</v>
      </c>
      <c r="C426" s="9">
        <v>2.0</v>
      </c>
      <c r="D426" s="9">
        <v>2.0</v>
      </c>
      <c r="E426" s="9">
        <v>712.0</v>
      </c>
      <c r="F426" s="9">
        <v>9.0</v>
      </c>
      <c r="G426" s="9">
        <v>3.0</v>
      </c>
      <c r="H426" s="9">
        <v>1.0</v>
      </c>
      <c r="I426" s="9">
        <v>48.06</v>
      </c>
      <c r="J426" s="9"/>
    </row>
    <row r="427">
      <c r="A427" s="13">
        <v>426.0</v>
      </c>
      <c r="B427" s="9">
        <v>8.0</v>
      </c>
      <c r="C427" s="9">
        <v>2.0</v>
      </c>
      <c r="D427" s="9">
        <v>2.0</v>
      </c>
      <c r="E427" s="9">
        <v>712.0</v>
      </c>
      <c r="F427" s="9">
        <v>9.0</v>
      </c>
      <c r="G427" s="9">
        <v>3.0</v>
      </c>
      <c r="H427" s="9">
        <v>2.0</v>
      </c>
      <c r="I427" s="9">
        <v>51.09</v>
      </c>
      <c r="J427" s="9"/>
    </row>
    <row r="428">
      <c r="A428" s="13">
        <v>427.0</v>
      </c>
      <c r="B428" s="9">
        <v>8.0</v>
      </c>
      <c r="C428" s="9">
        <v>2.0</v>
      </c>
      <c r="D428" s="9">
        <v>2.0</v>
      </c>
      <c r="E428" s="9">
        <v>712.0</v>
      </c>
      <c r="F428" s="9">
        <v>9.0</v>
      </c>
      <c r="G428" s="9">
        <v>3.0</v>
      </c>
      <c r="H428" s="9">
        <v>3.0</v>
      </c>
      <c r="I428" s="9">
        <v>44.19</v>
      </c>
      <c r="J428" s="9"/>
    </row>
    <row r="429">
      <c r="A429" s="13">
        <v>428.0</v>
      </c>
      <c r="B429" s="9">
        <v>8.0</v>
      </c>
      <c r="C429" s="9">
        <v>2.0</v>
      </c>
      <c r="D429" s="9">
        <v>2.0</v>
      </c>
      <c r="E429" s="9">
        <v>712.0</v>
      </c>
      <c r="F429" s="9">
        <v>9.0</v>
      </c>
      <c r="G429" s="9">
        <v>3.0</v>
      </c>
      <c r="H429" s="9">
        <v>4.0</v>
      </c>
      <c r="I429" s="9">
        <v>49.52</v>
      </c>
      <c r="J429" s="9"/>
    </row>
    <row r="430">
      <c r="A430" s="13">
        <v>429.0</v>
      </c>
      <c r="B430" s="9">
        <v>9.0</v>
      </c>
      <c r="C430" s="9">
        <v>2.0</v>
      </c>
      <c r="D430" s="9">
        <v>2.0</v>
      </c>
      <c r="E430" s="9">
        <v>801.0</v>
      </c>
      <c r="F430" s="9">
        <v>3.0</v>
      </c>
      <c r="G430" s="9">
        <v>1.0</v>
      </c>
      <c r="H430" s="9">
        <v>1.0</v>
      </c>
      <c r="I430" s="9">
        <v>65.11</v>
      </c>
      <c r="J430" s="9"/>
    </row>
    <row r="431">
      <c r="A431" s="13">
        <v>430.0</v>
      </c>
      <c r="B431" s="9">
        <v>9.0</v>
      </c>
      <c r="C431" s="9">
        <v>2.0</v>
      </c>
      <c r="D431" s="9">
        <v>2.0</v>
      </c>
      <c r="E431" s="9">
        <v>801.0</v>
      </c>
      <c r="F431" s="9">
        <v>3.0</v>
      </c>
      <c r="G431" s="9">
        <v>1.0</v>
      </c>
      <c r="H431" s="9">
        <v>2.0</v>
      </c>
      <c r="I431" s="9">
        <v>54.38</v>
      </c>
      <c r="J431" s="9"/>
    </row>
    <row r="432">
      <c r="A432" s="13">
        <v>431.0</v>
      </c>
      <c r="B432" s="9">
        <v>9.0</v>
      </c>
      <c r="C432" s="9">
        <v>2.0</v>
      </c>
      <c r="D432" s="9">
        <v>2.0</v>
      </c>
      <c r="E432" s="9">
        <v>801.0</v>
      </c>
      <c r="F432" s="9">
        <v>3.0</v>
      </c>
      <c r="G432" s="9">
        <v>1.0</v>
      </c>
      <c r="H432" s="9">
        <v>3.0</v>
      </c>
      <c r="I432" s="9">
        <v>57.14</v>
      </c>
      <c r="J432" s="9"/>
    </row>
    <row r="433">
      <c r="A433" s="13">
        <v>432.0</v>
      </c>
      <c r="B433" s="9">
        <v>9.0</v>
      </c>
      <c r="C433" s="9">
        <v>2.0</v>
      </c>
      <c r="D433" s="9">
        <v>2.0</v>
      </c>
      <c r="E433" s="9">
        <v>801.0</v>
      </c>
      <c r="F433" s="9">
        <v>3.0</v>
      </c>
      <c r="G433" s="9">
        <v>1.0</v>
      </c>
      <c r="H433" s="9">
        <v>4.0</v>
      </c>
      <c r="I433" s="9">
        <v>49.91</v>
      </c>
      <c r="J433" s="9"/>
    </row>
    <row r="434">
      <c r="A434" s="13">
        <v>433.0</v>
      </c>
      <c r="B434" s="9">
        <v>9.0</v>
      </c>
      <c r="C434" s="9">
        <v>2.0</v>
      </c>
      <c r="D434" s="9">
        <v>2.0</v>
      </c>
      <c r="E434" s="9">
        <v>802.0</v>
      </c>
      <c r="F434" s="9">
        <v>9.0</v>
      </c>
      <c r="G434" s="9">
        <v>2.0</v>
      </c>
      <c r="H434" s="9">
        <v>1.0</v>
      </c>
      <c r="I434" s="9">
        <v>48.76</v>
      </c>
      <c r="J434" s="9"/>
    </row>
    <row r="435">
      <c r="A435" s="13">
        <v>434.0</v>
      </c>
      <c r="B435" s="9">
        <v>9.0</v>
      </c>
      <c r="C435" s="9">
        <v>2.0</v>
      </c>
      <c r="D435" s="9">
        <v>2.0</v>
      </c>
      <c r="E435" s="9">
        <v>802.0</v>
      </c>
      <c r="F435" s="9">
        <v>9.0</v>
      </c>
      <c r="G435" s="9">
        <v>2.0</v>
      </c>
      <c r="H435" s="9">
        <v>2.0</v>
      </c>
      <c r="I435" s="9">
        <v>44.14</v>
      </c>
      <c r="J435" s="9"/>
    </row>
    <row r="436">
      <c r="A436" s="13">
        <v>435.0</v>
      </c>
      <c r="B436" s="9">
        <v>9.0</v>
      </c>
      <c r="C436" s="9">
        <v>2.0</v>
      </c>
      <c r="D436" s="9">
        <v>2.0</v>
      </c>
      <c r="E436" s="9">
        <v>802.0</v>
      </c>
      <c r="F436" s="9">
        <v>9.0</v>
      </c>
      <c r="G436" s="9">
        <v>2.0</v>
      </c>
      <c r="H436" s="9">
        <v>3.0</v>
      </c>
      <c r="I436" s="9">
        <v>58.1</v>
      </c>
      <c r="J436" s="9"/>
    </row>
    <row r="437">
      <c r="A437" s="13">
        <v>436.0</v>
      </c>
      <c r="B437" s="9">
        <v>9.0</v>
      </c>
      <c r="C437" s="9">
        <v>2.0</v>
      </c>
      <c r="D437" s="9">
        <v>2.0</v>
      </c>
      <c r="E437" s="9">
        <v>802.0</v>
      </c>
      <c r="F437" s="9">
        <v>9.0</v>
      </c>
      <c r="G437" s="9">
        <v>2.0</v>
      </c>
      <c r="H437" s="9">
        <v>4.0</v>
      </c>
      <c r="I437" s="9">
        <v>44.16</v>
      </c>
      <c r="J437" s="9"/>
    </row>
    <row r="438">
      <c r="A438" s="13">
        <v>437.0</v>
      </c>
      <c r="B438" s="9">
        <v>9.0</v>
      </c>
      <c r="C438" s="9">
        <v>2.0</v>
      </c>
      <c r="D438" s="9">
        <v>2.0</v>
      </c>
      <c r="E438" s="9">
        <v>803.0</v>
      </c>
      <c r="F438" s="9">
        <v>10.0</v>
      </c>
      <c r="G438" s="9">
        <v>3.0</v>
      </c>
      <c r="H438" s="9">
        <v>1.0</v>
      </c>
      <c r="I438" s="9">
        <v>44.66</v>
      </c>
      <c r="J438" s="9"/>
    </row>
    <row r="439">
      <c r="A439" s="13">
        <v>438.0</v>
      </c>
      <c r="B439" s="9">
        <v>9.0</v>
      </c>
      <c r="C439" s="9">
        <v>2.0</v>
      </c>
      <c r="D439" s="9">
        <v>2.0</v>
      </c>
      <c r="E439" s="9">
        <v>803.0</v>
      </c>
      <c r="F439" s="9">
        <v>10.0</v>
      </c>
      <c r="G439" s="9">
        <v>3.0</v>
      </c>
      <c r="H439" s="9">
        <v>2.0</v>
      </c>
      <c r="I439" s="9">
        <v>53.78</v>
      </c>
      <c r="J439" s="9"/>
    </row>
    <row r="440">
      <c r="A440" s="13">
        <v>439.0</v>
      </c>
      <c r="B440" s="9">
        <v>9.0</v>
      </c>
      <c r="C440" s="9">
        <v>2.0</v>
      </c>
      <c r="D440" s="9">
        <v>2.0</v>
      </c>
      <c r="E440" s="9">
        <v>803.0</v>
      </c>
      <c r="F440" s="9">
        <v>10.0</v>
      </c>
      <c r="G440" s="9">
        <v>3.0</v>
      </c>
      <c r="H440" s="9">
        <v>3.0</v>
      </c>
      <c r="I440" s="9">
        <v>43.91</v>
      </c>
      <c r="J440" s="9"/>
    </row>
    <row r="441">
      <c r="A441" s="13">
        <v>440.0</v>
      </c>
      <c r="B441" s="9">
        <v>9.0</v>
      </c>
      <c r="C441" s="9">
        <v>2.0</v>
      </c>
      <c r="D441" s="9">
        <v>2.0</v>
      </c>
      <c r="E441" s="9">
        <v>803.0</v>
      </c>
      <c r="F441" s="9">
        <v>10.0</v>
      </c>
      <c r="G441" s="9">
        <v>3.0</v>
      </c>
      <c r="H441" s="9">
        <v>4.0</v>
      </c>
      <c r="I441" s="9">
        <v>52.41</v>
      </c>
      <c r="J441" s="9"/>
    </row>
    <row r="442">
      <c r="A442" s="13">
        <v>441.0</v>
      </c>
      <c r="B442" s="9">
        <v>9.0</v>
      </c>
      <c r="C442" s="9">
        <v>2.0</v>
      </c>
      <c r="D442" s="9">
        <v>2.0</v>
      </c>
      <c r="E442" s="9">
        <v>804.0</v>
      </c>
      <c r="F442" s="9">
        <v>1.0</v>
      </c>
      <c r="G442" s="9">
        <v>1.0</v>
      </c>
      <c r="H442" s="9">
        <v>1.0</v>
      </c>
      <c r="I442" s="9">
        <v>50.54</v>
      </c>
      <c r="J442" s="9"/>
    </row>
    <row r="443">
      <c r="A443" s="13">
        <v>442.0</v>
      </c>
      <c r="B443" s="9">
        <v>9.0</v>
      </c>
      <c r="C443" s="9">
        <v>2.0</v>
      </c>
      <c r="D443" s="9">
        <v>2.0</v>
      </c>
      <c r="E443" s="9">
        <v>804.0</v>
      </c>
      <c r="F443" s="9">
        <v>1.0</v>
      </c>
      <c r="G443" s="9">
        <v>1.0</v>
      </c>
      <c r="H443" s="9">
        <v>2.0</v>
      </c>
      <c r="I443" s="9">
        <v>58.43</v>
      </c>
      <c r="J443" s="9"/>
    </row>
    <row r="444">
      <c r="A444" s="13">
        <v>443.0</v>
      </c>
      <c r="B444" s="9">
        <v>9.0</v>
      </c>
      <c r="C444" s="9">
        <v>2.0</v>
      </c>
      <c r="D444" s="9">
        <v>2.0</v>
      </c>
      <c r="E444" s="9">
        <v>804.0</v>
      </c>
      <c r="F444" s="9">
        <v>1.0</v>
      </c>
      <c r="G444" s="9">
        <v>1.0</v>
      </c>
      <c r="H444" s="9">
        <v>3.0</v>
      </c>
      <c r="I444" s="9">
        <v>59.77</v>
      </c>
      <c r="J444" s="9"/>
    </row>
    <row r="445">
      <c r="A445" s="13">
        <v>444.0</v>
      </c>
      <c r="B445" s="9">
        <v>9.0</v>
      </c>
      <c r="C445" s="9">
        <v>2.0</v>
      </c>
      <c r="D445" s="9">
        <v>2.0</v>
      </c>
      <c r="E445" s="9">
        <v>804.0</v>
      </c>
      <c r="F445" s="9">
        <v>1.0</v>
      </c>
      <c r="G445" s="9">
        <v>1.0</v>
      </c>
      <c r="H445" s="9">
        <v>4.0</v>
      </c>
      <c r="I445" s="9">
        <v>60.44</v>
      </c>
      <c r="J445" s="9"/>
    </row>
    <row r="446">
      <c r="A446" s="13">
        <v>445.0</v>
      </c>
      <c r="B446" s="9">
        <v>9.0</v>
      </c>
      <c r="C446" s="9">
        <v>2.0</v>
      </c>
      <c r="D446" s="9">
        <v>2.0</v>
      </c>
      <c r="E446" s="9">
        <v>805.0</v>
      </c>
      <c r="F446" s="9">
        <v>6.0</v>
      </c>
      <c r="G446" s="9">
        <v>3.0</v>
      </c>
      <c r="H446" s="9">
        <v>1.0</v>
      </c>
      <c r="I446" s="9">
        <v>50.94</v>
      </c>
      <c r="J446" s="9"/>
    </row>
    <row r="447">
      <c r="A447" s="13">
        <v>446.0</v>
      </c>
      <c r="B447" s="9">
        <v>9.0</v>
      </c>
      <c r="C447" s="9">
        <v>2.0</v>
      </c>
      <c r="D447" s="9">
        <v>2.0</v>
      </c>
      <c r="E447" s="9">
        <v>805.0</v>
      </c>
      <c r="F447" s="9">
        <v>6.0</v>
      </c>
      <c r="G447" s="9">
        <v>3.0</v>
      </c>
      <c r="H447" s="9">
        <v>2.0</v>
      </c>
      <c r="I447" s="9">
        <v>49.38</v>
      </c>
      <c r="J447" s="9"/>
    </row>
    <row r="448">
      <c r="A448" s="13">
        <v>447.0</v>
      </c>
      <c r="B448" s="9">
        <v>9.0</v>
      </c>
      <c r="C448" s="9">
        <v>2.0</v>
      </c>
      <c r="D448" s="9">
        <v>2.0</v>
      </c>
      <c r="E448" s="9">
        <v>805.0</v>
      </c>
      <c r="F448" s="9">
        <v>6.0</v>
      </c>
      <c r="G448" s="9">
        <v>3.0</v>
      </c>
      <c r="H448" s="9">
        <v>3.0</v>
      </c>
      <c r="I448" s="9">
        <v>63.98</v>
      </c>
      <c r="J448" s="9"/>
    </row>
    <row r="449">
      <c r="A449" s="13">
        <v>448.0</v>
      </c>
      <c r="B449" s="9">
        <v>9.0</v>
      </c>
      <c r="C449" s="9">
        <v>2.0</v>
      </c>
      <c r="D449" s="9">
        <v>2.0</v>
      </c>
      <c r="E449" s="9">
        <v>805.0</v>
      </c>
      <c r="F449" s="9">
        <v>6.0</v>
      </c>
      <c r="G449" s="9">
        <v>3.0</v>
      </c>
      <c r="H449" s="9">
        <v>4.0</v>
      </c>
      <c r="I449" s="9">
        <v>45.84</v>
      </c>
      <c r="J449" s="9"/>
    </row>
    <row r="450">
      <c r="A450" s="13">
        <v>449.0</v>
      </c>
      <c r="B450" s="9">
        <v>9.0</v>
      </c>
      <c r="C450" s="9">
        <v>2.0</v>
      </c>
      <c r="D450" s="9">
        <v>2.0</v>
      </c>
      <c r="E450" s="9">
        <v>806.0</v>
      </c>
      <c r="F450" s="9">
        <v>5.0</v>
      </c>
      <c r="G450" s="9">
        <v>3.0</v>
      </c>
      <c r="H450" s="9">
        <v>1.0</v>
      </c>
      <c r="I450" s="9">
        <v>51.01</v>
      </c>
      <c r="J450" s="9"/>
    </row>
    <row r="451">
      <c r="A451" s="13">
        <v>450.0</v>
      </c>
      <c r="B451" s="9">
        <v>9.0</v>
      </c>
      <c r="C451" s="9">
        <v>2.0</v>
      </c>
      <c r="D451" s="9">
        <v>2.0</v>
      </c>
      <c r="E451" s="9">
        <v>806.0</v>
      </c>
      <c r="F451" s="9">
        <v>5.0</v>
      </c>
      <c r="G451" s="9">
        <v>3.0</v>
      </c>
      <c r="H451" s="9">
        <v>2.0</v>
      </c>
      <c r="I451" s="9">
        <v>56.16</v>
      </c>
      <c r="J451" s="9"/>
    </row>
    <row r="452">
      <c r="A452" s="13">
        <v>451.0</v>
      </c>
      <c r="B452" s="9">
        <v>9.0</v>
      </c>
      <c r="C452" s="9">
        <v>2.0</v>
      </c>
      <c r="D452" s="9">
        <v>2.0</v>
      </c>
      <c r="E452" s="9">
        <v>806.0</v>
      </c>
      <c r="F452" s="9">
        <v>5.0</v>
      </c>
      <c r="G452" s="9">
        <v>3.0</v>
      </c>
      <c r="H452" s="9">
        <v>3.0</v>
      </c>
      <c r="I452" s="9">
        <v>45.77</v>
      </c>
      <c r="J452" s="9"/>
    </row>
    <row r="453">
      <c r="A453" s="13">
        <v>452.0</v>
      </c>
      <c r="B453" s="9">
        <v>9.0</v>
      </c>
      <c r="C453" s="9">
        <v>2.0</v>
      </c>
      <c r="D453" s="9">
        <v>2.0</v>
      </c>
      <c r="E453" s="9">
        <v>806.0</v>
      </c>
      <c r="F453" s="9">
        <v>5.0</v>
      </c>
      <c r="G453" s="9">
        <v>3.0</v>
      </c>
      <c r="H453" s="9">
        <v>4.0</v>
      </c>
      <c r="I453" s="9">
        <v>46.47</v>
      </c>
      <c r="J453" s="9"/>
    </row>
    <row r="454">
      <c r="A454" s="13">
        <v>453.0</v>
      </c>
      <c r="B454" s="9">
        <v>9.0</v>
      </c>
      <c r="C454" s="9">
        <v>2.0</v>
      </c>
      <c r="D454" s="9">
        <v>2.0</v>
      </c>
      <c r="E454" s="9">
        <v>807.0</v>
      </c>
      <c r="F454" s="9">
        <v>1.0</v>
      </c>
      <c r="G454" s="9">
        <v>2.0</v>
      </c>
      <c r="H454" s="9">
        <v>1.0</v>
      </c>
      <c r="I454" s="9">
        <v>46.02</v>
      </c>
      <c r="J454" s="9"/>
    </row>
    <row r="455">
      <c r="A455" s="13">
        <v>454.0</v>
      </c>
      <c r="B455" s="9">
        <v>9.0</v>
      </c>
      <c r="C455" s="9">
        <v>2.0</v>
      </c>
      <c r="D455" s="9">
        <v>2.0</v>
      </c>
      <c r="E455" s="9">
        <v>807.0</v>
      </c>
      <c r="F455" s="9">
        <v>1.0</v>
      </c>
      <c r="G455" s="9">
        <v>2.0</v>
      </c>
      <c r="H455" s="9">
        <v>2.0</v>
      </c>
      <c r="I455" s="9">
        <v>51.09</v>
      </c>
      <c r="J455" s="9"/>
    </row>
    <row r="456">
      <c r="A456" s="13">
        <v>455.0</v>
      </c>
      <c r="B456" s="9">
        <v>9.0</v>
      </c>
      <c r="C456" s="9">
        <v>2.0</v>
      </c>
      <c r="D456" s="9">
        <v>2.0</v>
      </c>
      <c r="E456" s="9">
        <v>807.0</v>
      </c>
      <c r="F456" s="9">
        <v>1.0</v>
      </c>
      <c r="G456" s="9">
        <v>2.0</v>
      </c>
      <c r="H456" s="9">
        <v>3.0</v>
      </c>
      <c r="I456" s="9">
        <v>51.68</v>
      </c>
      <c r="J456" s="9"/>
    </row>
    <row r="457">
      <c r="A457" s="13">
        <v>456.0</v>
      </c>
      <c r="B457" s="9">
        <v>9.0</v>
      </c>
      <c r="C457" s="9">
        <v>2.0</v>
      </c>
      <c r="D457" s="9">
        <v>2.0</v>
      </c>
      <c r="E457" s="9">
        <v>807.0</v>
      </c>
      <c r="F457" s="9">
        <v>1.0</v>
      </c>
      <c r="G457" s="9">
        <v>2.0</v>
      </c>
      <c r="H457" s="9">
        <v>4.0</v>
      </c>
      <c r="I457" s="9">
        <v>55.91</v>
      </c>
      <c r="J457" s="9"/>
    </row>
    <row r="458">
      <c r="A458" s="13">
        <v>457.0</v>
      </c>
      <c r="B458" s="9">
        <v>9.0</v>
      </c>
      <c r="C458" s="9">
        <v>2.0</v>
      </c>
      <c r="D458" s="9">
        <v>2.0</v>
      </c>
      <c r="E458" s="9">
        <v>808.0</v>
      </c>
      <c r="F458" s="9">
        <v>20.0</v>
      </c>
      <c r="G458" s="9">
        <v>3.0</v>
      </c>
      <c r="H458" s="9">
        <v>1.0</v>
      </c>
      <c r="I458" s="9">
        <v>55.9</v>
      </c>
      <c r="J458" s="9"/>
    </row>
    <row r="459">
      <c r="A459" s="13">
        <v>458.0</v>
      </c>
      <c r="B459" s="9">
        <v>9.0</v>
      </c>
      <c r="C459" s="9">
        <v>2.0</v>
      </c>
      <c r="D459" s="9">
        <v>2.0</v>
      </c>
      <c r="E459" s="9">
        <v>808.0</v>
      </c>
      <c r="F459" s="9">
        <v>20.0</v>
      </c>
      <c r="G459" s="9">
        <v>3.0</v>
      </c>
      <c r="H459" s="9">
        <v>2.0</v>
      </c>
      <c r="I459" s="9">
        <v>59.8</v>
      </c>
      <c r="J459" s="9"/>
    </row>
    <row r="460">
      <c r="A460" s="13">
        <v>459.0</v>
      </c>
      <c r="B460" s="9">
        <v>9.0</v>
      </c>
      <c r="C460" s="9">
        <v>2.0</v>
      </c>
      <c r="D460" s="9">
        <v>2.0</v>
      </c>
      <c r="E460" s="9">
        <v>808.0</v>
      </c>
      <c r="F460" s="9">
        <v>20.0</v>
      </c>
      <c r="G460" s="9">
        <v>3.0</v>
      </c>
      <c r="H460" s="9">
        <v>3.0</v>
      </c>
      <c r="I460" s="9">
        <v>60.97</v>
      </c>
      <c r="J460" s="9"/>
    </row>
    <row r="461">
      <c r="A461" s="13">
        <v>460.0</v>
      </c>
      <c r="B461" s="9">
        <v>9.0</v>
      </c>
      <c r="C461" s="9">
        <v>2.0</v>
      </c>
      <c r="D461" s="9">
        <v>2.0</v>
      </c>
      <c r="E461" s="9">
        <v>808.0</v>
      </c>
      <c r="F461" s="9">
        <v>20.0</v>
      </c>
      <c r="G461" s="9">
        <v>3.0</v>
      </c>
      <c r="H461" s="9">
        <v>4.0</v>
      </c>
      <c r="I461" s="9">
        <v>64.14</v>
      </c>
      <c r="J461" s="9"/>
    </row>
    <row r="462">
      <c r="A462" s="13">
        <v>461.0</v>
      </c>
      <c r="B462" s="9">
        <v>9.0</v>
      </c>
      <c r="C462" s="9">
        <v>2.0</v>
      </c>
      <c r="D462" s="9">
        <v>2.0</v>
      </c>
      <c r="E462" s="9">
        <v>809.0</v>
      </c>
      <c r="F462" s="9">
        <v>9.0</v>
      </c>
      <c r="G462" s="9">
        <v>3.0</v>
      </c>
      <c r="H462" s="9">
        <v>1.0</v>
      </c>
      <c r="I462" s="9">
        <v>39.98</v>
      </c>
      <c r="J462" s="9"/>
    </row>
    <row r="463">
      <c r="A463" s="13">
        <v>462.0</v>
      </c>
      <c r="B463" s="9">
        <v>9.0</v>
      </c>
      <c r="C463" s="9">
        <v>2.0</v>
      </c>
      <c r="D463" s="9">
        <v>2.0</v>
      </c>
      <c r="E463" s="9">
        <v>809.0</v>
      </c>
      <c r="F463" s="9">
        <v>9.0</v>
      </c>
      <c r="G463" s="9">
        <v>3.0</v>
      </c>
      <c r="H463" s="9">
        <v>2.0</v>
      </c>
      <c r="I463" s="9">
        <v>54.58</v>
      </c>
      <c r="J463" s="9"/>
    </row>
    <row r="464">
      <c r="A464" s="13">
        <v>463.0</v>
      </c>
      <c r="B464" s="9">
        <v>9.0</v>
      </c>
      <c r="C464" s="9">
        <v>2.0</v>
      </c>
      <c r="D464" s="9">
        <v>2.0</v>
      </c>
      <c r="E464" s="9">
        <v>809.0</v>
      </c>
      <c r="F464" s="9">
        <v>9.0</v>
      </c>
      <c r="G464" s="9">
        <v>3.0</v>
      </c>
      <c r="H464" s="9">
        <v>3.0</v>
      </c>
      <c r="I464" s="9">
        <v>52.64</v>
      </c>
      <c r="J464" s="9"/>
    </row>
    <row r="465">
      <c r="A465" s="13">
        <v>464.0</v>
      </c>
      <c r="B465" s="9">
        <v>9.0</v>
      </c>
      <c r="C465" s="9">
        <v>2.0</v>
      </c>
      <c r="D465" s="9">
        <v>2.0</v>
      </c>
      <c r="E465" s="9">
        <v>809.0</v>
      </c>
      <c r="F465" s="9">
        <v>9.0</v>
      </c>
      <c r="G465" s="9">
        <v>3.0</v>
      </c>
      <c r="H465" s="9">
        <v>4.0</v>
      </c>
      <c r="I465" s="9">
        <v>45.43</v>
      </c>
      <c r="J465" s="9"/>
    </row>
    <row r="466">
      <c r="A466" s="13">
        <v>465.0</v>
      </c>
      <c r="B466" s="9">
        <v>9.0</v>
      </c>
      <c r="C466" s="9">
        <v>2.0</v>
      </c>
      <c r="D466" s="9">
        <v>2.0</v>
      </c>
      <c r="E466" s="9">
        <v>810.0</v>
      </c>
      <c r="F466" s="9">
        <v>13.0</v>
      </c>
      <c r="G466" s="9">
        <v>1.0</v>
      </c>
      <c r="H466" s="9">
        <v>1.0</v>
      </c>
      <c r="I466" s="9">
        <v>49.3</v>
      </c>
      <c r="J466" s="9"/>
    </row>
    <row r="467">
      <c r="A467" s="13">
        <v>466.0</v>
      </c>
      <c r="B467" s="9">
        <v>9.0</v>
      </c>
      <c r="C467" s="9">
        <v>2.0</v>
      </c>
      <c r="D467" s="9">
        <v>2.0</v>
      </c>
      <c r="E467" s="9">
        <v>810.0</v>
      </c>
      <c r="F467" s="9">
        <v>13.0</v>
      </c>
      <c r="G467" s="9">
        <v>1.0</v>
      </c>
      <c r="H467" s="9">
        <v>2.0</v>
      </c>
      <c r="I467" s="9">
        <v>61.8</v>
      </c>
      <c r="J467" s="9"/>
    </row>
    <row r="468">
      <c r="A468" s="13">
        <v>467.0</v>
      </c>
      <c r="B468" s="9">
        <v>9.0</v>
      </c>
      <c r="C468" s="9">
        <v>2.0</v>
      </c>
      <c r="D468" s="9">
        <v>2.0</v>
      </c>
      <c r="E468" s="9">
        <v>810.0</v>
      </c>
      <c r="F468" s="9">
        <v>13.0</v>
      </c>
      <c r="G468" s="9">
        <v>1.0</v>
      </c>
      <c r="H468" s="9">
        <v>3.0</v>
      </c>
      <c r="I468" s="9">
        <v>58.0</v>
      </c>
      <c r="J468" s="9"/>
    </row>
    <row r="469">
      <c r="A469" s="13">
        <v>468.0</v>
      </c>
      <c r="B469" s="9">
        <v>9.0</v>
      </c>
      <c r="C469" s="9">
        <v>2.0</v>
      </c>
      <c r="D469" s="9">
        <v>2.0</v>
      </c>
      <c r="E469" s="9">
        <v>810.0</v>
      </c>
      <c r="F469" s="9">
        <v>13.0</v>
      </c>
      <c r="G469" s="9">
        <v>1.0</v>
      </c>
      <c r="H469" s="9">
        <v>4.0</v>
      </c>
      <c r="I469" s="9">
        <v>55.2</v>
      </c>
      <c r="J469" s="9"/>
    </row>
    <row r="470">
      <c r="A470" s="13">
        <v>469.0</v>
      </c>
      <c r="B470" s="9">
        <v>10.0</v>
      </c>
      <c r="C470" s="9">
        <v>3.0</v>
      </c>
      <c r="D470" s="9">
        <v>3.0</v>
      </c>
      <c r="E470" s="9">
        <v>901.0</v>
      </c>
      <c r="F470" s="9">
        <v>7.0</v>
      </c>
      <c r="G470" s="9">
        <v>2.0</v>
      </c>
      <c r="H470" s="9">
        <v>1.0</v>
      </c>
      <c r="I470" s="9">
        <v>53.76</v>
      </c>
      <c r="J470" s="9"/>
    </row>
    <row r="471">
      <c r="A471" s="13">
        <v>470.0</v>
      </c>
      <c r="B471" s="9">
        <v>10.0</v>
      </c>
      <c r="C471" s="9">
        <v>3.0</v>
      </c>
      <c r="D471" s="9">
        <v>3.0</v>
      </c>
      <c r="E471" s="9">
        <v>901.0</v>
      </c>
      <c r="F471" s="9">
        <v>7.0</v>
      </c>
      <c r="G471" s="9">
        <v>2.0</v>
      </c>
      <c r="H471" s="9">
        <v>2.0</v>
      </c>
      <c r="I471" s="9">
        <v>39.36</v>
      </c>
      <c r="J471" s="9"/>
    </row>
    <row r="472">
      <c r="A472" s="13">
        <v>471.0</v>
      </c>
      <c r="B472" s="9">
        <v>10.0</v>
      </c>
      <c r="C472" s="9">
        <v>3.0</v>
      </c>
      <c r="D472" s="9">
        <v>3.0</v>
      </c>
      <c r="E472" s="9">
        <v>901.0</v>
      </c>
      <c r="F472" s="9">
        <v>7.0</v>
      </c>
      <c r="G472" s="9">
        <v>2.0</v>
      </c>
      <c r="H472" s="9">
        <v>3.0</v>
      </c>
      <c r="I472" s="9">
        <v>47.2</v>
      </c>
      <c r="J472" s="9"/>
    </row>
    <row r="473">
      <c r="A473" s="13">
        <v>472.0</v>
      </c>
      <c r="B473" s="9">
        <v>10.0</v>
      </c>
      <c r="C473" s="9">
        <v>3.0</v>
      </c>
      <c r="D473" s="9">
        <v>3.0</v>
      </c>
      <c r="E473" s="9">
        <v>901.0</v>
      </c>
      <c r="F473" s="9">
        <v>7.0</v>
      </c>
      <c r="G473" s="9">
        <v>2.0</v>
      </c>
      <c r="H473" s="9">
        <v>4.0</v>
      </c>
      <c r="I473" s="9">
        <v>53.66</v>
      </c>
      <c r="J473" s="9"/>
    </row>
    <row r="474">
      <c r="A474" s="13">
        <v>473.0</v>
      </c>
      <c r="B474" s="9">
        <v>10.0</v>
      </c>
      <c r="C474" s="9">
        <v>3.0</v>
      </c>
      <c r="D474" s="9">
        <v>3.0</v>
      </c>
      <c r="E474" s="9">
        <v>902.0</v>
      </c>
      <c r="F474" s="9">
        <v>1.0</v>
      </c>
      <c r="G474" s="9">
        <v>1.0</v>
      </c>
      <c r="H474" s="9">
        <v>1.0</v>
      </c>
      <c r="I474" s="9">
        <v>61.53</v>
      </c>
      <c r="J474" s="9"/>
    </row>
    <row r="475">
      <c r="A475" s="13">
        <v>474.0</v>
      </c>
      <c r="B475" s="9">
        <v>10.0</v>
      </c>
      <c r="C475" s="9">
        <v>3.0</v>
      </c>
      <c r="D475" s="9">
        <v>3.0</v>
      </c>
      <c r="E475" s="9">
        <v>902.0</v>
      </c>
      <c r="F475" s="9">
        <v>1.0</v>
      </c>
      <c r="G475" s="9">
        <v>1.0</v>
      </c>
      <c r="H475" s="9">
        <v>2.0</v>
      </c>
      <c r="I475" s="9">
        <v>59.17</v>
      </c>
      <c r="J475" s="9"/>
    </row>
    <row r="476">
      <c r="A476" s="13">
        <v>475.0</v>
      </c>
      <c r="B476" s="9">
        <v>10.0</v>
      </c>
      <c r="C476" s="9">
        <v>3.0</v>
      </c>
      <c r="D476" s="9">
        <v>3.0</v>
      </c>
      <c r="E476" s="9">
        <v>902.0</v>
      </c>
      <c r="F476" s="9">
        <v>1.0</v>
      </c>
      <c r="G476" s="9">
        <v>1.0</v>
      </c>
      <c r="H476" s="9">
        <v>3.0</v>
      </c>
      <c r="I476" s="9">
        <v>63.73</v>
      </c>
      <c r="J476" s="9"/>
    </row>
    <row r="477">
      <c r="A477" s="13">
        <v>476.0</v>
      </c>
      <c r="B477" s="9">
        <v>10.0</v>
      </c>
      <c r="C477" s="9">
        <v>3.0</v>
      </c>
      <c r="D477" s="9">
        <v>3.0</v>
      </c>
      <c r="E477" s="9">
        <v>902.0</v>
      </c>
      <c r="F477" s="9">
        <v>1.0</v>
      </c>
      <c r="G477" s="9">
        <v>1.0</v>
      </c>
      <c r="H477" s="9">
        <v>4.0</v>
      </c>
      <c r="I477" s="9">
        <v>61.77</v>
      </c>
      <c r="J477" s="9"/>
    </row>
    <row r="478">
      <c r="A478" s="13">
        <v>477.0</v>
      </c>
      <c r="B478" s="9">
        <v>10.0</v>
      </c>
      <c r="C478" s="9">
        <v>3.0</v>
      </c>
      <c r="D478" s="9">
        <v>3.0</v>
      </c>
      <c r="E478" s="9">
        <v>903.0</v>
      </c>
      <c r="F478" s="9">
        <v>7.0</v>
      </c>
      <c r="G478" s="9">
        <v>3.0</v>
      </c>
      <c r="H478" s="9">
        <v>1.0</v>
      </c>
      <c r="I478" s="9">
        <v>51.89</v>
      </c>
      <c r="J478" s="9"/>
    </row>
    <row r="479">
      <c r="A479" s="13">
        <v>478.0</v>
      </c>
      <c r="B479" s="9">
        <v>10.0</v>
      </c>
      <c r="C479" s="9">
        <v>3.0</v>
      </c>
      <c r="D479" s="9">
        <v>3.0</v>
      </c>
      <c r="E479" s="9">
        <v>903.0</v>
      </c>
      <c r="F479" s="9">
        <v>7.0</v>
      </c>
      <c r="G479" s="9">
        <v>3.0</v>
      </c>
      <c r="H479" s="9">
        <v>2.0</v>
      </c>
      <c r="I479" s="9">
        <v>51.17</v>
      </c>
      <c r="J479" s="9"/>
    </row>
    <row r="480">
      <c r="A480" s="13">
        <v>479.0</v>
      </c>
      <c r="B480" s="9">
        <v>10.0</v>
      </c>
      <c r="C480" s="9">
        <v>3.0</v>
      </c>
      <c r="D480" s="9">
        <v>3.0</v>
      </c>
      <c r="E480" s="9">
        <v>903.0</v>
      </c>
      <c r="F480" s="9">
        <v>7.0</v>
      </c>
      <c r="G480" s="9">
        <v>3.0</v>
      </c>
      <c r="H480" s="9">
        <v>3.0</v>
      </c>
      <c r="I480" s="9">
        <v>54.33</v>
      </c>
      <c r="J480" s="9"/>
    </row>
    <row r="481">
      <c r="A481" s="13">
        <v>480.0</v>
      </c>
      <c r="B481" s="9">
        <v>10.0</v>
      </c>
      <c r="C481" s="9">
        <v>3.0</v>
      </c>
      <c r="D481" s="9">
        <v>3.0</v>
      </c>
      <c r="E481" s="9">
        <v>903.0</v>
      </c>
      <c r="F481" s="9">
        <v>7.0</v>
      </c>
      <c r="G481" s="9">
        <v>3.0</v>
      </c>
      <c r="H481" s="9">
        <v>4.0</v>
      </c>
      <c r="I481" s="9">
        <v>50.05</v>
      </c>
      <c r="J481" s="9"/>
    </row>
    <row r="482">
      <c r="A482" s="13">
        <v>481.0</v>
      </c>
      <c r="B482" s="9">
        <v>10.0</v>
      </c>
      <c r="C482" s="9">
        <v>3.0</v>
      </c>
      <c r="D482" s="9">
        <v>3.0</v>
      </c>
      <c r="E482" s="9">
        <v>904.0</v>
      </c>
      <c r="F482" s="9">
        <v>10.0</v>
      </c>
      <c r="G482" s="9">
        <v>2.0</v>
      </c>
      <c r="H482" s="9">
        <v>1.0</v>
      </c>
      <c r="I482" s="9">
        <v>51.09</v>
      </c>
      <c r="J482" s="9"/>
    </row>
    <row r="483">
      <c r="A483" s="13">
        <v>482.0</v>
      </c>
      <c r="B483" s="9">
        <v>10.0</v>
      </c>
      <c r="C483" s="9">
        <v>3.0</v>
      </c>
      <c r="D483" s="9">
        <v>3.0</v>
      </c>
      <c r="E483" s="9">
        <v>904.0</v>
      </c>
      <c r="F483" s="9">
        <v>10.0</v>
      </c>
      <c r="G483" s="9">
        <v>2.0</v>
      </c>
      <c r="H483" s="9">
        <v>2.0</v>
      </c>
      <c r="I483" s="9">
        <v>54.82</v>
      </c>
      <c r="J483" s="9"/>
    </row>
    <row r="484">
      <c r="A484" s="13">
        <v>483.0</v>
      </c>
      <c r="B484" s="9">
        <v>10.0</v>
      </c>
      <c r="C484" s="9">
        <v>3.0</v>
      </c>
      <c r="D484" s="9">
        <v>3.0</v>
      </c>
      <c r="E484" s="9">
        <v>904.0</v>
      </c>
      <c r="F484" s="9">
        <v>10.0</v>
      </c>
      <c r="G484" s="9">
        <v>2.0</v>
      </c>
      <c r="H484" s="9">
        <v>3.0</v>
      </c>
      <c r="I484" s="9">
        <v>44.16</v>
      </c>
      <c r="J484" s="9"/>
    </row>
    <row r="485">
      <c r="A485" s="13">
        <v>484.0</v>
      </c>
      <c r="B485" s="9">
        <v>10.0</v>
      </c>
      <c r="C485" s="9">
        <v>3.0</v>
      </c>
      <c r="D485" s="9">
        <v>3.0</v>
      </c>
      <c r="E485" s="9">
        <v>904.0</v>
      </c>
      <c r="F485" s="9">
        <v>10.0</v>
      </c>
      <c r="G485" s="9">
        <v>2.0</v>
      </c>
      <c r="H485" s="9">
        <v>4.0</v>
      </c>
      <c r="I485" s="9">
        <v>53.95</v>
      </c>
      <c r="J485" s="9"/>
    </row>
    <row r="486">
      <c r="A486" s="13">
        <v>485.0</v>
      </c>
      <c r="B486" s="9">
        <v>10.0</v>
      </c>
      <c r="C486" s="9">
        <v>3.0</v>
      </c>
      <c r="D486" s="9">
        <v>3.0</v>
      </c>
      <c r="E486" s="9">
        <v>905.0</v>
      </c>
      <c r="F486" s="9">
        <v>2.0</v>
      </c>
      <c r="G486" s="9">
        <v>3.0</v>
      </c>
      <c r="H486" s="9">
        <v>1.0</v>
      </c>
      <c r="I486" s="9">
        <v>54.34</v>
      </c>
      <c r="J486" s="9"/>
    </row>
    <row r="487">
      <c r="A487" s="13">
        <v>486.0</v>
      </c>
      <c r="B487" s="9">
        <v>10.0</v>
      </c>
      <c r="C487" s="9">
        <v>3.0</v>
      </c>
      <c r="D487" s="9">
        <v>3.0</v>
      </c>
      <c r="E487" s="9">
        <v>905.0</v>
      </c>
      <c r="F487" s="9">
        <v>2.0</v>
      </c>
      <c r="G487" s="9">
        <v>3.0</v>
      </c>
      <c r="H487" s="9">
        <v>2.0</v>
      </c>
      <c r="I487" s="9">
        <v>60.24</v>
      </c>
      <c r="J487" s="9"/>
    </row>
    <row r="488">
      <c r="A488" s="13">
        <v>487.0</v>
      </c>
      <c r="B488" s="9">
        <v>10.0</v>
      </c>
      <c r="C488" s="9">
        <v>3.0</v>
      </c>
      <c r="D488" s="9">
        <v>3.0</v>
      </c>
      <c r="E488" s="9">
        <v>905.0</v>
      </c>
      <c r="F488" s="9">
        <v>2.0</v>
      </c>
      <c r="G488" s="9">
        <v>3.0</v>
      </c>
      <c r="H488" s="9">
        <v>3.0</v>
      </c>
      <c r="I488" s="9">
        <v>56.39</v>
      </c>
      <c r="J488" s="9"/>
    </row>
    <row r="489">
      <c r="A489" s="13">
        <v>488.0</v>
      </c>
      <c r="B489" s="9">
        <v>10.0</v>
      </c>
      <c r="C489" s="9">
        <v>3.0</v>
      </c>
      <c r="D489" s="9">
        <v>3.0</v>
      </c>
      <c r="E489" s="9">
        <v>905.0</v>
      </c>
      <c r="F489" s="9">
        <v>2.0</v>
      </c>
      <c r="G489" s="9">
        <v>3.0</v>
      </c>
      <c r="H489" s="9">
        <v>4.0</v>
      </c>
      <c r="I489" s="9">
        <v>58.33</v>
      </c>
      <c r="J489" s="9"/>
    </row>
    <row r="490">
      <c r="A490" s="13">
        <v>489.0</v>
      </c>
      <c r="B490" s="9">
        <v>10.0</v>
      </c>
      <c r="C490" s="9">
        <v>3.0</v>
      </c>
      <c r="D490" s="9">
        <v>3.0</v>
      </c>
      <c r="E490" s="9">
        <v>906.0</v>
      </c>
      <c r="F490" s="9">
        <v>13.0</v>
      </c>
      <c r="G490" s="9">
        <v>2.0</v>
      </c>
      <c r="H490" s="9">
        <v>1.0</v>
      </c>
      <c r="I490" s="9">
        <v>51.26</v>
      </c>
      <c r="J490" s="9"/>
    </row>
    <row r="491">
      <c r="A491" s="13">
        <v>490.0</v>
      </c>
      <c r="B491" s="9">
        <v>10.0</v>
      </c>
      <c r="C491" s="9">
        <v>3.0</v>
      </c>
      <c r="D491" s="9">
        <v>3.0</v>
      </c>
      <c r="E491" s="9">
        <v>906.0</v>
      </c>
      <c r="F491" s="9">
        <v>13.0</v>
      </c>
      <c r="G491" s="9">
        <v>2.0</v>
      </c>
      <c r="H491" s="9">
        <v>2.0</v>
      </c>
      <c r="I491" s="9">
        <v>51.73</v>
      </c>
      <c r="J491" s="9"/>
    </row>
    <row r="492">
      <c r="A492" s="13">
        <v>491.0</v>
      </c>
      <c r="B492" s="9">
        <v>10.0</v>
      </c>
      <c r="C492" s="9">
        <v>3.0</v>
      </c>
      <c r="D492" s="9">
        <v>3.0</v>
      </c>
      <c r="E492" s="9">
        <v>906.0</v>
      </c>
      <c r="F492" s="9">
        <v>13.0</v>
      </c>
      <c r="G492" s="9">
        <v>2.0</v>
      </c>
      <c r="H492" s="9">
        <v>3.0</v>
      </c>
      <c r="I492" s="9">
        <v>51.35</v>
      </c>
      <c r="J492" s="9"/>
    </row>
    <row r="493">
      <c r="A493" s="13">
        <v>492.0</v>
      </c>
      <c r="B493" s="9">
        <v>10.0</v>
      </c>
      <c r="C493" s="9">
        <v>3.0</v>
      </c>
      <c r="D493" s="9">
        <v>3.0</v>
      </c>
      <c r="E493" s="9">
        <v>906.0</v>
      </c>
      <c r="F493" s="9">
        <v>13.0</v>
      </c>
      <c r="G493" s="9">
        <v>2.0</v>
      </c>
      <c r="H493" s="9">
        <v>4.0</v>
      </c>
      <c r="I493" s="9">
        <v>41.85</v>
      </c>
      <c r="J493" s="9"/>
    </row>
    <row r="494">
      <c r="A494" s="13">
        <v>493.0</v>
      </c>
      <c r="B494" s="9">
        <v>10.0</v>
      </c>
      <c r="C494" s="9">
        <v>3.0</v>
      </c>
      <c r="D494" s="9">
        <v>3.0</v>
      </c>
      <c r="E494" s="9">
        <v>907.0</v>
      </c>
      <c r="F494" s="9">
        <v>10.0</v>
      </c>
      <c r="G494" s="9">
        <v>2.0</v>
      </c>
      <c r="H494" s="9">
        <v>1.0</v>
      </c>
      <c r="I494" s="9">
        <v>45.21</v>
      </c>
      <c r="J494" s="9"/>
    </row>
    <row r="495">
      <c r="A495" s="13">
        <v>494.0</v>
      </c>
      <c r="B495" s="9">
        <v>10.0</v>
      </c>
      <c r="C495" s="9">
        <v>3.0</v>
      </c>
      <c r="D495" s="9">
        <v>3.0</v>
      </c>
      <c r="E495" s="9">
        <v>907.0</v>
      </c>
      <c r="F495" s="9">
        <v>10.0</v>
      </c>
      <c r="G495" s="9">
        <v>2.0</v>
      </c>
      <c r="H495" s="9">
        <v>2.0</v>
      </c>
      <c r="I495" s="9">
        <v>55.02</v>
      </c>
      <c r="J495" s="9"/>
    </row>
    <row r="496">
      <c r="A496" s="13">
        <v>495.0</v>
      </c>
      <c r="B496" s="9">
        <v>10.0</v>
      </c>
      <c r="C496" s="9">
        <v>3.0</v>
      </c>
      <c r="D496" s="9">
        <v>3.0</v>
      </c>
      <c r="E496" s="9">
        <v>907.0</v>
      </c>
      <c r="F496" s="9">
        <v>10.0</v>
      </c>
      <c r="G496" s="9">
        <v>2.0</v>
      </c>
      <c r="H496" s="9">
        <v>3.0</v>
      </c>
      <c r="I496" s="9">
        <v>45.35</v>
      </c>
      <c r="J496" s="9"/>
    </row>
    <row r="497">
      <c r="A497" s="13">
        <v>496.0</v>
      </c>
      <c r="B497" s="9">
        <v>10.0</v>
      </c>
      <c r="C497" s="9">
        <v>3.0</v>
      </c>
      <c r="D497" s="9">
        <v>3.0</v>
      </c>
      <c r="E497" s="9">
        <v>907.0</v>
      </c>
      <c r="F497" s="9">
        <v>10.0</v>
      </c>
      <c r="G497" s="9">
        <v>2.0</v>
      </c>
      <c r="H497" s="9">
        <v>4.0</v>
      </c>
      <c r="I497" s="9">
        <v>47.06</v>
      </c>
      <c r="J497" s="9"/>
    </row>
    <row r="498">
      <c r="A498" s="13">
        <v>497.0</v>
      </c>
      <c r="B498" s="9">
        <v>10.0</v>
      </c>
      <c r="C498" s="9">
        <v>3.0</v>
      </c>
      <c r="D498" s="9">
        <v>3.0</v>
      </c>
      <c r="E498" s="9">
        <v>908.0</v>
      </c>
      <c r="F498" s="9">
        <v>3.0</v>
      </c>
      <c r="G498" s="9">
        <v>2.0</v>
      </c>
      <c r="H498" s="9">
        <v>1.0</v>
      </c>
      <c r="I498" s="9">
        <v>43.59</v>
      </c>
      <c r="J498" s="9"/>
    </row>
    <row r="499">
      <c r="A499" s="13">
        <v>498.0</v>
      </c>
      <c r="B499" s="9">
        <v>10.0</v>
      </c>
      <c r="C499" s="9">
        <v>3.0</v>
      </c>
      <c r="D499" s="9">
        <v>3.0</v>
      </c>
      <c r="E499" s="9">
        <v>908.0</v>
      </c>
      <c r="F499" s="9">
        <v>3.0</v>
      </c>
      <c r="G499" s="9">
        <v>2.0</v>
      </c>
      <c r="H499" s="9">
        <v>2.0</v>
      </c>
      <c r="I499" s="9">
        <v>46.03</v>
      </c>
      <c r="J499" s="9"/>
    </row>
    <row r="500">
      <c r="A500" s="13">
        <v>499.0</v>
      </c>
      <c r="B500" s="9">
        <v>10.0</v>
      </c>
      <c r="C500" s="9">
        <v>3.0</v>
      </c>
      <c r="D500" s="9">
        <v>3.0</v>
      </c>
      <c r="E500" s="9">
        <v>908.0</v>
      </c>
      <c r="F500" s="9">
        <v>3.0</v>
      </c>
      <c r="G500" s="9">
        <v>2.0</v>
      </c>
      <c r="H500" s="9">
        <v>3.0</v>
      </c>
      <c r="I500" s="9">
        <v>47.22</v>
      </c>
      <c r="J500" s="9"/>
    </row>
    <row r="501">
      <c r="A501" s="13">
        <v>500.0</v>
      </c>
      <c r="B501" s="9">
        <v>10.0</v>
      </c>
      <c r="C501" s="9">
        <v>3.0</v>
      </c>
      <c r="D501" s="9">
        <v>3.0</v>
      </c>
      <c r="E501" s="9">
        <v>908.0</v>
      </c>
      <c r="F501" s="9">
        <v>3.0</v>
      </c>
      <c r="G501" s="9">
        <v>2.0</v>
      </c>
      <c r="H501" s="9">
        <v>4.0</v>
      </c>
      <c r="I501" s="9">
        <v>51.41</v>
      </c>
      <c r="J501" s="9"/>
    </row>
    <row r="502">
      <c r="A502" s="13">
        <v>501.0</v>
      </c>
      <c r="B502" s="9">
        <v>10.0</v>
      </c>
      <c r="C502" s="9">
        <v>3.0</v>
      </c>
      <c r="D502" s="9">
        <v>3.0</v>
      </c>
      <c r="E502" s="9">
        <v>909.0</v>
      </c>
      <c r="F502" s="9">
        <v>1.0</v>
      </c>
      <c r="G502" s="9">
        <v>1.0</v>
      </c>
      <c r="H502" s="9">
        <v>1.0</v>
      </c>
      <c r="I502" s="9">
        <v>58.19</v>
      </c>
      <c r="J502" s="9"/>
    </row>
    <row r="503">
      <c r="A503" s="13">
        <v>502.0</v>
      </c>
      <c r="B503" s="9">
        <v>10.0</v>
      </c>
      <c r="C503" s="9">
        <v>3.0</v>
      </c>
      <c r="D503" s="9">
        <v>3.0</v>
      </c>
      <c r="E503" s="9">
        <v>909.0</v>
      </c>
      <c r="F503" s="9">
        <v>1.0</v>
      </c>
      <c r="G503" s="9">
        <v>1.0</v>
      </c>
      <c r="H503" s="9">
        <v>2.0</v>
      </c>
      <c r="I503" s="9">
        <v>62.72</v>
      </c>
      <c r="J503" s="9"/>
    </row>
    <row r="504">
      <c r="A504" s="13">
        <v>503.0</v>
      </c>
      <c r="B504" s="9">
        <v>10.0</v>
      </c>
      <c r="C504" s="9">
        <v>3.0</v>
      </c>
      <c r="D504" s="9">
        <v>3.0</v>
      </c>
      <c r="E504" s="9">
        <v>909.0</v>
      </c>
      <c r="F504" s="9">
        <v>1.0</v>
      </c>
      <c r="G504" s="9">
        <v>1.0</v>
      </c>
      <c r="H504" s="9">
        <v>3.0</v>
      </c>
      <c r="I504" s="9">
        <v>66.66</v>
      </c>
      <c r="J504" s="9"/>
    </row>
    <row r="505">
      <c r="A505" s="13">
        <v>504.0</v>
      </c>
      <c r="B505" s="9">
        <v>10.0</v>
      </c>
      <c r="C505" s="9">
        <v>3.0</v>
      </c>
      <c r="D505" s="9">
        <v>3.0</v>
      </c>
      <c r="E505" s="9">
        <v>909.0</v>
      </c>
      <c r="F505" s="9">
        <v>1.0</v>
      </c>
      <c r="G505" s="9">
        <v>1.0</v>
      </c>
      <c r="H505" s="9">
        <v>4.0</v>
      </c>
      <c r="I505" s="9">
        <v>64.66</v>
      </c>
      <c r="J505" s="9"/>
    </row>
    <row r="506">
      <c r="A506" s="13">
        <v>505.0</v>
      </c>
      <c r="B506" s="9">
        <v>10.0</v>
      </c>
      <c r="C506" s="9">
        <v>3.0</v>
      </c>
      <c r="D506" s="9">
        <v>3.0</v>
      </c>
      <c r="E506" s="9">
        <v>910.0</v>
      </c>
      <c r="F506" s="9">
        <v>1.0</v>
      </c>
      <c r="G506" s="9">
        <v>1.0</v>
      </c>
      <c r="H506" s="9">
        <v>1.0</v>
      </c>
      <c r="I506" s="9">
        <v>66.34</v>
      </c>
      <c r="J506" s="9"/>
    </row>
    <row r="507">
      <c r="A507" s="13">
        <v>506.0</v>
      </c>
      <c r="B507" s="9">
        <v>10.0</v>
      </c>
      <c r="C507" s="9">
        <v>3.0</v>
      </c>
      <c r="D507" s="9">
        <v>3.0</v>
      </c>
      <c r="E507" s="9">
        <v>910.0</v>
      </c>
      <c r="F507" s="9">
        <v>1.0</v>
      </c>
      <c r="G507" s="9">
        <v>1.0</v>
      </c>
      <c r="H507" s="9">
        <v>2.0</v>
      </c>
      <c r="I507" s="9">
        <v>60.59</v>
      </c>
      <c r="J507" s="9"/>
    </row>
    <row r="508">
      <c r="A508" s="13">
        <v>507.0</v>
      </c>
      <c r="B508" s="9">
        <v>10.0</v>
      </c>
      <c r="C508" s="9">
        <v>3.0</v>
      </c>
      <c r="D508" s="9">
        <v>3.0</v>
      </c>
      <c r="E508" s="9">
        <v>910.0</v>
      </c>
      <c r="F508" s="9">
        <v>1.0</v>
      </c>
      <c r="G508" s="9">
        <v>1.0</v>
      </c>
      <c r="H508" s="9">
        <v>3.0</v>
      </c>
      <c r="I508" s="9">
        <v>61.95</v>
      </c>
      <c r="J508" s="9"/>
    </row>
    <row r="509">
      <c r="A509" s="13">
        <v>508.0</v>
      </c>
      <c r="B509" s="9">
        <v>10.0</v>
      </c>
      <c r="C509" s="9">
        <v>3.0</v>
      </c>
      <c r="D509" s="9">
        <v>3.0</v>
      </c>
      <c r="E509" s="9">
        <v>910.0</v>
      </c>
      <c r="F509" s="9">
        <v>1.0</v>
      </c>
      <c r="G509" s="9">
        <v>1.0</v>
      </c>
      <c r="H509" s="9">
        <v>4.0</v>
      </c>
      <c r="I509" s="9">
        <v>67.84</v>
      </c>
      <c r="J509" s="9"/>
    </row>
    <row r="510">
      <c r="A510" s="13">
        <v>509.0</v>
      </c>
      <c r="B510" s="9">
        <v>10.0</v>
      </c>
      <c r="C510" s="9">
        <v>3.0</v>
      </c>
      <c r="D510" s="9">
        <v>3.0</v>
      </c>
      <c r="E510" s="9">
        <v>911.0</v>
      </c>
      <c r="F510" s="9">
        <v>1.0</v>
      </c>
      <c r="G510" s="9">
        <v>2.0</v>
      </c>
      <c r="H510" s="9">
        <v>1.0</v>
      </c>
      <c r="I510" s="9">
        <v>55.39</v>
      </c>
      <c r="J510" s="9"/>
    </row>
    <row r="511">
      <c r="A511" s="13">
        <v>510.0</v>
      </c>
      <c r="B511" s="9">
        <v>10.0</v>
      </c>
      <c r="C511" s="9">
        <v>3.0</v>
      </c>
      <c r="D511" s="9">
        <v>3.0</v>
      </c>
      <c r="E511" s="9">
        <v>911.0</v>
      </c>
      <c r="F511" s="9">
        <v>1.0</v>
      </c>
      <c r="G511" s="9">
        <v>2.0</v>
      </c>
      <c r="H511" s="9">
        <v>2.0</v>
      </c>
      <c r="I511" s="9">
        <v>49.16</v>
      </c>
      <c r="J511" s="9"/>
    </row>
    <row r="512">
      <c r="A512" s="13">
        <v>511.0</v>
      </c>
      <c r="B512" s="9">
        <v>10.0</v>
      </c>
      <c r="C512" s="9">
        <v>3.0</v>
      </c>
      <c r="D512" s="9">
        <v>3.0</v>
      </c>
      <c r="E512" s="9">
        <v>911.0</v>
      </c>
      <c r="F512" s="9">
        <v>1.0</v>
      </c>
      <c r="G512" s="9">
        <v>2.0</v>
      </c>
      <c r="H512" s="9">
        <v>3.0</v>
      </c>
      <c r="I512" s="9">
        <v>58.26</v>
      </c>
      <c r="J512" s="9"/>
    </row>
    <row r="513">
      <c r="A513" s="13">
        <v>512.0</v>
      </c>
      <c r="B513" s="9">
        <v>10.0</v>
      </c>
      <c r="C513" s="9">
        <v>3.0</v>
      </c>
      <c r="D513" s="9">
        <v>3.0</v>
      </c>
      <c r="E513" s="9">
        <v>911.0</v>
      </c>
      <c r="F513" s="9">
        <v>1.0</v>
      </c>
      <c r="G513" s="9">
        <v>2.0</v>
      </c>
      <c r="H513" s="9">
        <v>4.0</v>
      </c>
      <c r="I513" s="9">
        <v>48.12</v>
      </c>
      <c r="J513" s="9"/>
    </row>
    <row r="514">
      <c r="A514" s="13">
        <v>513.0</v>
      </c>
      <c r="B514" s="9">
        <v>10.0</v>
      </c>
      <c r="C514" s="9">
        <v>3.0</v>
      </c>
      <c r="D514" s="9">
        <v>3.0</v>
      </c>
      <c r="E514" s="9">
        <v>912.0</v>
      </c>
      <c r="F514" s="9">
        <v>6.0</v>
      </c>
      <c r="G514" s="9">
        <v>2.0</v>
      </c>
      <c r="H514" s="9">
        <v>1.0</v>
      </c>
      <c r="I514" s="9">
        <v>49.98</v>
      </c>
      <c r="J514" s="9"/>
    </row>
    <row r="515">
      <c r="A515" s="13">
        <v>514.0</v>
      </c>
      <c r="B515" s="9">
        <v>10.0</v>
      </c>
      <c r="C515" s="9">
        <v>3.0</v>
      </c>
      <c r="D515" s="9">
        <v>3.0</v>
      </c>
      <c r="E515" s="9">
        <v>912.0</v>
      </c>
      <c r="F515" s="9">
        <v>6.0</v>
      </c>
      <c r="G515" s="9">
        <v>2.0</v>
      </c>
      <c r="H515" s="9">
        <v>2.0</v>
      </c>
      <c r="I515" s="9">
        <v>44.84</v>
      </c>
      <c r="J515" s="9"/>
    </row>
    <row r="516">
      <c r="A516" s="13">
        <v>515.0</v>
      </c>
      <c r="B516" s="9">
        <v>10.0</v>
      </c>
      <c r="C516" s="9">
        <v>3.0</v>
      </c>
      <c r="D516" s="9">
        <v>3.0</v>
      </c>
      <c r="E516" s="9">
        <v>912.0</v>
      </c>
      <c r="F516" s="9">
        <v>6.0</v>
      </c>
      <c r="G516" s="9">
        <v>2.0</v>
      </c>
      <c r="H516" s="9">
        <v>3.0</v>
      </c>
      <c r="I516" s="9">
        <v>55.12</v>
      </c>
      <c r="J516" s="9"/>
    </row>
    <row r="517">
      <c r="A517" s="13">
        <v>516.0</v>
      </c>
      <c r="B517" s="9">
        <v>10.0</v>
      </c>
      <c r="C517" s="9">
        <v>3.0</v>
      </c>
      <c r="D517" s="9">
        <v>3.0</v>
      </c>
      <c r="E517" s="9">
        <v>912.0</v>
      </c>
      <c r="F517" s="9">
        <v>6.0</v>
      </c>
      <c r="G517" s="9">
        <v>2.0</v>
      </c>
      <c r="H517" s="9">
        <v>4.0</v>
      </c>
      <c r="I517" s="9">
        <v>47.36</v>
      </c>
      <c r="J517" s="9"/>
    </row>
    <row r="518">
      <c r="A518" s="13">
        <v>517.0</v>
      </c>
      <c r="B518" s="9">
        <v>10.0</v>
      </c>
      <c r="C518" s="9">
        <v>3.0</v>
      </c>
      <c r="D518" s="9">
        <v>3.0</v>
      </c>
      <c r="E518" s="9">
        <v>913.0</v>
      </c>
      <c r="F518" s="9">
        <v>24.0</v>
      </c>
      <c r="G518" s="9">
        <v>1.0</v>
      </c>
      <c r="H518" s="9">
        <v>1.0</v>
      </c>
      <c r="I518" s="9">
        <v>62.33</v>
      </c>
      <c r="J518" s="9"/>
    </row>
    <row r="519">
      <c r="A519" s="13">
        <v>518.0</v>
      </c>
      <c r="B519" s="9">
        <v>10.0</v>
      </c>
      <c r="C519" s="9">
        <v>3.0</v>
      </c>
      <c r="D519" s="9">
        <v>3.0</v>
      </c>
      <c r="E519" s="9">
        <v>913.0</v>
      </c>
      <c r="F519" s="9">
        <v>24.0</v>
      </c>
      <c r="G519" s="9">
        <v>1.0</v>
      </c>
      <c r="H519" s="9">
        <v>2.0</v>
      </c>
      <c r="I519" s="9">
        <v>53.68</v>
      </c>
      <c r="J519" s="9"/>
    </row>
    <row r="520">
      <c r="A520" s="13">
        <v>519.0</v>
      </c>
      <c r="B520" s="9">
        <v>10.0</v>
      </c>
      <c r="C520" s="9">
        <v>3.0</v>
      </c>
      <c r="D520" s="9">
        <v>3.0</v>
      </c>
      <c r="E520" s="9">
        <v>913.0</v>
      </c>
      <c r="F520" s="9">
        <v>24.0</v>
      </c>
      <c r="G520" s="9">
        <v>1.0</v>
      </c>
      <c r="H520" s="9">
        <v>3.0</v>
      </c>
      <c r="I520" s="9">
        <v>62.37</v>
      </c>
      <c r="J520" s="9"/>
    </row>
    <row r="521">
      <c r="A521" s="13">
        <v>520.0</v>
      </c>
      <c r="B521" s="9">
        <v>10.0</v>
      </c>
      <c r="C521" s="9">
        <v>3.0</v>
      </c>
      <c r="D521" s="9">
        <v>3.0</v>
      </c>
      <c r="E521" s="9">
        <v>913.0</v>
      </c>
      <c r="F521" s="9">
        <v>24.0</v>
      </c>
      <c r="G521" s="9">
        <v>1.0</v>
      </c>
      <c r="H521" s="9">
        <v>4.0</v>
      </c>
      <c r="I521" s="9">
        <v>63.58</v>
      </c>
      <c r="J521" s="9"/>
    </row>
    <row r="522">
      <c r="A522" s="13">
        <v>521.0</v>
      </c>
      <c r="B522" s="9">
        <v>10.0</v>
      </c>
      <c r="C522" s="9">
        <v>3.0</v>
      </c>
      <c r="D522" s="9">
        <v>3.0</v>
      </c>
      <c r="E522" s="9">
        <v>914.0</v>
      </c>
      <c r="F522" s="9">
        <v>9.0</v>
      </c>
      <c r="G522" s="9">
        <v>2.0</v>
      </c>
      <c r="H522" s="9">
        <v>1.0</v>
      </c>
      <c r="I522" s="9">
        <v>44.7</v>
      </c>
      <c r="J522" s="9"/>
    </row>
    <row r="523">
      <c r="A523" s="13">
        <v>522.0</v>
      </c>
      <c r="B523" s="9">
        <v>10.0</v>
      </c>
      <c r="C523" s="9">
        <v>3.0</v>
      </c>
      <c r="D523" s="9">
        <v>3.0</v>
      </c>
      <c r="E523" s="9">
        <v>914.0</v>
      </c>
      <c r="F523" s="9">
        <v>9.0</v>
      </c>
      <c r="G523" s="9">
        <v>2.0</v>
      </c>
      <c r="H523" s="9">
        <v>2.0</v>
      </c>
      <c r="I523" s="9">
        <v>43.44</v>
      </c>
      <c r="J523" s="9"/>
    </row>
    <row r="524">
      <c r="A524" s="13">
        <v>523.0</v>
      </c>
      <c r="B524" s="9">
        <v>10.0</v>
      </c>
      <c r="C524" s="9">
        <v>3.0</v>
      </c>
      <c r="D524" s="9">
        <v>3.0</v>
      </c>
      <c r="E524" s="9">
        <v>914.0</v>
      </c>
      <c r="F524" s="9">
        <v>9.0</v>
      </c>
      <c r="G524" s="9">
        <v>2.0</v>
      </c>
      <c r="H524" s="9">
        <v>3.0</v>
      </c>
      <c r="I524" s="9">
        <v>52.36</v>
      </c>
      <c r="J524" s="9"/>
    </row>
    <row r="525">
      <c r="A525" s="13">
        <v>524.0</v>
      </c>
      <c r="B525" s="9">
        <v>10.0</v>
      </c>
      <c r="C525" s="9">
        <v>3.0</v>
      </c>
      <c r="D525" s="9">
        <v>3.0</v>
      </c>
      <c r="E525" s="9">
        <v>914.0</v>
      </c>
      <c r="F525" s="9">
        <v>9.0</v>
      </c>
      <c r="G525" s="9">
        <v>2.0</v>
      </c>
      <c r="H525" s="9">
        <v>4.0</v>
      </c>
      <c r="I525" s="9">
        <v>45.9</v>
      </c>
      <c r="J525" s="9"/>
    </row>
    <row r="526">
      <c r="A526" s="13">
        <v>525.0</v>
      </c>
      <c r="B526" s="9">
        <v>10.0</v>
      </c>
      <c r="C526" s="9">
        <v>3.0</v>
      </c>
      <c r="D526" s="9">
        <v>3.0</v>
      </c>
      <c r="E526" s="9">
        <v>915.0</v>
      </c>
      <c r="F526" s="9">
        <v>3.0</v>
      </c>
      <c r="G526" s="9">
        <v>1.0</v>
      </c>
      <c r="H526" s="9">
        <v>1.0</v>
      </c>
      <c r="I526" s="9">
        <v>53.51</v>
      </c>
      <c r="J526" s="9"/>
    </row>
    <row r="527">
      <c r="A527" s="13">
        <v>526.0</v>
      </c>
      <c r="B527" s="9">
        <v>10.0</v>
      </c>
      <c r="C527" s="9">
        <v>3.0</v>
      </c>
      <c r="D527" s="9">
        <v>3.0</v>
      </c>
      <c r="E527" s="9">
        <v>915.0</v>
      </c>
      <c r="F527" s="9">
        <v>3.0</v>
      </c>
      <c r="G527" s="9">
        <v>1.0</v>
      </c>
      <c r="H527" s="9">
        <v>2.0</v>
      </c>
      <c r="I527" s="9">
        <v>49.76</v>
      </c>
      <c r="J527" s="9"/>
    </row>
    <row r="528">
      <c r="A528" s="13">
        <v>527.0</v>
      </c>
      <c r="B528" s="9">
        <v>10.0</v>
      </c>
      <c r="C528" s="9">
        <v>3.0</v>
      </c>
      <c r="D528" s="9">
        <v>3.0</v>
      </c>
      <c r="E528" s="9">
        <v>915.0</v>
      </c>
      <c r="F528" s="9">
        <v>3.0</v>
      </c>
      <c r="G528" s="9">
        <v>1.0</v>
      </c>
      <c r="H528" s="9">
        <v>3.0</v>
      </c>
      <c r="I528" s="9">
        <v>68.31</v>
      </c>
      <c r="J528" s="9"/>
    </row>
    <row r="529">
      <c r="A529" s="13">
        <v>528.0</v>
      </c>
      <c r="B529" s="9">
        <v>10.0</v>
      </c>
      <c r="C529" s="9">
        <v>3.0</v>
      </c>
      <c r="D529" s="9">
        <v>3.0</v>
      </c>
      <c r="E529" s="9">
        <v>915.0</v>
      </c>
      <c r="F529" s="9">
        <v>3.0</v>
      </c>
      <c r="G529" s="9">
        <v>1.0</v>
      </c>
      <c r="H529" s="9">
        <v>4.0</v>
      </c>
      <c r="I529" s="9">
        <v>66.1</v>
      </c>
      <c r="J529" s="9"/>
    </row>
    <row r="530">
      <c r="A530" s="13">
        <v>529.0</v>
      </c>
      <c r="B530" s="9">
        <v>10.0</v>
      </c>
      <c r="C530" s="9">
        <v>3.0</v>
      </c>
      <c r="D530" s="9">
        <v>3.0</v>
      </c>
      <c r="E530" s="9">
        <v>916.0</v>
      </c>
      <c r="F530" s="9">
        <v>7.0</v>
      </c>
      <c r="G530" s="9">
        <v>2.0</v>
      </c>
      <c r="H530" s="9">
        <v>1.0</v>
      </c>
      <c r="I530" s="9">
        <v>43.61</v>
      </c>
      <c r="J530" s="9"/>
    </row>
    <row r="531">
      <c r="A531" s="13">
        <v>530.0</v>
      </c>
      <c r="B531" s="9">
        <v>10.0</v>
      </c>
      <c r="C531" s="9">
        <v>3.0</v>
      </c>
      <c r="D531" s="9">
        <v>3.0</v>
      </c>
      <c r="E531" s="9">
        <v>916.0</v>
      </c>
      <c r="F531" s="9">
        <v>7.0</v>
      </c>
      <c r="G531" s="9">
        <v>2.0</v>
      </c>
      <c r="H531" s="9">
        <v>2.0</v>
      </c>
      <c r="I531" s="9">
        <v>46.2</v>
      </c>
      <c r="J531" s="9"/>
    </row>
    <row r="532">
      <c r="A532" s="13">
        <v>531.0</v>
      </c>
      <c r="B532" s="9">
        <v>10.0</v>
      </c>
      <c r="C532" s="9">
        <v>3.0</v>
      </c>
      <c r="D532" s="9">
        <v>3.0</v>
      </c>
      <c r="E532" s="9">
        <v>916.0</v>
      </c>
      <c r="F532" s="9">
        <v>7.0</v>
      </c>
      <c r="G532" s="9">
        <v>2.0</v>
      </c>
      <c r="H532" s="9">
        <v>3.0</v>
      </c>
      <c r="I532" s="9">
        <v>51.52</v>
      </c>
      <c r="J532" s="9"/>
    </row>
    <row r="533">
      <c r="A533" s="13">
        <v>532.0</v>
      </c>
      <c r="B533" s="9">
        <v>10.0</v>
      </c>
      <c r="C533" s="9">
        <v>3.0</v>
      </c>
      <c r="D533" s="9">
        <v>3.0</v>
      </c>
      <c r="E533" s="9">
        <v>916.0</v>
      </c>
      <c r="F533" s="9">
        <v>7.0</v>
      </c>
      <c r="G533" s="9">
        <v>2.0</v>
      </c>
      <c r="H533" s="9">
        <v>4.0</v>
      </c>
      <c r="I533" s="9">
        <v>49.71</v>
      </c>
      <c r="J533" s="9"/>
    </row>
    <row r="534">
      <c r="A534" s="13">
        <v>533.0</v>
      </c>
      <c r="B534" s="9">
        <v>10.0</v>
      </c>
      <c r="C534" s="9">
        <v>3.0</v>
      </c>
      <c r="D534" s="9">
        <v>3.0</v>
      </c>
      <c r="E534" s="9">
        <v>917.0</v>
      </c>
      <c r="F534" s="9">
        <v>14.0</v>
      </c>
      <c r="G534" s="9">
        <v>3.0</v>
      </c>
      <c r="H534" s="9">
        <v>1.0</v>
      </c>
      <c r="I534" s="9">
        <v>53.5</v>
      </c>
      <c r="J534" s="9"/>
    </row>
    <row r="535">
      <c r="A535" s="13">
        <v>534.0</v>
      </c>
      <c r="B535" s="9">
        <v>10.0</v>
      </c>
      <c r="C535" s="9">
        <v>3.0</v>
      </c>
      <c r="D535" s="9">
        <v>3.0</v>
      </c>
      <c r="E535" s="9">
        <v>917.0</v>
      </c>
      <c r="F535" s="9">
        <v>14.0</v>
      </c>
      <c r="G535" s="9">
        <v>3.0</v>
      </c>
      <c r="H535" s="9">
        <v>2.0</v>
      </c>
      <c r="I535" s="9">
        <v>56.34</v>
      </c>
      <c r="J535" s="9"/>
    </row>
    <row r="536">
      <c r="A536" s="13">
        <v>535.0</v>
      </c>
      <c r="B536" s="9">
        <v>10.0</v>
      </c>
      <c r="C536" s="9">
        <v>3.0</v>
      </c>
      <c r="D536" s="9">
        <v>3.0</v>
      </c>
      <c r="E536" s="9">
        <v>917.0</v>
      </c>
      <c r="F536" s="9">
        <v>14.0</v>
      </c>
      <c r="G536" s="9">
        <v>3.0</v>
      </c>
      <c r="H536" s="9">
        <v>3.0</v>
      </c>
      <c r="I536" s="9">
        <v>51.83</v>
      </c>
      <c r="J536" s="9"/>
    </row>
    <row r="537">
      <c r="A537" s="13">
        <v>536.0</v>
      </c>
      <c r="B537" s="9">
        <v>10.0</v>
      </c>
      <c r="C537" s="9">
        <v>3.0</v>
      </c>
      <c r="D537" s="9">
        <v>3.0</v>
      </c>
      <c r="E537" s="9">
        <v>917.0</v>
      </c>
      <c r="F537" s="9">
        <v>14.0</v>
      </c>
      <c r="G537" s="9">
        <v>3.0</v>
      </c>
      <c r="H537" s="9">
        <v>4.0</v>
      </c>
      <c r="I537" s="9">
        <v>50.2</v>
      </c>
      <c r="J537" s="9"/>
    </row>
    <row r="538">
      <c r="A538" s="13">
        <v>537.0</v>
      </c>
      <c r="B538" s="9">
        <v>10.0</v>
      </c>
      <c r="C538" s="9">
        <v>3.0</v>
      </c>
      <c r="D538" s="9">
        <v>3.0</v>
      </c>
      <c r="E538" s="9">
        <v>918.0</v>
      </c>
      <c r="F538" s="9">
        <v>6.0</v>
      </c>
      <c r="G538" s="9">
        <v>1.0</v>
      </c>
      <c r="H538" s="9">
        <v>1.0</v>
      </c>
      <c r="I538" s="9">
        <v>49.62</v>
      </c>
      <c r="J538" s="9"/>
    </row>
    <row r="539">
      <c r="A539" s="13">
        <v>538.0</v>
      </c>
      <c r="B539" s="9">
        <v>10.0</v>
      </c>
      <c r="C539" s="9">
        <v>3.0</v>
      </c>
      <c r="D539" s="9">
        <v>3.0</v>
      </c>
      <c r="E539" s="9">
        <v>918.0</v>
      </c>
      <c r="F539" s="9">
        <v>6.0</v>
      </c>
      <c r="G539" s="9">
        <v>1.0</v>
      </c>
      <c r="H539" s="9">
        <v>2.0</v>
      </c>
      <c r="I539" s="9">
        <v>62.54</v>
      </c>
      <c r="J539" s="9"/>
    </row>
    <row r="540">
      <c r="A540" s="13">
        <v>539.0</v>
      </c>
      <c r="B540" s="9">
        <v>10.0</v>
      </c>
      <c r="C540" s="9">
        <v>3.0</v>
      </c>
      <c r="D540" s="9">
        <v>3.0</v>
      </c>
      <c r="E540" s="9">
        <v>918.0</v>
      </c>
      <c r="F540" s="9">
        <v>6.0</v>
      </c>
      <c r="G540" s="9">
        <v>1.0</v>
      </c>
      <c r="H540" s="9">
        <v>3.0</v>
      </c>
      <c r="I540" s="9">
        <v>50.11</v>
      </c>
      <c r="J540" s="9"/>
    </row>
    <row r="541">
      <c r="A541" s="13">
        <v>540.0</v>
      </c>
      <c r="B541" s="9">
        <v>10.0</v>
      </c>
      <c r="C541" s="9">
        <v>3.0</v>
      </c>
      <c r="D541" s="9">
        <v>3.0</v>
      </c>
      <c r="E541" s="9">
        <v>918.0</v>
      </c>
      <c r="F541" s="9">
        <v>6.0</v>
      </c>
      <c r="G541" s="9">
        <v>1.0</v>
      </c>
      <c r="H541" s="9">
        <v>4.0</v>
      </c>
      <c r="I541" s="9">
        <v>61.63</v>
      </c>
      <c r="J541" s="9"/>
    </row>
    <row r="542">
      <c r="A542" s="13">
        <v>541.0</v>
      </c>
      <c r="B542" s="9">
        <v>10.0</v>
      </c>
      <c r="C542" s="9">
        <v>3.0</v>
      </c>
      <c r="D542" s="9">
        <v>3.0</v>
      </c>
      <c r="E542" s="9">
        <v>919.0</v>
      </c>
      <c r="F542" s="9">
        <v>2.0</v>
      </c>
      <c r="G542" s="9">
        <v>1.0</v>
      </c>
      <c r="H542" s="9">
        <v>1.0</v>
      </c>
      <c r="I542" s="9">
        <v>59.87</v>
      </c>
      <c r="J542" s="9"/>
    </row>
    <row r="543">
      <c r="A543" s="13">
        <v>542.0</v>
      </c>
      <c r="B543" s="9">
        <v>10.0</v>
      </c>
      <c r="C543" s="9">
        <v>3.0</v>
      </c>
      <c r="D543" s="9">
        <v>3.0</v>
      </c>
      <c r="E543" s="9">
        <v>919.0</v>
      </c>
      <c r="F543" s="9">
        <v>2.0</v>
      </c>
      <c r="G543" s="9">
        <v>1.0</v>
      </c>
      <c r="H543" s="9">
        <v>2.0</v>
      </c>
      <c r="I543" s="9">
        <v>62.99</v>
      </c>
      <c r="J543" s="9"/>
    </row>
    <row r="544">
      <c r="A544" s="13">
        <v>543.0</v>
      </c>
      <c r="B544" s="9">
        <v>10.0</v>
      </c>
      <c r="C544" s="9">
        <v>3.0</v>
      </c>
      <c r="D544" s="9">
        <v>3.0</v>
      </c>
      <c r="E544" s="9">
        <v>919.0</v>
      </c>
      <c r="F544" s="9">
        <v>2.0</v>
      </c>
      <c r="G544" s="9">
        <v>1.0</v>
      </c>
      <c r="H544" s="9">
        <v>3.0</v>
      </c>
      <c r="I544" s="9">
        <v>57.2</v>
      </c>
      <c r="J544" s="9"/>
    </row>
    <row r="545">
      <c r="A545" s="13">
        <v>544.0</v>
      </c>
      <c r="B545" s="9">
        <v>10.0</v>
      </c>
      <c r="C545" s="9">
        <v>3.0</v>
      </c>
      <c r="D545" s="9">
        <v>3.0</v>
      </c>
      <c r="E545" s="9">
        <v>919.0</v>
      </c>
      <c r="F545" s="9">
        <v>2.0</v>
      </c>
      <c r="G545" s="9">
        <v>1.0</v>
      </c>
      <c r="H545" s="9">
        <v>4.0</v>
      </c>
      <c r="I545" s="9">
        <v>64.34</v>
      </c>
      <c r="J545" s="9"/>
    </row>
    <row r="546">
      <c r="A546" s="13">
        <v>545.0</v>
      </c>
      <c r="B546" s="9">
        <v>10.0</v>
      </c>
      <c r="C546" s="9">
        <v>3.0</v>
      </c>
      <c r="D546" s="9">
        <v>3.0</v>
      </c>
      <c r="E546" s="9">
        <v>920.0</v>
      </c>
      <c r="F546" s="9">
        <v>14.0</v>
      </c>
      <c r="G546" s="9">
        <v>2.0</v>
      </c>
      <c r="H546" s="9">
        <v>1.0</v>
      </c>
      <c r="I546" s="9">
        <v>50.2</v>
      </c>
    </row>
    <row r="547">
      <c r="A547" s="13">
        <v>546.0</v>
      </c>
      <c r="B547" s="9">
        <v>10.0</v>
      </c>
      <c r="C547" s="9">
        <v>3.0</v>
      </c>
      <c r="D547" s="9">
        <v>3.0</v>
      </c>
      <c r="E547" s="9">
        <v>920.0</v>
      </c>
      <c r="F547" s="9">
        <v>14.0</v>
      </c>
      <c r="G547" s="9">
        <v>2.0</v>
      </c>
      <c r="H547" s="9">
        <v>2.0</v>
      </c>
      <c r="I547" s="9">
        <v>45.75</v>
      </c>
    </row>
    <row r="548">
      <c r="A548" s="13">
        <v>547.0</v>
      </c>
      <c r="B548" s="9">
        <v>10.0</v>
      </c>
      <c r="C548" s="9">
        <v>3.0</v>
      </c>
      <c r="D548" s="9">
        <v>3.0</v>
      </c>
      <c r="E548" s="9">
        <v>920.0</v>
      </c>
      <c r="F548" s="9">
        <v>14.0</v>
      </c>
      <c r="G548" s="9">
        <v>2.0</v>
      </c>
      <c r="H548" s="9">
        <v>3.0</v>
      </c>
      <c r="I548" s="9">
        <v>44.29</v>
      </c>
    </row>
    <row r="549">
      <c r="A549" s="13">
        <v>548.0</v>
      </c>
      <c r="B549" s="9">
        <v>10.0</v>
      </c>
      <c r="C549" s="9">
        <v>3.0</v>
      </c>
      <c r="D549" s="9">
        <v>3.0</v>
      </c>
      <c r="E549" s="9">
        <v>920.0</v>
      </c>
      <c r="F549" s="9">
        <v>14.0</v>
      </c>
      <c r="G549" s="9">
        <v>2.0</v>
      </c>
      <c r="H549" s="9">
        <v>4.0</v>
      </c>
      <c r="I549" s="9">
        <v>49.41</v>
      </c>
    </row>
  </sheetData>
  <autoFilter ref="$A$1:$I$549"/>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4</v>
      </c>
      <c r="B1" s="12" t="s">
        <v>36</v>
      </c>
      <c r="C1" s="8" t="s">
        <v>10</v>
      </c>
      <c r="D1" s="8" t="s">
        <v>13</v>
      </c>
      <c r="E1" s="8" t="s">
        <v>16</v>
      </c>
      <c r="F1" s="12" t="s">
        <v>19</v>
      </c>
      <c r="G1" s="8" t="s">
        <v>22</v>
      </c>
      <c r="I1" s="27" t="s">
        <v>67</v>
      </c>
      <c r="J1" s="27" t="s">
        <v>68</v>
      </c>
      <c r="K1" s="27" t="s">
        <v>69</v>
      </c>
      <c r="L1" s="27" t="s">
        <v>70</v>
      </c>
      <c r="M1" s="27" t="s">
        <v>71</v>
      </c>
      <c r="N1" s="27" t="s">
        <v>72</v>
      </c>
      <c r="O1" s="27" t="s">
        <v>73</v>
      </c>
      <c r="P1" s="27" t="s">
        <v>74</v>
      </c>
      <c r="Q1" s="28" t="s">
        <v>10</v>
      </c>
      <c r="R1" s="28"/>
      <c r="S1" s="27" t="s">
        <v>75</v>
      </c>
      <c r="T1" s="27" t="s">
        <v>76</v>
      </c>
      <c r="U1" s="28"/>
      <c r="V1" s="27"/>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row>
    <row r="2">
      <c r="A2" s="9">
        <v>1.0</v>
      </c>
      <c r="B2" s="9">
        <v>2.0</v>
      </c>
      <c r="C2" s="9">
        <v>1.0</v>
      </c>
      <c r="D2" s="9">
        <v>4.0</v>
      </c>
      <c r="E2" s="9">
        <v>3.0</v>
      </c>
      <c r="F2" s="9">
        <v>1.0</v>
      </c>
      <c r="G2" s="9">
        <v>33.73</v>
      </c>
      <c r="I2" s="9">
        <v>22.0</v>
      </c>
      <c r="J2" s="9">
        <v>67.48</v>
      </c>
      <c r="K2" s="9">
        <v>101.0</v>
      </c>
      <c r="L2" s="9">
        <v>4.0</v>
      </c>
      <c r="M2" s="9">
        <v>33.73</v>
      </c>
      <c r="N2" s="9">
        <v>1.0</v>
      </c>
      <c r="O2" s="9">
        <v>4.0</v>
      </c>
      <c r="P2" s="9">
        <v>86.14</v>
      </c>
      <c r="Q2" s="9">
        <v>201.0</v>
      </c>
      <c r="R2" s="9"/>
      <c r="S2" s="9">
        <v>86.14</v>
      </c>
      <c r="T2" s="9">
        <v>53.76</v>
      </c>
      <c r="U2" s="9"/>
      <c r="V2" s="10" t="s">
        <v>46</v>
      </c>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row>
    <row r="3">
      <c r="A3" s="9">
        <v>1.0</v>
      </c>
      <c r="B3" s="9">
        <v>2.0</v>
      </c>
      <c r="C3" s="9">
        <v>1.0</v>
      </c>
      <c r="D3" s="9">
        <v>4.0</v>
      </c>
      <c r="E3" s="9">
        <v>3.0</v>
      </c>
      <c r="F3" s="9">
        <v>2.0</v>
      </c>
      <c r="G3" s="9">
        <v>35.67</v>
      </c>
      <c r="I3" s="9">
        <v>22.0</v>
      </c>
      <c r="J3" s="9">
        <v>65.57</v>
      </c>
      <c r="K3" s="9">
        <v>101.0</v>
      </c>
      <c r="L3" s="9">
        <v>4.0</v>
      </c>
      <c r="M3" s="9">
        <v>35.67</v>
      </c>
      <c r="N3" s="9">
        <v>1.0</v>
      </c>
      <c r="O3" s="9">
        <v>4.0</v>
      </c>
      <c r="P3" s="9">
        <v>82.56</v>
      </c>
      <c r="Q3" s="9">
        <v>201.0</v>
      </c>
      <c r="R3" s="9"/>
      <c r="S3" s="9">
        <v>82.56</v>
      </c>
      <c r="T3" s="9">
        <v>39.36</v>
      </c>
      <c r="U3" s="9"/>
      <c r="V3" s="10" t="s">
        <v>77</v>
      </c>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row>
    <row r="4">
      <c r="A4" s="9">
        <v>1.0</v>
      </c>
      <c r="B4" s="9">
        <v>2.0</v>
      </c>
      <c r="C4" s="9">
        <v>1.0</v>
      </c>
      <c r="D4" s="9">
        <v>4.0</v>
      </c>
      <c r="E4" s="9">
        <v>3.0</v>
      </c>
      <c r="F4" s="9">
        <v>3.0</v>
      </c>
      <c r="G4" s="9">
        <v>29.03</v>
      </c>
      <c r="I4" s="9">
        <v>22.0</v>
      </c>
      <c r="J4" s="9">
        <v>68.42</v>
      </c>
      <c r="K4" s="9">
        <v>101.0</v>
      </c>
      <c r="L4" s="9">
        <v>4.0</v>
      </c>
      <c r="M4" s="9">
        <v>29.03</v>
      </c>
      <c r="N4" s="9">
        <v>1.0</v>
      </c>
      <c r="O4" s="9">
        <v>4.0</v>
      </c>
      <c r="P4" s="9">
        <v>79.36</v>
      </c>
      <c r="Q4" s="9">
        <v>201.0</v>
      </c>
      <c r="R4" s="9"/>
      <c r="S4" s="9">
        <v>79.36</v>
      </c>
      <c r="T4" s="9">
        <v>47.2</v>
      </c>
      <c r="U4" s="9"/>
      <c r="V4" s="10" t="s">
        <v>78</v>
      </c>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row>
    <row r="5">
      <c r="A5" s="9">
        <v>1.0</v>
      </c>
      <c r="B5" s="9">
        <v>2.0</v>
      </c>
      <c r="C5" s="9">
        <v>1.0</v>
      </c>
      <c r="D5" s="9">
        <v>4.0</v>
      </c>
      <c r="E5" s="9">
        <v>3.0</v>
      </c>
      <c r="F5" s="9">
        <v>4.0</v>
      </c>
      <c r="G5" s="9">
        <v>39.25</v>
      </c>
      <c r="I5" s="9">
        <v>22.0</v>
      </c>
      <c r="J5" s="9">
        <v>60.93</v>
      </c>
      <c r="K5" s="9">
        <v>101.0</v>
      </c>
      <c r="L5" s="9">
        <v>4.0</v>
      </c>
      <c r="M5" s="9">
        <v>39.25</v>
      </c>
      <c r="N5" s="9">
        <v>1.0</v>
      </c>
      <c r="O5" s="9">
        <v>4.0</v>
      </c>
      <c r="P5" s="9">
        <v>77.17</v>
      </c>
      <c r="Q5" s="9">
        <v>201.0</v>
      </c>
      <c r="R5" s="9"/>
      <c r="S5" s="9">
        <v>77.17</v>
      </c>
      <c r="T5" s="9">
        <v>53.66</v>
      </c>
      <c r="U5" s="9"/>
      <c r="V5" s="10" t="s">
        <v>79</v>
      </c>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row>
    <row r="6">
      <c r="A6" s="9">
        <v>1.0</v>
      </c>
      <c r="B6" s="9">
        <v>2.0</v>
      </c>
      <c r="C6" s="9">
        <v>2.0</v>
      </c>
      <c r="D6" s="9">
        <v>5.0</v>
      </c>
      <c r="E6" s="9">
        <v>2.0</v>
      </c>
      <c r="F6" s="9">
        <v>1.0</v>
      </c>
      <c r="G6" s="9">
        <v>27.81</v>
      </c>
      <c r="I6" s="9">
        <v>8.0</v>
      </c>
      <c r="J6" s="9">
        <v>61.59</v>
      </c>
      <c r="K6" s="9">
        <v>102.0</v>
      </c>
      <c r="L6" s="9">
        <v>5.0</v>
      </c>
      <c r="M6" s="9">
        <v>27.81</v>
      </c>
      <c r="N6" s="9">
        <v>2.0</v>
      </c>
      <c r="O6" s="9">
        <v>8.0</v>
      </c>
      <c r="P6" s="9">
        <v>88.73</v>
      </c>
      <c r="Q6" s="9">
        <v>202.0</v>
      </c>
      <c r="R6" s="9"/>
      <c r="S6" s="9">
        <v>88.73</v>
      </c>
      <c r="T6" s="9">
        <v>61.53</v>
      </c>
      <c r="U6" s="9"/>
      <c r="V6" s="10" t="s">
        <v>80</v>
      </c>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row>
    <row r="7">
      <c r="A7" s="9">
        <v>1.0</v>
      </c>
      <c r="B7" s="9">
        <v>2.0</v>
      </c>
      <c r="C7" s="9">
        <v>2.0</v>
      </c>
      <c r="D7" s="9">
        <v>5.0</v>
      </c>
      <c r="E7" s="9">
        <v>2.0</v>
      </c>
      <c r="F7" s="9">
        <v>2.0</v>
      </c>
      <c r="G7" s="9">
        <v>34.67</v>
      </c>
      <c r="I7" s="9">
        <v>8.0</v>
      </c>
      <c r="J7" s="9">
        <v>63.64</v>
      </c>
      <c r="K7" s="9">
        <v>102.0</v>
      </c>
      <c r="L7" s="9">
        <v>5.0</v>
      </c>
      <c r="M7" s="9">
        <v>34.67</v>
      </c>
      <c r="N7" s="9">
        <v>2.0</v>
      </c>
      <c r="O7" s="9">
        <v>8.0</v>
      </c>
      <c r="P7" s="9">
        <v>85.21</v>
      </c>
      <c r="Q7" s="9">
        <v>202.0</v>
      </c>
      <c r="R7" s="9"/>
      <c r="S7" s="9">
        <v>85.21</v>
      </c>
      <c r="T7" s="9">
        <v>59.17</v>
      </c>
      <c r="U7" s="9"/>
      <c r="V7" s="10" t="s">
        <v>81</v>
      </c>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row>
    <row r="8">
      <c r="A8" s="9">
        <v>1.0</v>
      </c>
      <c r="B8" s="9">
        <v>2.0</v>
      </c>
      <c r="C8" s="9">
        <v>2.0</v>
      </c>
      <c r="D8" s="9">
        <v>5.0</v>
      </c>
      <c r="E8" s="9">
        <v>2.0</v>
      </c>
      <c r="F8" s="9">
        <v>3.0</v>
      </c>
      <c r="G8" s="9">
        <v>27.98</v>
      </c>
      <c r="I8" s="9">
        <v>8.0</v>
      </c>
      <c r="J8" s="9">
        <v>54.68</v>
      </c>
      <c r="K8" s="9">
        <v>102.0</v>
      </c>
      <c r="L8" s="9">
        <v>5.0</v>
      </c>
      <c r="M8" s="9">
        <v>27.98</v>
      </c>
      <c r="N8" s="9">
        <v>2.0</v>
      </c>
      <c r="O8" s="9">
        <v>8.0</v>
      </c>
      <c r="P8" s="9">
        <v>81.55</v>
      </c>
      <c r="Q8" s="9">
        <v>202.0</v>
      </c>
      <c r="R8" s="9"/>
      <c r="S8" s="9">
        <v>81.55</v>
      </c>
      <c r="T8" s="9">
        <v>63.73</v>
      </c>
      <c r="U8" s="9"/>
      <c r="V8" s="10" t="s">
        <v>82</v>
      </c>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row>
    <row r="9">
      <c r="A9" s="9">
        <v>1.0</v>
      </c>
      <c r="B9" s="9">
        <v>2.0</v>
      </c>
      <c r="C9" s="9">
        <v>2.0</v>
      </c>
      <c r="D9" s="9">
        <v>5.0</v>
      </c>
      <c r="E9" s="9">
        <v>2.0</v>
      </c>
      <c r="F9" s="9">
        <v>4.0</v>
      </c>
      <c r="G9" s="9">
        <v>27.72</v>
      </c>
      <c r="I9" s="9">
        <v>8.0</v>
      </c>
      <c r="J9" s="9">
        <v>61.24</v>
      </c>
      <c r="K9" s="9">
        <v>102.0</v>
      </c>
      <c r="L9" s="9">
        <v>5.0</v>
      </c>
      <c r="M9" s="9">
        <v>27.72</v>
      </c>
      <c r="N9" s="9">
        <v>2.0</v>
      </c>
      <c r="O9" s="9">
        <v>8.0</v>
      </c>
      <c r="P9" s="9">
        <v>94.17</v>
      </c>
      <c r="Q9" s="9">
        <v>202.0</v>
      </c>
      <c r="R9" s="9"/>
      <c r="S9" s="9">
        <v>94.17</v>
      </c>
      <c r="T9" s="9">
        <v>61.77</v>
      </c>
      <c r="U9" s="9"/>
      <c r="V9" s="10" t="s">
        <v>83</v>
      </c>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row>
    <row r="10">
      <c r="A10" s="9">
        <v>1.0</v>
      </c>
      <c r="B10" s="9">
        <v>2.0</v>
      </c>
      <c r="C10" s="9">
        <v>3.0</v>
      </c>
      <c r="D10" s="9">
        <v>12.0</v>
      </c>
      <c r="E10" s="9">
        <v>1.0</v>
      </c>
      <c r="F10" s="9">
        <v>1.0</v>
      </c>
      <c r="G10" s="9">
        <v>44.54</v>
      </c>
      <c r="I10" s="9">
        <v>22.0</v>
      </c>
      <c r="J10" s="9">
        <v>62.93</v>
      </c>
      <c r="K10" s="9">
        <v>103.0</v>
      </c>
      <c r="L10" s="9">
        <v>12.0</v>
      </c>
      <c r="M10" s="9">
        <v>44.54</v>
      </c>
      <c r="N10" s="9">
        <v>3.0</v>
      </c>
      <c r="O10" s="9">
        <v>12.0</v>
      </c>
      <c r="P10" s="9">
        <v>89.7</v>
      </c>
      <c r="Q10" s="9">
        <v>203.0</v>
      </c>
      <c r="R10" s="9"/>
      <c r="S10" s="9">
        <v>89.7</v>
      </c>
      <c r="T10" s="9">
        <v>51.89</v>
      </c>
      <c r="U10" s="9"/>
      <c r="V10" s="10" t="s">
        <v>84</v>
      </c>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row>
    <row r="11">
      <c r="A11" s="9">
        <v>1.0</v>
      </c>
      <c r="B11" s="9">
        <v>2.0</v>
      </c>
      <c r="C11" s="9">
        <v>3.0</v>
      </c>
      <c r="D11" s="9">
        <v>12.0</v>
      </c>
      <c r="E11" s="9">
        <v>1.0</v>
      </c>
      <c r="F11" s="9">
        <v>2.0</v>
      </c>
      <c r="G11" s="9">
        <v>37.94</v>
      </c>
      <c r="I11" s="9">
        <v>22.0</v>
      </c>
      <c r="J11" s="9">
        <v>58.77</v>
      </c>
      <c r="K11" s="9">
        <v>103.0</v>
      </c>
      <c r="L11" s="9">
        <v>12.0</v>
      </c>
      <c r="M11" s="9">
        <v>37.94</v>
      </c>
      <c r="N11" s="9">
        <v>3.0</v>
      </c>
      <c r="O11" s="9">
        <v>12.0</v>
      </c>
      <c r="P11" s="9">
        <v>78.43</v>
      </c>
      <c r="Q11" s="9">
        <v>203.0</v>
      </c>
      <c r="R11" s="9"/>
      <c r="S11" s="9">
        <v>78.43</v>
      </c>
      <c r="T11" s="9">
        <v>51.17</v>
      </c>
      <c r="U11" s="9"/>
      <c r="V11" s="10" t="s">
        <v>85</v>
      </c>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row>
    <row r="12">
      <c r="A12" s="9">
        <v>1.0</v>
      </c>
      <c r="B12" s="9">
        <v>2.0</v>
      </c>
      <c r="C12" s="9">
        <v>3.0</v>
      </c>
      <c r="D12" s="9">
        <v>12.0</v>
      </c>
      <c r="E12" s="9">
        <v>1.0</v>
      </c>
      <c r="F12" s="9">
        <v>3.0</v>
      </c>
      <c r="G12" s="9">
        <v>45.49</v>
      </c>
      <c r="I12" s="9">
        <v>22.0</v>
      </c>
      <c r="J12" s="9">
        <v>70.6</v>
      </c>
      <c r="K12" s="9">
        <v>103.0</v>
      </c>
      <c r="L12" s="9">
        <v>12.0</v>
      </c>
      <c r="M12" s="9">
        <v>45.49</v>
      </c>
      <c r="N12" s="9">
        <v>3.0</v>
      </c>
      <c r="O12" s="9">
        <v>12.0</v>
      </c>
      <c r="P12" s="9">
        <v>84.05</v>
      </c>
      <c r="Q12" s="9">
        <v>203.0</v>
      </c>
      <c r="R12" s="9"/>
      <c r="S12" s="9">
        <v>84.05</v>
      </c>
      <c r="T12" s="9">
        <v>54.33</v>
      </c>
      <c r="U12" s="9"/>
      <c r="V12" s="10" t="s">
        <v>86</v>
      </c>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row>
    <row r="13">
      <c r="A13" s="9">
        <v>1.0</v>
      </c>
      <c r="B13" s="9">
        <v>2.0</v>
      </c>
      <c r="C13" s="9">
        <v>3.0</v>
      </c>
      <c r="D13" s="9">
        <v>12.0</v>
      </c>
      <c r="E13" s="9">
        <v>1.0</v>
      </c>
      <c r="F13" s="9">
        <v>4.0</v>
      </c>
      <c r="G13" s="9">
        <v>34.75</v>
      </c>
      <c r="I13" s="9">
        <v>22.0</v>
      </c>
      <c r="J13" s="9">
        <v>65.06</v>
      </c>
      <c r="K13" s="9">
        <v>103.0</v>
      </c>
      <c r="L13" s="9">
        <v>12.0</v>
      </c>
      <c r="M13" s="9">
        <v>34.75</v>
      </c>
      <c r="N13" s="9">
        <v>3.0</v>
      </c>
      <c r="O13" s="9">
        <v>12.0</v>
      </c>
      <c r="P13" s="9">
        <v>81.18</v>
      </c>
      <c r="Q13" s="9">
        <v>203.0</v>
      </c>
      <c r="R13" s="9"/>
      <c r="S13" s="9">
        <v>81.18</v>
      </c>
      <c r="T13" s="9">
        <v>50.05</v>
      </c>
      <c r="U13" s="9"/>
      <c r="V13" s="10" t="s">
        <v>87</v>
      </c>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row>
    <row r="14">
      <c r="A14" s="9">
        <v>1.0</v>
      </c>
      <c r="B14" s="9">
        <v>2.0</v>
      </c>
      <c r="C14" s="9">
        <v>4.0</v>
      </c>
      <c r="D14" s="9">
        <v>1.0</v>
      </c>
      <c r="E14" s="9">
        <v>2.0</v>
      </c>
      <c r="F14" s="9">
        <v>1.0</v>
      </c>
      <c r="G14" s="9">
        <v>39.28</v>
      </c>
      <c r="I14" s="9">
        <v>19.0</v>
      </c>
      <c r="J14" s="9">
        <v>59.76</v>
      </c>
      <c r="K14" s="9">
        <v>104.0</v>
      </c>
      <c r="L14" s="9">
        <v>1.0</v>
      </c>
      <c r="M14" s="9">
        <v>39.28</v>
      </c>
      <c r="N14" s="9">
        <v>4.0</v>
      </c>
      <c r="O14" s="9">
        <v>1.0</v>
      </c>
      <c r="P14" s="9">
        <v>87.43</v>
      </c>
      <c r="Q14" s="9">
        <v>204.0</v>
      </c>
      <c r="R14" s="9"/>
      <c r="S14" s="9">
        <v>87.43</v>
      </c>
      <c r="T14" s="9">
        <v>51.09</v>
      </c>
      <c r="U14" s="9"/>
      <c r="V14" s="10" t="s">
        <v>88</v>
      </c>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row>
    <row r="15">
      <c r="A15" s="9">
        <v>1.0</v>
      </c>
      <c r="B15" s="9">
        <v>2.0</v>
      </c>
      <c r="C15" s="9">
        <v>4.0</v>
      </c>
      <c r="D15" s="9">
        <v>1.0</v>
      </c>
      <c r="E15" s="9">
        <v>2.0</v>
      </c>
      <c r="F15" s="9">
        <v>2.0</v>
      </c>
      <c r="G15" s="9">
        <v>39.8</v>
      </c>
      <c r="I15" s="9">
        <v>19.0</v>
      </c>
      <c r="J15" s="9">
        <v>66.11</v>
      </c>
      <c r="K15" s="9">
        <v>104.0</v>
      </c>
      <c r="L15" s="9">
        <v>1.0</v>
      </c>
      <c r="M15" s="9">
        <v>39.8</v>
      </c>
      <c r="N15" s="9">
        <v>4.0</v>
      </c>
      <c r="O15" s="9">
        <v>1.0</v>
      </c>
      <c r="P15" s="9">
        <v>81.79</v>
      </c>
      <c r="Q15" s="9">
        <v>204.0</v>
      </c>
      <c r="R15" s="9"/>
      <c r="S15" s="9">
        <v>81.79</v>
      </c>
      <c r="T15" s="9">
        <v>54.82</v>
      </c>
      <c r="U15" s="9"/>
      <c r="V15" s="10" t="s">
        <v>89</v>
      </c>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row>
    <row r="16">
      <c r="A16" s="9">
        <v>1.0</v>
      </c>
      <c r="B16" s="9">
        <v>2.0</v>
      </c>
      <c r="C16" s="9">
        <v>4.0</v>
      </c>
      <c r="D16" s="9">
        <v>1.0</v>
      </c>
      <c r="E16" s="9">
        <v>2.0</v>
      </c>
      <c r="F16" s="9">
        <v>3.0</v>
      </c>
      <c r="G16" s="9">
        <v>24.77</v>
      </c>
      <c r="I16" s="9">
        <v>19.0</v>
      </c>
      <c r="J16" s="9">
        <v>62.16</v>
      </c>
      <c r="K16" s="9">
        <v>104.0</v>
      </c>
      <c r="L16" s="9">
        <v>1.0</v>
      </c>
      <c r="M16" s="9">
        <v>24.77</v>
      </c>
      <c r="N16" s="9">
        <v>4.0</v>
      </c>
      <c r="O16" s="9">
        <v>1.0</v>
      </c>
      <c r="P16" s="9">
        <v>88.12</v>
      </c>
      <c r="Q16" s="9">
        <v>204.0</v>
      </c>
      <c r="R16" s="9"/>
      <c r="S16" s="9">
        <v>88.12</v>
      </c>
      <c r="T16" s="9">
        <v>44.16</v>
      </c>
      <c r="U16" s="9"/>
      <c r="V16" s="29"/>
      <c r="W16" s="9"/>
      <c r="X16" s="2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row>
    <row r="17">
      <c r="A17" s="9">
        <v>1.0</v>
      </c>
      <c r="B17" s="9">
        <v>2.0</v>
      </c>
      <c r="C17" s="9">
        <v>4.0</v>
      </c>
      <c r="D17" s="9">
        <v>1.0</v>
      </c>
      <c r="E17" s="9">
        <v>2.0</v>
      </c>
      <c r="F17" s="9">
        <v>4.0</v>
      </c>
      <c r="G17" s="9">
        <v>30.98</v>
      </c>
      <c r="I17" s="9">
        <v>19.0</v>
      </c>
      <c r="J17" s="9">
        <v>64.04</v>
      </c>
      <c r="K17" s="9">
        <v>104.0</v>
      </c>
      <c r="L17" s="9">
        <v>1.0</v>
      </c>
      <c r="M17" s="9">
        <v>30.98</v>
      </c>
      <c r="N17" s="9">
        <v>4.0</v>
      </c>
      <c r="O17" s="9">
        <v>1.0</v>
      </c>
      <c r="P17" s="9">
        <v>75.29</v>
      </c>
      <c r="Q17" s="9">
        <v>204.0</v>
      </c>
      <c r="R17" s="9"/>
      <c r="S17" s="9">
        <v>75.29</v>
      </c>
      <c r="T17" s="9">
        <v>53.95</v>
      </c>
      <c r="U17" s="9"/>
      <c r="V17" s="9" t="s">
        <v>36</v>
      </c>
      <c r="W17" s="9" t="s">
        <v>90</v>
      </c>
      <c r="X17" s="9"/>
      <c r="Y17" s="9" t="s">
        <v>90</v>
      </c>
      <c r="Z17" s="9" t="s">
        <v>13</v>
      </c>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row>
    <row r="18">
      <c r="A18" s="9">
        <v>1.0</v>
      </c>
      <c r="B18" s="9">
        <v>2.0</v>
      </c>
      <c r="C18" s="9">
        <v>5.0</v>
      </c>
      <c r="D18" s="9">
        <v>10.0</v>
      </c>
      <c r="E18" s="9">
        <v>2.0</v>
      </c>
      <c r="F18" s="9">
        <v>1.0</v>
      </c>
      <c r="G18" s="9">
        <v>30.37</v>
      </c>
      <c r="I18" s="9">
        <v>8.0</v>
      </c>
      <c r="J18" s="9">
        <v>59.65</v>
      </c>
      <c r="K18" s="9">
        <v>105.0</v>
      </c>
      <c r="L18" s="9">
        <v>10.0</v>
      </c>
      <c r="M18" s="9">
        <v>30.37</v>
      </c>
      <c r="N18" s="9">
        <v>5.0</v>
      </c>
      <c r="O18" s="9">
        <v>19.0</v>
      </c>
      <c r="P18" s="9">
        <v>83.02</v>
      </c>
      <c r="Q18" s="9">
        <v>205.0</v>
      </c>
      <c r="R18" s="9"/>
      <c r="S18" s="9">
        <v>83.02</v>
      </c>
      <c r="T18" s="9">
        <v>54.34</v>
      </c>
      <c r="U18" s="9"/>
      <c r="V18" s="9">
        <v>3.0</v>
      </c>
      <c r="W18" s="9">
        <v>41.0</v>
      </c>
      <c r="X18" s="9"/>
      <c r="Y18" s="9" t="s">
        <v>36</v>
      </c>
      <c r="Z18" s="9">
        <v>1.0</v>
      </c>
      <c r="AA18" s="9">
        <v>2.0</v>
      </c>
      <c r="AB18" s="9">
        <v>3.0</v>
      </c>
      <c r="AC18" s="9">
        <v>4.0</v>
      </c>
      <c r="AD18" s="9">
        <v>5.0</v>
      </c>
      <c r="AE18" s="9">
        <v>6.0</v>
      </c>
      <c r="AF18" s="9">
        <v>7.0</v>
      </c>
      <c r="AG18" s="9">
        <v>8.0</v>
      </c>
      <c r="AH18" s="9">
        <v>9.0</v>
      </c>
      <c r="AI18" s="9">
        <v>10.0</v>
      </c>
      <c r="AJ18" s="9">
        <v>11.0</v>
      </c>
      <c r="AK18" s="9">
        <v>12.0</v>
      </c>
      <c r="AL18" s="9">
        <v>13.0</v>
      </c>
      <c r="AM18" s="9">
        <v>14.0</v>
      </c>
      <c r="AN18" s="9">
        <v>15.0</v>
      </c>
      <c r="AO18" s="9">
        <v>17.0</v>
      </c>
      <c r="AP18" s="9">
        <v>18.0</v>
      </c>
      <c r="AQ18" s="9">
        <v>19.0</v>
      </c>
      <c r="AR18" s="9">
        <v>20.0</v>
      </c>
      <c r="AS18" s="9">
        <v>22.0</v>
      </c>
      <c r="AT18" s="9">
        <v>23.0</v>
      </c>
      <c r="AU18" s="9">
        <v>24.0</v>
      </c>
      <c r="AV18" s="9">
        <v>25.0</v>
      </c>
      <c r="AW18" s="9">
        <v>27.0</v>
      </c>
      <c r="AX18" s="9">
        <v>28.0</v>
      </c>
      <c r="AY18" s="9" t="s">
        <v>54</v>
      </c>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row>
    <row r="19">
      <c r="A19" s="9">
        <v>1.0</v>
      </c>
      <c r="B19" s="9">
        <v>2.0</v>
      </c>
      <c r="C19" s="9">
        <v>5.0</v>
      </c>
      <c r="D19" s="9">
        <v>10.0</v>
      </c>
      <c r="E19" s="9">
        <v>2.0</v>
      </c>
      <c r="F19" s="9">
        <v>2.0</v>
      </c>
      <c r="G19" s="9">
        <v>24.82</v>
      </c>
      <c r="I19" s="9">
        <v>8.0</v>
      </c>
      <c r="J19" s="9">
        <v>57.04</v>
      </c>
      <c r="K19" s="9">
        <v>105.0</v>
      </c>
      <c r="L19" s="9">
        <v>10.0</v>
      </c>
      <c r="M19" s="9">
        <v>24.82</v>
      </c>
      <c r="N19" s="9">
        <v>5.0</v>
      </c>
      <c r="O19" s="9">
        <v>19.0</v>
      </c>
      <c r="P19" s="9">
        <v>90.3</v>
      </c>
      <c r="Q19" s="9">
        <v>205.0</v>
      </c>
      <c r="R19" s="9"/>
      <c r="S19" s="9">
        <v>90.3</v>
      </c>
      <c r="T19" s="9">
        <v>60.24</v>
      </c>
      <c r="U19" s="9"/>
      <c r="V19" s="9">
        <v>2.0</v>
      </c>
      <c r="W19" s="9">
        <v>80.0</v>
      </c>
      <c r="X19" s="9"/>
      <c r="Y19" s="9">
        <v>3.0</v>
      </c>
      <c r="Z19" s="9">
        <v>8.0</v>
      </c>
      <c r="AA19" s="9">
        <v>3.0</v>
      </c>
      <c r="AB19" s="9">
        <v>4.0</v>
      </c>
      <c r="AC19" s="9">
        <v>3.0</v>
      </c>
      <c r="AD19" s="9">
        <v>2.0</v>
      </c>
      <c r="AE19" s="9">
        <v>3.0</v>
      </c>
      <c r="AF19" s="9">
        <v>5.0</v>
      </c>
      <c r="AG19" s="9">
        <v>1.0</v>
      </c>
      <c r="AH19" s="9">
        <v>1.0</v>
      </c>
      <c r="AI19" s="9">
        <v>2.0</v>
      </c>
      <c r="AJ19" s="9">
        <v>1.0</v>
      </c>
      <c r="AK19" s="9">
        <v>1.0</v>
      </c>
      <c r="AL19" s="9">
        <v>2.0</v>
      </c>
      <c r="AM19" s="9">
        <v>1.0</v>
      </c>
      <c r="AN19" s="9"/>
      <c r="AO19" s="9"/>
      <c r="AP19" s="9"/>
      <c r="AQ19" s="9">
        <v>2.0</v>
      </c>
      <c r="AR19" s="9"/>
      <c r="AS19" s="9"/>
      <c r="AT19" s="9">
        <v>1.0</v>
      </c>
      <c r="AU19" s="9">
        <v>1.0</v>
      </c>
      <c r="AV19" s="9"/>
      <c r="AW19" s="9"/>
      <c r="AX19" s="9"/>
      <c r="AY19" s="9">
        <v>41.0</v>
      </c>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row>
    <row r="20">
      <c r="A20" s="9">
        <v>1.0</v>
      </c>
      <c r="B20" s="9">
        <v>2.0</v>
      </c>
      <c r="C20" s="9">
        <v>5.0</v>
      </c>
      <c r="D20" s="9">
        <v>10.0</v>
      </c>
      <c r="E20" s="9">
        <v>2.0</v>
      </c>
      <c r="F20" s="9">
        <v>3.0</v>
      </c>
      <c r="G20" s="9">
        <v>37.47</v>
      </c>
      <c r="I20" s="9">
        <v>8.0</v>
      </c>
      <c r="J20" s="9">
        <v>59.73</v>
      </c>
      <c r="K20" s="9">
        <v>105.0</v>
      </c>
      <c r="L20" s="9">
        <v>10.0</v>
      </c>
      <c r="M20" s="9">
        <v>37.47</v>
      </c>
      <c r="N20" s="9">
        <v>5.0</v>
      </c>
      <c r="O20" s="9">
        <v>19.0</v>
      </c>
      <c r="P20" s="9">
        <v>85.18</v>
      </c>
      <c r="Q20" s="9">
        <v>205.0</v>
      </c>
      <c r="R20" s="9"/>
      <c r="S20" s="9">
        <v>85.18</v>
      </c>
      <c r="T20" s="9">
        <v>56.39</v>
      </c>
      <c r="U20" s="9"/>
      <c r="V20" s="9">
        <v>1.0</v>
      </c>
      <c r="W20" s="9">
        <v>15.0</v>
      </c>
      <c r="X20" s="9"/>
      <c r="Y20" s="9">
        <v>2.0</v>
      </c>
      <c r="Z20" s="9">
        <v>11.0</v>
      </c>
      <c r="AA20" s="9">
        <v>1.0</v>
      </c>
      <c r="AB20" s="9">
        <v>3.0</v>
      </c>
      <c r="AC20" s="9">
        <v>8.0</v>
      </c>
      <c r="AD20" s="9">
        <v>8.0</v>
      </c>
      <c r="AE20" s="9">
        <v>6.0</v>
      </c>
      <c r="AF20" s="9">
        <v>3.0</v>
      </c>
      <c r="AG20" s="9">
        <v>6.0</v>
      </c>
      <c r="AH20" s="9">
        <v>5.0</v>
      </c>
      <c r="AI20" s="9">
        <v>4.0</v>
      </c>
      <c r="AJ20" s="9">
        <v>3.0</v>
      </c>
      <c r="AK20" s="9">
        <v>5.0</v>
      </c>
      <c r="AL20" s="9">
        <v>2.0</v>
      </c>
      <c r="AM20" s="9">
        <v>1.0</v>
      </c>
      <c r="AN20" s="9">
        <v>2.0</v>
      </c>
      <c r="AO20" s="9">
        <v>1.0</v>
      </c>
      <c r="AP20" s="9">
        <v>2.0</v>
      </c>
      <c r="AQ20" s="9">
        <v>2.0</v>
      </c>
      <c r="AR20" s="9">
        <v>1.0</v>
      </c>
      <c r="AS20" s="9">
        <v>1.0</v>
      </c>
      <c r="AT20" s="9">
        <v>1.0</v>
      </c>
      <c r="AU20" s="9">
        <v>2.0</v>
      </c>
      <c r="AV20" s="9">
        <v>1.0</v>
      </c>
      <c r="AW20" s="9">
        <v>1.0</v>
      </c>
      <c r="AX20" s="9"/>
      <c r="AY20" s="9">
        <v>80.0</v>
      </c>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row>
    <row r="21">
      <c r="A21" s="9">
        <v>1.0</v>
      </c>
      <c r="B21" s="9">
        <v>2.0</v>
      </c>
      <c r="C21" s="9">
        <v>5.0</v>
      </c>
      <c r="D21" s="9">
        <v>10.0</v>
      </c>
      <c r="E21" s="9">
        <v>2.0</v>
      </c>
      <c r="F21" s="9">
        <v>4.0</v>
      </c>
      <c r="G21" s="9">
        <v>23.35</v>
      </c>
      <c r="I21" s="9">
        <v>8.0</v>
      </c>
      <c r="J21" s="9">
        <v>56.72</v>
      </c>
      <c r="K21" s="9">
        <v>105.0</v>
      </c>
      <c r="L21" s="9">
        <v>10.0</v>
      </c>
      <c r="M21" s="9">
        <v>23.35</v>
      </c>
      <c r="N21" s="9">
        <v>5.0</v>
      </c>
      <c r="O21" s="9">
        <v>19.0</v>
      </c>
      <c r="P21" s="9">
        <v>89.77</v>
      </c>
      <c r="Q21" s="9">
        <v>205.0</v>
      </c>
      <c r="R21" s="9"/>
      <c r="S21" s="9">
        <v>89.77</v>
      </c>
      <c r="T21" s="9">
        <v>58.33</v>
      </c>
      <c r="U21" s="9"/>
      <c r="V21" s="9" t="s">
        <v>54</v>
      </c>
      <c r="W21" s="9">
        <v>136.0</v>
      </c>
      <c r="X21" s="9"/>
      <c r="Y21" s="9">
        <v>1.0</v>
      </c>
      <c r="Z21" s="9">
        <v>1.0</v>
      </c>
      <c r="AA21" s="9">
        <v>1.0</v>
      </c>
      <c r="AB21" s="9">
        <v>1.0</v>
      </c>
      <c r="AC21" s="9"/>
      <c r="AD21" s="9">
        <v>1.0</v>
      </c>
      <c r="AE21" s="9"/>
      <c r="AF21" s="9">
        <v>2.0</v>
      </c>
      <c r="AG21" s="9">
        <v>3.0</v>
      </c>
      <c r="AH21" s="9">
        <v>1.0</v>
      </c>
      <c r="AI21" s="9"/>
      <c r="AJ21" s="9"/>
      <c r="AK21" s="9"/>
      <c r="AL21" s="9">
        <v>1.0</v>
      </c>
      <c r="AM21" s="9"/>
      <c r="AN21" s="9"/>
      <c r="AO21" s="9"/>
      <c r="AP21" s="9"/>
      <c r="AQ21" s="9">
        <v>1.0</v>
      </c>
      <c r="AR21" s="9"/>
      <c r="AS21" s="9">
        <v>2.0</v>
      </c>
      <c r="AT21" s="9"/>
      <c r="AU21" s="9"/>
      <c r="AV21" s="9"/>
      <c r="AW21" s="9"/>
      <c r="AX21" s="9">
        <v>1.0</v>
      </c>
      <c r="AY21" s="9">
        <v>15.0</v>
      </c>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row>
    <row r="22">
      <c r="A22" s="9">
        <v>1.0</v>
      </c>
      <c r="B22" s="9">
        <v>2.0</v>
      </c>
      <c r="C22" s="9">
        <v>6.0</v>
      </c>
      <c r="D22" s="9">
        <v>10.0</v>
      </c>
      <c r="E22" s="9">
        <v>3.0</v>
      </c>
      <c r="F22" s="9">
        <v>1.0</v>
      </c>
      <c r="G22" s="9">
        <v>32.9</v>
      </c>
      <c r="I22" s="9">
        <v>5.0</v>
      </c>
      <c r="J22" s="9">
        <v>58.55</v>
      </c>
      <c r="K22" s="9">
        <v>106.0</v>
      </c>
      <c r="L22" s="9">
        <v>10.0</v>
      </c>
      <c r="M22" s="9">
        <v>32.9</v>
      </c>
      <c r="N22" s="9">
        <v>6.0</v>
      </c>
      <c r="O22" s="9">
        <v>11.0</v>
      </c>
      <c r="P22" s="9">
        <v>82.64</v>
      </c>
      <c r="Q22" s="9">
        <v>206.0</v>
      </c>
      <c r="R22" s="9"/>
      <c r="S22" s="9">
        <v>82.64</v>
      </c>
      <c r="T22" s="9">
        <v>51.26</v>
      </c>
      <c r="U22" s="9"/>
      <c r="V22" s="9"/>
      <c r="W22" s="9"/>
      <c r="X22" s="9"/>
      <c r="Y22" s="9" t="s">
        <v>54</v>
      </c>
      <c r="Z22" s="9">
        <v>20.0</v>
      </c>
      <c r="AA22" s="9">
        <v>5.0</v>
      </c>
      <c r="AB22" s="9">
        <v>8.0</v>
      </c>
      <c r="AC22" s="9">
        <v>11.0</v>
      </c>
      <c r="AD22" s="9">
        <v>11.0</v>
      </c>
      <c r="AE22" s="9">
        <v>9.0</v>
      </c>
      <c r="AF22" s="9">
        <v>10.0</v>
      </c>
      <c r="AG22" s="9">
        <v>10.0</v>
      </c>
      <c r="AH22" s="9">
        <v>7.0</v>
      </c>
      <c r="AI22" s="9">
        <v>6.0</v>
      </c>
      <c r="AJ22" s="9">
        <v>4.0</v>
      </c>
      <c r="AK22" s="9">
        <v>6.0</v>
      </c>
      <c r="AL22" s="9">
        <v>5.0</v>
      </c>
      <c r="AM22" s="9">
        <v>2.0</v>
      </c>
      <c r="AN22" s="9">
        <v>2.0</v>
      </c>
      <c r="AO22" s="9">
        <v>1.0</v>
      </c>
      <c r="AP22" s="9">
        <v>2.0</v>
      </c>
      <c r="AQ22" s="9">
        <v>5.0</v>
      </c>
      <c r="AR22" s="9">
        <v>1.0</v>
      </c>
      <c r="AS22" s="9">
        <v>3.0</v>
      </c>
      <c r="AT22" s="9">
        <v>2.0</v>
      </c>
      <c r="AU22" s="9">
        <v>3.0</v>
      </c>
      <c r="AV22" s="9">
        <v>1.0</v>
      </c>
      <c r="AW22" s="9">
        <v>1.0</v>
      </c>
      <c r="AX22" s="9">
        <v>1.0</v>
      </c>
      <c r="AY22" s="9">
        <v>136.0</v>
      </c>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row>
    <row r="23">
      <c r="A23" s="9">
        <v>1.0</v>
      </c>
      <c r="B23" s="9">
        <v>2.0</v>
      </c>
      <c r="C23" s="9">
        <v>6.0</v>
      </c>
      <c r="D23" s="9">
        <v>10.0</v>
      </c>
      <c r="E23" s="9">
        <v>3.0</v>
      </c>
      <c r="F23" s="9">
        <v>2.0</v>
      </c>
      <c r="G23" s="9">
        <v>22.18</v>
      </c>
      <c r="I23" s="9">
        <v>5.0</v>
      </c>
      <c r="J23" s="9">
        <v>62.19</v>
      </c>
      <c r="K23" s="9">
        <v>106.0</v>
      </c>
      <c r="L23" s="9">
        <v>10.0</v>
      </c>
      <c r="M23" s="9">
        <v>22.18</v>
      </c>
      <c r="N23" s="9">
        <v>6.0</v>
      </c>
      <c r="O23" s="9">
        <v>11.0</v>
      </c>
      <c r="P23" s="9">
        <v>82.89</v>
      </c>
      <c r="Q23" s="9">
        <v>206.0</v>
      </c>
      <c r="R23" s="9"/>
      <c r="S23" s="9">
        <v>82.89</v>
      </c>
      <c r="T23" s="9">
        <v>51.73</v>
      </c>
      <c r="U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row>
    <row r="24">
      <c r="A24" s="9">
        <v>1.0</v>
      </c>
      <c r="B24" s="9">
        <v>2.0</v>
      </c>
      <c r="C24" s="9">
        <v>6.0</v>
      </c>
      <c r="D24" s="9">
        <v>10.0</v>
      </c>
      <c r="E24" s="9">
        <v>3.0</v>
      </c>
      <c r="F24" s="9">
        <v>3.0</v>
      </c>
      <c r="G24" s="9">
        <v>42.98</v>
      </c>
      <c r="I24" s="9">
        <v>5.0</v>
      </c>
      <c r="J24" s="9">
        <v>53.14</v>
      </c>
      <c r="K24" s="9">
        <v>106.0</v>
      </c>
      <c r="L24" s="9">
        <v>10.0</v>
      </c>
      <c r="M24" s="9">
        <v>42.98</v>
      </c>
      <c r="N24" s="9">
        <v>6.0</v>
      </c>
      <c r="O24" s="9">
        <v>11.0</v>
      </c>
      <c r="P24" s="9">
        <v>82.13</v>
      </c>
      <c r="Q24" s="9">
        <v>206.0</v>
      </c>
      <c r="R24" s="9"/>
      <c r="S24" s="9">
        <v>82.13</v>
      </c>
      <c r="T24" s="9">
        <v>51.35</v>
      </c>
      <c r="U24" s="9"/>
      <c r="AB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row>
    <row r="25">
      <c r="A25" s="9">
        <v>1.0</v>
      </c>
      <c r="B25" s="9">
        <v>2.0</v>
      </c>
      <c r="C25" s="9">
        <v>6.0</v>
      </c>
      <c r="D25" s="9">
        <v>10.0</v>
      </c>
      <c r="E25" s="9">
        <v>3.0</v>
      </c>
      <c r="F25" s="9">
        <v>4.0</v>
      </c>
      <c r="G25" s="9">
        <v>26.68</v>
      </c>
      <c r="I25" s="9">
        <v>5.0</v>
      </c>
      <c r="J25" s="9">
        <v>62.27</v>
      </c>
      <c r="K25" s="9">
        <v>106.0</v>
      </c>
      <c r="L25" s="9">
        <v>10.0</v>
      </c>
      <c r="M25" s="9">
        <v>26.68</v>
      </c>
      <c r="N25" s="9">
        <v>6.0</v>
      </c>
      <c r="O25" s="9">
        <v>11.0</v>
      </c>
      <c r="P25" s="9">
        <v>88.91</v>
      </c>
      <c r="Q25" s="9">
        <v>206.0</v>
      </c>
      <c r="R25" s="9"/>
      <c r="S25" s="9">
        <v>88.91</v>
      </c>
      <c r="T25" s="9">
        <v>41.85</v>
      </c>
      <c r="U25" s="9"/>
      <c r="AB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row>
    <row r="26">
      <c r="A26" s="9">
        <v>1.0</v>
      </c>
      <c r="B26" s="9">
        <v>2.0</v>
      </c>
      <c r="C26" s="9">
        <v>7.0</v>
      </c>
      <c r="D26" s="9">
        <v>15.0</v>
      </c>
      <c r="E26" s="9">
        <v>1.0</v>
      </c>
      <c r="F26" s="9">
        <v>1.0</v>
      </c>
      <c r="G26" s="9">
        <v>42.92</v>
      </c>
      <c r="I26" s="9">
        <v>1.0</v>
      </c>
      <c r="J26" s="9">
        <v>49.61</v>
      </c>
      <c r="K26" s="9">
        <v>301.0</v>
      </c>
      <c r="L26" s="9">
        <v>15.0</v>
      </c>
      <c r="M26" s="9">
        <v>42.92</v>
      </c>
      <c r="N26" s="9">
        <v>7.0</v>
      </c>
      <c r="O26" s="9">
        <v>1.0</v>
      </c>
      <c r="P26" s="9">
        <v>87.7</v>
      </c>
      <c r="Q26" s="9">
        <v>207.0</v>
      </c>
      <c r="R26" s="9"/>
      <c r="S26" s="9">
        <v>87.7</v>
      </c>
      <c r="T26" s="9">
        <v>45.21</v>
      </c>
      <c r="U26" s="9"/>
      <c r="AB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row>
    <row r="27">
      <c r="A27" s="9">
        <v>1.0</v>
      </c>
      <c r="B27" s="9">
        <v>2.0</v>
      </c>
      <c r="C27" s="9">
        <v>7.0</v>
      </c>
      <c r="D27" s="9">
        <v>15.0</v>
      </c>
      <c r="E27" s="9">
        <v>1.0</v>
      </c>
      <c r="F27" s="9">
        <v>2.0</v>
      </c>
      <c r="G27" s="9">
        <v>42.16</v>
      </c>
      <c r="I27" s="9">
        <v>1.0</v>
      </c>
      <c r="J27" s="9">
        <v>43.69</v>
      </c>
      <c r="K27" s="9">
        <v>301.0</v>
      </c>
      <c r="L27" s="9">
        <v>15.0</v>
      </c>
      <c r="M27" s="9">
        <v>42.16</v>
      </c>
      <c r="N27" s="9">
        <v>7.0</v>
      </c>
      <c r="O27" s="9">
        <v>1.0</v>
      </c>
      <c r="P27" s="9">
        <v>81.16</v>
      </c>
      <c r="Q27" s="9">
        <v>207.0</v>
      </c>
      <c r="R27" s="9"/>
      <c r="S27" s="9">
        <v>81.16</v>
      </c>
      <c r="T27" s="9">
        <v>55.02</v>
      </c>
      <c r="U27" s="9"/>
      <c r="AB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row>
    <row r="28">
      <c r="A28" s="9">
        <v>1.0</v>
      </c>
      <c r="B28" s="9">
        <v>2.0</v>
      </c>
      <c r="C28" s="9">
        <v>7.0</v>
      </c>
      <c r="D28" s="9">
        <v>15.0</v>
      </c>
      <c r="E28" s="9">
        <v>1.0</v>
      </c>
      <c r="F28" s="9">
        <v>3.0</v>
      </c>
      <c r="G28" s="9">
        <v>51.72</v>
      </c>
      <c r="I28" s="9">
        <v>1.0</v>
      </c>
      <c r="J28" s="9">
        <v>54.49</v>
      </c>
      <c r="K28" s="9">
        <v>301.0</v>
      </c>
      <c r="L28" s="9">
        <v>15.0</v>
      </c>
      <c r="M28" s="9">
        <v>51.72</v>
      </c>
      <c r="N28" s="9">
        <v>7.0</v>
      </c>
      <c r="O28" s="9">
        <v>1.0</v>
      </c>
      <c r="P28" s="9">
        <v>81.58</v>
      </c>
      <c r="Q28" s="9">
        <v>207.0</v>
      </c>
      <c r="R28" s="9"/>
      <c r="S28" s="9">
        <v>81.58</v>
      </c>
      <c r="T28" s="9">
        <v>45.35</v>
      </c>
      <c r="U28" s="9"/>
      <c r="AB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row>
    <row r="29">
      <c r="A29" s="9">
        <v>1.0</v>
      </c>
      <c r="B29" s="9">
        <v>2.0</v>
      </c>
      <c r="C29" s="9">
        <v>7.0</v>
      </c>
      <c r="D29" s="9">
        <v>15.0</v>
      </c>
      <c r="E29" s="9">
        <v>1.0</v>
      </c>
      <c r="F29" s="9">
        <v>4.0</v>
      </c>
      <c r="G29" s="9">
        <v>36.17</v>
      </c>
      <c r="I29" s="9">
        <v>1.0</v>
      </c>
      <c r="J29" s="9">
        <v>61.25</v>
      </c>
      <c r="K29" s="9">
        <v>301.0</v>
      </c>
      <c r="L29" s="9">
        <v>15.0</v>
      </c>
      <c r="M29" s="9">
        <v>36.17</v>
      </c>
      <c r="N29" s="9">
        <v>7.0</v>
      </c>
      <c r="O29" s="9">
        <v>1.0</v>
      </c>
      <c r="P29" s="9">
        <v>94.21</v>
      </c>
      <c r="Q29" s="9">
        <v>207.0</v>
      </c>
      <c r="R29" s="9"/>
      <c r="S29" s="9">
        <v>94.21</v>
      </c>
      <c r="T29" s="9">
        <v>47.06</v>
      </c>
      <c r="U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row>
    <row r="30">
      <c r="A30" s="9">
        <v>1.0</v>
      </c>
      <c r="B30" s="9">
        <v>2.0</v>
      </c>
      <c r="C30" s="9">
        <v>8.0</v>
      </c>
      <c r="D30" s="9">
        <v>10.0</v>
      </c>
      <c r="E30" s="9">
        <v>2.0</v>
      </c>
      <c r="F30" s="9">
        <v>1.0</v>
      </c>
      <c r="G30" s="9">
        <v>30.08</v>
      </c>
      <c r="I30" s="9">
        <v>7.0</v>
      </c>
      <c r="J30" s="9">
        <v>51.47</v>
      </c>
      <c r="K30" s="9">
        <v>302.0</v>
      </c>
      <c r="L30" s="9">
        <v>10.0</v>
      </c>
      <c r="M30" s="9">
        <v>30.08</v>
      </c>
      <c r="N30" s="9">
        <v>8.0</v>
      </c>
      <c r="O30" s="9">
        <v>1.0</v>
      </c>
      <c r="P30" s="9">
        <v>96.48</v>
      </c>
      <c r="Q30" s="9">
        <v>208.0</v>
      </c>
      <c r="R30" s="9"/>
      <c r="S30" s="9">
        <v>96.48</v>
      </c>
      <c r="T30" s="9">
        <v>43.59</v>
      </c>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row>
    <row r="31">
      <c r="A31" s="9">
        <v>1.0</v>
      </c>
      <c r="B31" s="9">
        <v>2.0</v>
      </c>
      <c r="C31" s="9">
        <v>8.0</v>
      </c>
      <c r="D31" s="9">
        <v>10.0</v>
      </c>
      <c r="E31" s="9">
        <v>2.0</v>
      </c>
      <c r="F31" s="9">
        <v>2.0</v>
      </c>
      <c r="G31" s="9">
        <v>28.62</v>
      </c>
      <c r="I31" s="9">
        <v>7.0</v>
      </c>
      <c r="J31" s="9">
        <v>53.47</v>
      </c>
      <c r="K31" s="9">
        <v>302.0</v>
      </c>
      <c r="L31" s="9">
        <v>10.0</v>
      </c>
      <c r="M31" s="9">
        <v>28.62</v>
      </c>
      <c r="N31" s="9">
        <v>8.0</v>
      </c>
      <c r="O31" s="9">
        <v>1.0</v>
      </c>
      <c r="P31" s="9">
        <v>84.13</v>
      </c>
      <c r="Q31" s="9">
        <v>208.0</v>
      </c>
      <c r="R31" s="9"/>
      <c r="S31" s="9">
        <v>84.13</v>
      </c>
      <c r="T31" s="9">
        <v>46.03</v>
      </c>
      <c r="U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row>
    <row r="32">
      <c r="A32" s="9">
        <v>1.0</v>
      </c>
      <c r="B32" s="9">
        <v>2.0</v>
      </c>
      <c r="C32" s="9">
        <v>8.0</v>
      </c>
      <c r="D32" s="9">
        <v>10.0</v>
      </c>
      <c r="E32" s="9">
        <v>2.0</v>
      </c>
      <c r="F32" s="9">
        <v>3.0</v>
      </c>
      <c r="G32" s="9">
        <v>25.4</v>
      </c>
      <c r="I32" s="9">
        <v>7.0</v>
      </c>
      <c r="J32" s="9">
        <v>46.83</v>
      </c>
      <c r="K32" s="9">
        <v>302.0</v>
      </c>
      <c r="L32" s="9">
        <v>10.0</v>
      </c>
      <c r="M32" s="9">
        <v>25.4</v>
      </c>
      <c r="N32" s="9">
        <v>8.0</v>
      </c>
      <c r="O32" s="9">
        <v>1.0</v>
      </c>
      <c r="P32" s="9">
        <v>91.98</v>
      </c>
      <c r="Q32" s="9">
        <v>208.0</v>
      </c>
      <c r="R32" s="9"/>
      <c r="S32" s="9">
        <v>91.98</v>
      </c>
      <c r="T32" s="9">
        <v>47.22</v>
      </c>
      <c r="U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row>
    <row r="33">
      <c r="A33" s="9">
        <v>1.0</v>
      </c>
      <c r="B33" s="9">
        <v>2.0</v>
      </c>
      <c r="C33" s="9">
        <v>8.0</v>
      </c>
      <c r="D33" s="9">
        <v>10.0</v>
      </c>
      <c r="E33" s="9">
        <v>2.0</v>
      </c>
      <c r="F33" s="9">
        <v>4.0</v>
      </c>
      <c r="G33" s="9">
        <v>27.26</v>
      </c>
      <c r="I33" s="9">
        <v>7.0</v>
      </c>
      <c r="J33" s="9">
        <v>56.7</v>
      </c>
      <c r="K33" s="9">
        <v>302.0</v>
      </c>
      <c r="L33" s="9">
        <v>10.0</v>
      </c>
      <c r="M33" s="9">
        <v>27.26</v>
      </c>
      <c r="N33" s="9">
        <v>8.0</v>
      </c>
      <c r="O33" s="9">
        <v>1.0</v>
      </c>
      <c r="P33" s="9">
        <v>81.72</v>
      </c>
      <c r="Q33" s="9">
        <v>208.0</v>
      </c>
      <c r="R33" s="9"/>
      <c r="S33" s="9">
        <v>81.72</v>
      </c>
      <c r="T33" s="9">
        <v>51.41</v>
      </c>
      <c r="U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row>
    <row r="34">
      <c r="A34" s="9">
        <v>1.0</v>
      </c>
      <c r="B34" s="9">
        <v>2.0</v>
      </c>
      <c r="C34" s="9">
        <v>9.0</v>
      </c>
      <c r="D34" s="9">
        <v>6.0</v>
      </c>
      <c r="E34" s="9">
        <v>1.0</v>
      </c>
      <c r="F34" s="9">
        <v>1.0</v>
      </c>
      <c r="G34" s="9">
        <v>37.41</v>
      </c>
      <c r="I34" s="9">
        <v>9.0</v>
      </c>
      <c r="J34" s="9">
        <v>55.94</v>
      </c>
      <c r="K34" s="9">
        <v>303.0</v>
      </c>
      <c r="L34" s="9">
        <v>6.0</v>
      </c>
      <c r="M34" s="9">
        <v>37.41</v>
      </c>
      <c r="N34" s="9">
        <v>9.0</v>
      </c>
      <c r="O34" s="9">
        <v>1.0</v>
      </c>
      <c r="P34" s="9">
        <v>93.71</v>
      </c>
      <c r="Q34" s="9">
        <v>209.0</v>
      </c>
      <c r="R34" s="9"/>
      <c r="S34" s="9">
        <v>93.71</v>
      </c>
      <c r="T34" s="9">
        <v>58.19</v>
      </c>
      <c r="U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row>
    <row r="35">
      <c r="A35" s="9">
        <v>1.0</v>
      </c>
      <c r="B35" s="9">
        <v>2.0</v>
      </c>
      <c r="C35" s="9">
        <v>9.0</v>
      </c>
      <c r="D35" s="9">
        <v>6.0</v>
      </c>
      <c r="E35" s="9">
        <v>1.0</v>
      </c>
      <c r="F35" s="9">
        <v>2.0</v>
      </c>
      <c r="G35" s="9">
        <v>38.64</v>
      </c>
      <c r="I35" s="9">
        <v>9.0</v>
      </c>
      <c r="J35" s="9">
        <v>61.36</v>
      </c>
      <c r="K35" s="9">
        <v>303.0</v>
      </c>
      <c r="L35" s="9">
        <v>6.0</v>
      </c>
      <c r="M35" s="9">
        <v>38.64</v>
      </c>
      <c r="N35" s="9">
        <v>9.0</v>
      </c>
      <c r="O35" s="9">
        <v>1.0</v>
      </c>
      <c r="P35" s="9">
        <v>96.01</v>
      </c>
      <c r="Q35" s="9">
        <v>209.0</v>
      </c>
      <c r="R35" s="9"/>
      <c r="S35" s="9">
        <v>96.01</v>
      </c>
      <c r="T35" s="9">
        <v>62.72</v>
      </c>
      <c r="U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row>
    <row r="36">
      <c r="A36" s="9">
        <v>1.0</v>
      </c>
      <c r="B36" s="9">
        <v>2.0</v>
      </c>
      <c r="C36" s="9">
        <v>9.0</v>
      </c>
      <c r="D36" s="9">
        <v>6.0</v>
      </c>
      <c r="E36" s="9">
        <v>1.0</v>
      </c>
      <c r="F36" s="9">
        <v>3.0</v>
      </c>
      <c r="G36" s="9">
        <v>40.9</v>
      </c>
      <c r="I36" s="9">
        <v>9.0</v>
      </c>
      <c r="J36" s="9">
        <v>56.19</v>
      </c>
      <c r="K36" s="9">
        <v>303.0</v>
      </c>
      <c r="L36" s="9">
        <v>6.0</v>
      </c>
      <c r="M36" s="9">
        <v>40.9</v>
      </c>
      <c r="N36" s="9">
        <v>9.0</v>
      </c>
      <c r="O36" s="9">
        <v>1.0</v>
      </c>
      <c r="P36" s="9">
        <v>93.03</v>
      </c>
      <c r="Q36" s="9">
        <v>209.0</v>
      </c>
      <c r="R36" s="9"/>
      <c r="S36" s="9">
        <v>93.03</v>
      </c>
      <c r="T36" s="9">
        <v>66.66</v>
      </c>
      <c r="U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row>
    <row r="37">
      <c r="A37" s="9">
        <v>1.0</v>
      </c>
      <c r="B37" s="9">
        <v>2.0</v>
      </c>
      <c r="C37" s="9">
        <v>9.0</v>
      </c>
      <c r="D37" s="9">
        <v>6.0</v>
      </c>
      <c r="E37" s="9">
        <v>1.0</v>
      </c>
      <c r="F37" s="9">
        <v>4.0</v>
      </c>
      <c r="G37" s="9">
        <v>41.11</v>
      </c>
      <c r="I37" s="9">
        <v>9.0</v>
      </c>
      <c r="J37" s="9">
        <v>62.06</v>
      </c>
      <c r="K37" s="9">
        <v>303.0</v>
      </c>
      <c r="L37" s="9">
        <v>6.0</v>
      </c>
      <c r="M37" s="9">
        <v>41.11</v>
      </c>
      <c r="N37" s="9">
        <v>9.0</v>
      </c>
      <c r="O37" s="9">
        <v>1.0</v>
      </c>
      <c r="P37" s="9">
        <v>97.61</v>
      </c>
      <c r="Q37" s="9">
        <v>209.0</v>
      </c>
      <c r="R37" s="9"/>
      <c r="S37" s="9">
        <v>97.61</v>
      </c>
      <c r="T37" s="9">
        <v>64.66</v>
      </c>
      <c r="U37" s="9"/>
      <c r="AA37" s="9"/>
      <c r="AB37" s="30" t="s">
        <v>92</v>
      </c>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row>
    <row r="38">
      <c r="A38" s="9">
        <v>1.0</v>
      </c>
      <c r="B38" s="9">
        <v>2.0</v>
      </c>
      <c r="C38" s="9">
        <v>10.0</v>
      </c>
      <c r="D38" s="9">
        <v>5.0</v>
      </c>
      <c r="E38" s="9">
        <v>2.0</v>
      </c>
      <c r="F38" s="9">
        <v>1.0</v>
      </c>
      <c r="G38" s="9">
        <v>34.27</v>
      </c>
      <c r="I38" s="9">
        <v>3.0</v>
      </c>
      <c r="J38" s="9">
        <v>54.01</v>
      </c>
      <c r="K38" s="9">
        <v>304.0</v>
      </c>
      <c r="L38" s="9">
        <v>5.0</v>
      </c>
      <c r="M38" s="9">
        <v>34.27</v>
      </c>
      <c r="N38" s="9">
        <v>10.0</v>
      </c>
      <c r="O38" s="9">
        <v>19.0</v>
      </c>
      <c r="P38" s="9">
        <v>85.11</v>
      </c>
      <c r="Q38" s="9">
        <v>210.0</v>
      </c>
      <c r="R38" s="9"/>
      <c r="S38" s="9">
        <v>85.11</v>
      </c>
      <c r="T38" s="9">
        <v>66.34</v>
      </c>
      <c r="U38" s="9"/>
      <c r="AA38" s="9"/>
      <c r="AB38" s="30" t="s">
        <v>27</v>
      </c>
      <c r="AC38" s="30" t="s">
        <v>26</v>
      </c>
      <c r="AD38" s="30" t="s">
        <v>28</v>
      </c>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row>
    <row r="39">
      <c r="A39" s="9">
        <v>1.0</v>
      </c>
      <c r="B39" s="9">
        <v>2.0</v>
      </c>
      <c r="C39" s="9">
        <v>10.0</v>
      </c>
      <c r="D39" s="9">
        <v>5.0</v>
      </c>
      <c r="E39" s="9">
        <v>2.0</v>
      </c>
      <c r="F39" s="9">
        <v>2.0</v>
      </c>
      <c r="G39" s="9">
        <v>29.3</v>
      </c>
      <c r="I39" s="9">
        <v>3.0</v>
      </c>
      <c r="J39" s="9">
        <v>63.48</v>
      </c>
      <c r="K39" s="9">
        <v>304.0</v>
      </c>
      <c r="L39" s="9">
        <v>5.0</v>
      </c>
      <c r="M39" s="9">
        <v>29.3</v>
      </c>
      <c r="N39" s="9">
        <v>10.0</v>
      </c>
      <c r="O39" s="9">
        <v>19.0</v>
      </c>
      <c r="P39" s="9">
        <v>88.07</v>
      </c>
      <c r="Q39" s="9">
        <v>210.0</v>
      </c>
      <c r="R39" s="9"/>
      <c r="S39" s="9">
        <v>88.07</v>
      </c>
      <c r="T39" s="9">
        <v>60.59</v>
      </c>
      <c r="U39" s="9"/>
      <c r="AA39" s="9"/>
      <c r="AB39" s="9">
        <v>15.0</v>
      </c>
      <c r="AC39" s="9">
        <v>80.0</v>
      </c>
      <c r="AD39" s="9">
        <v>42.0</v>
      </c>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row>
    <row r="40">
      <c r="A40" s="9">
        <v>1.0</v>
      </c>
      <c r="B40" s="9">
        <v>2.0</v>
      </c>
      <c r="C40" s="9">
        <v>10.0</v>
      </c>
      <c r="D40" s="9">
        <v>5.0</v>
      </c>
      <c r="E40" s="9">
        <v>2.0</v>
      </c>
      <c r="F40" s="9">
        <v>3.0</v>
      </c>
      <c r="G40" s="9">
        <v>23.93</v>
      </c>
      <c r="I40" s="9">
        <v>3.0</v>
      </c>
      <c r="J40" s="9">
        <v>61.96</v>
      </c>
      <c r="K40" s="9">
        <v>304.0</v>
      </c>
      <c r="L40" s="9">
        <v>5.0</v>
      </c>
      <c r="M40" s="9">
        <v>23.93</v>
      </c>
      <c r="N40" s="9">
        <v>10.0</v>
      </c>
      <c r="O40" s="9">
        <v>19.0</v>
      </c>
      <c r="P40" s="9">
        <v>94.43</v>
      </c>
      <c r="Q40" s="9">
        <v>210.0</v>
      </c>
      <c r="R40" s="9"/>
      <c r="S40" s="9">
        <v>94.43</v>
      </c>
      <c r="T40" s="9">
        <v>61.95</v>
      </c>
      <c r="U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row>
    <row r="41">
      <c r="A41" s="9">
        <v>1.0</v>
      </c>
      <c r="B41" s="9">
        <v>2.0</v>
      </c>
      <c r="C41" s="9">
        <v>10.0</v>
      </c>
      <c r="D41" s="9">
        <v>5.0</v>
      </c>
      <c r="E41" s="9">
        <v>2.0</v>
      </c>
      <c r="F41" s="9">
        <v>4.0</v>
      </c>
      <c r="G41" s="9">
        <v>35.16</v>
      </c>
      <c r="I41" s="9">
        <v>3.0</v>
      </c>
      <c r="J41" s="9">
        <v>55.3</v>
      </c>
      <c r="K41" s="9">
        <v>304.0</v>
      </c>
      <c r="L41" s="9">
        <v>5.0</v>
      </c>
      <c r="M41" s="9">
        <v>35.16</v>
      </c>
      <c r="N41" s="9">
        <v>10.0</v>
      </c>
      <c r="O41" s="9">
        <v>19.0</v>
      </c>
      <c r="P41" s="9">
        <v>89.44</v>
      </c>
      <c r="Q41" s="9">
        <v>210.0</v>
      </c>
      <c r="R41" s="9"/>
      <c r="S41" s="9">
        <v>89.44</v>
      </c>
      <c r="T41" s="9">
        <v>67.84</v>
      </c>
      <c r="U41" s="9"/>
      <c r="AA41" s="9"/>
      <c r="AB41" s="30" t="s">
        <v>93</v>
      </c>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row>
    <row r="42">
      <c r="A42" s="9">
        <v>1.0</v>
      </c>
      <c r="B42" s="9">
        <v>2.0</v>
      </c>
      <c r="C42" s="9">
        <v>11.0</v>
      </c>
      <c r="D42" s="9">
        <v>5.0</v>
      </c>
      <c r="E42" s="9">
        <v>3.0</v>
      </c>
      <c r="F42" s="9">
        <v>1.0</v>
      </c>
      <c r="G42" s="9">
        <v>33.42</v>
      </c>
      <c r="I42" s="9">
        <v>2.0</v>
      </c>
      <c r="J42" s="9">
        <v>47.89</v>
      </c>
      <c r="K42" s="9">
        <v>305.0</v>
      </c>
      <c r="L42" s="9">
        <v>5.0</v>
      </c>
      <c r="M42" s="9">
        <v>33.42</v>
      </c>
      <c r="N42" s="9">
        <v>11.0</v>
      </c>
      <c r="O42" s="9">
        <v>13.0</v>
      </c>
      <c r="P42" s="9">
        <v>88.64</v>
      </c>
      <c r="Q42" s="9">
        <v>211.0</v>
      </c>
      <c r="R42" s="9"/>
      <c r="S42" s="9">
        <v>88.64</v>
      </c>
      <c r="T42" s="9">
        <v>55.39</v>
      </c>
      <c r="U42" s="9"/>
      <c r="AA42" s="9"/>
      <c r="AB42" s="30" t="s">
        <v>27</v>
      </c>
      <c r="AC42" s="30" t="s">
        <v>26</v>
      </c>
      <c r="AD42" s="30" t="s">
        <v>28</v>
      </c>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row>
    <row r="43">
      <c r="A43" s="9">
        <v>1.0</v>
      </c>
      <c r="B43" s="9">
        <v>2.0</v>
      </c>
      <c r="C43" s="9">
        <v>11.0</v>
      </c>
      <c r="D43" s="9">
        <v>5.0</v>
      </c>
      <c r="E43" s="9">
        <v>3.0</v>
      </c>
      <c r="F43" s="9">
        <v>2.0</v>
      </c>
      <c r="G43" s="9">
        <v>37.93</v>
      </c>
      <c r="I43" s="9">
        <v>2.0</v>
      </c>
      <c r="J43" s="9">
        <v>52.37</v>
      </c>
      <c r="K43" s="9">
        <v>305.0</v>
      </c>
      <c r="L43" s="9">
        <v>5.0</v>
      </c>
      <c r="M43" s="9">
        <v>37.93</v>
      </c>
      <c r="N43" s="9">
        <v>11.0</v>
      </c>
      <c r="O43" s="9">
        <v>13.0</v>
      </c>
      <c r="P43" s="9">
        <v>81.37</v>
      </c>
      <c r="Q43" s="9">
        <v>211.0</v>
      </c>
      <c r="R43" s="9"/>
      <c r="S43" s="9">
        <v>81.37</v>
      </c>
      <c r="T43" s="9">
        <v>49.16</v>
      </c>
      <c r="U43" s="9"/>
      <c r="V43" s="9"/>
      <c r="W43" s="9"/>
      <c r="X43" s="9"/>
      <c r="Y43" s="9"/>
      <c r="Z43" s="9"/>
      <c r="AA43" s="9"/>
      <c r="AB43" s="9">
        <v>3408.3899999999994</v>
      </c>
      <c r="AC43" s="9">
        <v>14038.710000000006</v>
      </c>
      <c r="AD43" s="9">
        <v>11779.61000000001</v>
      </c>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row>
    <row r="44">
      <c r="A44" s="9">
        <v>1.0</v>
      </c>
      <c r="B44" s="9">
        <v>2.0</v>
      </c>
      <c r="C44" s="9">
        <v>11.0</v>
      </c>
      <c r="D44" s="9">
        <v>5.0</v>
      </c>
      <c r="E44" s="9">
        <v>3.0</v>
      </c>
      <c r="F44" s="9">
        <v>3.0</v>
      </c>
      <c r="G44" s="9">
        <v>33.85</v>
      </c>
      <c r="I44" s="9">
        <v>2.0</v>
      </c>
      <c r="J44" s="9">
        <v>49.11</v>
      </c>
      <c r="K44" s="9">
        <v>305.0</v>
      </c>
      <c r="L44" s="9">
        <v>5.0</v>
      </c>
      <c r="M44" s="9">
        <v>33.85</v>
      </c>
      <c r="N44" s="9">
        <v>11.0</v>
      </c>
      <c r="O44" s="9">
        <v>13.0</v>
      </c>
      <c r="P44" s="9">
        <v>82.14</v>
      </c>
      <c r="Q44" s="9">
        <v>211.0</v>
      </c>
      <c r="R44" s="9"/>
      <c r="S44" s="9">
        <v>82.14</v>
      </c>
      <c r="T44" s="9">
        <v>58.26</v>
      </c>
      <c r="U44" s="9"/>
      <c r="V44" s="9" t="e">
        <v>#REF!</v>
      </c>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row>
    <row r="45">
      <c r="A45" s="9">
        <v>1.0</v>
      </c>
      <c r="B45" s="9">
        <v>2.0</v>
      </c>
      <c r="C45" s="9">
        <v>11.0</v>
      </c>
      <c r="D45" s="9">
        <v>5.0</v>
      </c>
      <c r="E45" s="9">
        <v>3.0</v>
      </c>
      <c r="F45" s="9">
        <v>4.0</v>
      </c>
      <c r="G45" s="9">
        <v>40.25</v>
      </c>
      <c r="I45" s="9">
        <v>2.0</v>
      </c>
      <c r="J45" s="9">
        <v>52.88</v>
      </c>
      <c r="K45" s="9">
        <v>305.0</v>
      </c>
      <c r="L45" s="9">
        <v>5.0</v>
      </c>
      <c r="M45" s="9">
        <v>40.25</v>
      </c>
      <c r="N45" s="9">
        <v>11.0</v>
      </c>
      <c r="O45" s="9">
        <v>13.0</v>
      </c>
      <c r="P45" s="9">
        <v>79.64</v>
      </c>
      <c r="Q45" s="9">
        <v>211.0</v>
      </c>
      <c r="R45" s="9"/>
      <c r="S45" s="9">
        <v>79.64</v>
      </c>
      <c r="T45" s="9">
        <v>48.12</v>
      </c>
      <c r="U45" s="9"/>
      <c r="V45" s="9"/>
      <c r="W45" s="9"/>
      <c r="X45" s="9"/>
      <c r="Y45" s="9"/>
      <c r="Z45" s="9"/>
      <c r="AA45" s="9"/>
      <c r="AB45" s="9"/>
      <c r="AC45" s="30" t="s">
        <v>27</v>
      </c>
      <c r="AD45" s="30" t="s">
        <v>26</v>
      </c>
      <c r="AE45" s="30" t="s">
        <v>28</v>
      </c>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row>
    <row r="46">
      <c r="A46" s="9">
        <v>1.0</v>
      </c>
      <c r="B46" s="9">
        <v>2.0</v>
      </c>
      <c r="C46" s="9">
        <v>12.0</v>
      </c>
      <c r="D46" s="9">
        <v>12.0</v>
      </c>
      <c r="E46" s="9">
        <v>1.0</v>
      </c>
      <c r="F46" s="9">
        <v>1.0</v>
      </c>
      <c r="G46" s="9">
        <v>35.85</v>
      </c>
      <c r="I46" s="9">
        <v>13.0</v>
      </c>
      <c r="J46" s="9">
        <v>53.79</v>
      </c>
      <c r="K46" s="9">
        <v>306.0</v>
      </c>
      <c r="L46" s="9">
        <v>12.0</v>
      </c>
      <c r="M46" s="9">
        <v>35.85</v>
      </c>
      <c r="N46" s="9">
        <v>12.0</v>
      </c>
      <c r="O46" s="9">
        <v>3.0</v>
      </c>
      <c r="P46" s="9">
        <v>84.34</v>
      </c>
      <c r="Q46" s="9">
        <v>212.0</v>
      </c>
      <c r="R46" s="9"/>
      <c r="S46" s="9">
        <v>84.34</v>
      </c>
      <c r="T46" s="9">
        <v>49.98</v>
      </c>
      <c r="U46" s="9"/>
      <c r="V46" s="9"/>
      <c r="W46" s="31"/>
      <c r="X46" s="31"/>
      <c r="Y46" s="31"/>
      <c r="Z46" s="31"/>
      <c r="AA46" s="9"/>
      <c r="AB46" s="30" t="s">
        <v>94</v>
      </c>
      <c r="AC46" s="9">
        <v>53.44</v>
      </c>
      <c r="AD46" s="9">
        <v>50.434999999999995</v>
      </c>
      <c r="AE46" s="9">
        <v>53.622499999999995</v>
      </c>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row>
    <row r="47">
      <c r="A47" s="9">
        <v>1.0</v>
      </c>
      <c r="B47" s="9">
        <v>2.0</v>
      </c>
      <c r="C47" s="9">
        <v>12.0</v>
      </c>
      <c r="D47" s="9">
        <v>12.0</v>
      </c>
      <c r="E47" s="9">
        <v>1.0</v>
      </c>
      <c r="F47" s="9">
        <v>2.0</v>
      </c>
      <c r="G47" s="9">
        <v>36.24</v>
      </c>
      <c r="I47" s="9">
        <v>13.0</v>
      </c>
      <c r="J47" s="9">
        <v>66.96</v>
      </c>
      <c r="K47" s="9">
        <v>306.0</v>
      </c>
      <c r="L47" s="9">
        <v>12.0</v>
      </c>
      <c r="M47" s="9">
        <v>36.24</v>
      </c>
      <c r="N47" s="9">
        <v>12.0</v>
      </c>
      <c r="O47" s="9">
        <v>3.0</v>
      </c>
      <c r="P47" s="9">
        <v>87.9</v>
      </c>
      <c r="Q47" s="9">
        <v>212.0</v>
      </c>
      <c r="R47" s="9"/>
      <c r="S47" s="9">
        <v>87.9</v>
      </c>
      <c r="T47" s="9">
        <v>44.84</v>
      </c>
      <c r="U47" s="9"/>
      <c r="V47" s="9"/>
      <c r="W47" s="31"/>
      <c r="X47" s="31"/>
      <c r="Y47" s="31"/>
      <c r="Z47" s="31"/>
      <c r="AA47" s="9"/>
      <c r="AB47" s="30" t="s">
        <v>95</v>
      </c>
      <c r="AC47" s="9">
        <v>62.16</v>
      </c>
      <c r="AD47" s="9">
        <v>38.019999999999996</v>
      </c>
      <c r="AE47" s="9">
        <v>84.5325</v>
      </c>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row>
    <row r="48">
      <c r="A48" s="9">
        <v>1.0</v>
      </c>
      <c r="B48" s="9">
        <v>2.0</v>
      </c>
      <c r="C48" s="9">
        <v>12.0</v>
      </c>
      <c r="D48" s="9">
        <v>12.0</v>
      </c>
      <c r="E48" s="9">
        <v>1.0</v>
      </c>
      <c r="F48" s="9">
        <v>3.0</v>
      </c>
      <c r="G48" s="9">
        <v>41.73</v>
      </c>
      <c r="I48" s="9">
        <v>13.0</v>
      </c>
      <c r="J48" s="9">
        <v>57.1</v>
      </c>
      <c r="K48" s="9">
        <v>306.0</v>
      </c>
      <c r="L48" s="9">
        <v>12.0</v>
      </c>
      <c r="M48" s="9">
        <v>41.73</v>
      </c>
      <c r="N48" s="9">
        <v>12.0</v>
      </c>
      <c r="O48" s="9">
        <v>3.0</v>
      </c>
      <c r="P48" s="9">
        <v>76.12</v>
      </c>
      <c r="Q48" s="9">
        <v>212.0</v>
      </c>
      <c r="R48" s="9"/>
      <c r="S48" s="9">
        <v>76.12</v>
      </c>
      <c r="T48" s="9">
        <v>55.12</v>
      </c>
      <c r="U48" s="9"/>
      <c r="V48" s="9"/>
      <c r="W48" s="31"/>
      <c r="X48" s="31"/>
      <c r="Y48" s="31"/>
      <c r="Z48" s="31"/>
      <c r="AA48" s="9"/>
      <c r="AB48" s="30" t="s">
        <v>96</v>
      </c>
      <c r="AC48" s="9">
        <v>40.36</v>
      </c>
      <c r="AD48" s="9">
        <v>69.05749999999999</v>
      </c>
      <c r="AE48" s="9">
        <v>7.257499999999986</v>
      </c>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row>
    <row r="49">
      <c r="A49" s="9">
        <v>1.0</v>
      </c>
      <c r="B49" s="9">
        <v>2.0</v>
      </c>
      <c r="C49" s="9">
        <v>12.0</v>
      </c>
      <c r="D49" s="9">
        <v>12.0</v>
      </c>
      <c r="E49" s="9">
        <v>1.0</v>
      </c>
      <c r="F49" s="9">
        <v>4.0</v>
      </c>
      <c r="G49" s="9">
        <v>37.32</v>
      </c>
      <c r="I49" s="9">
        <v>13.0</v>
      </c>
      <c r="J49" s="9">
        <v>65.12</v>
      </c>
      <c r="K49" s="9">
        <v>306.0</v>
      </c>
      <c r="L49" s="9">
        <v>12.0</v>
      </c>
      <c r="M49" s="9">
        <v>37.32</v>
      </c>
      <c r="N49" s="9">
        <v>12.0</v>
      </c>
      <c r="O49" s="9">
        <v>3.0</v>
      </c>
      <c r="P49" s="9">
        <v>82.72</v>
      </c>
      <c r="Q49" s="9">
        <v>212.0</v>
      </c>
      <c r="R49" s="9"/>
      <c r="S49" s="9">
        <v>82.72</v>
      </c>
      <c r="T49" s="9">
        <v>47.36</v>
      </c>
      <c r="U49" s="9"/>
      <c r="V49" s="9"/>
      <c r="W49" s="31"/>
      <c r="X49" s="31"/>
      <c r="Y49" s="31"/>
      <c r="Z49" s="31"/>
      <c r="AA49" s="9"/>
      <c r="AB49" s="30" t="s">
        <v>97</v>
      </c>
      <c r="AC49" s="9">
        <v>75.24</v>
      </c>
      <c r="AD49" s="9">
        <v>19.397499999999997</v>
      </c>
      <c r="AE49" s="9">
        <v>130.8975</v>
      </c>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row>
    <row r="50">
      <c r="A50" s="9">
        <v>1.0</v>
      </c>
      <c r="B50" s="9">
        <v>2.0</v>
      </c>
      <c r="C50" s="9">
        <v>13.0</v>
      </c>
      <c r="D50" s="9">
        <v>12.0</v>
      </c>
      <c r="E50" s="9">
        <v>1.0</v>
      </c>
      <c r="F50" s="9">
        <v>1.0</v>
      </c>
      <c r="G50" s="9">
        <v>50.48</v>
      </c>
      <c r="I50" s="9">
        <v>7.0</v>
      </c>
      <c r="J50" s="9">
        <v>46.98</v>
      </c>
      <c r="K50" s="9">
        <v>307.0</v>
      </c>
      <c r="L50" s="9">
        <v>12.0</v>
      </c>
      <c r="M50" s="9">
        <v>50.48</v>
      </c>
      <c r="N50" s="9">
        <v>13.0</v>
      </c>
      <c r="O50" s="9">
        <v>4.0</v>
      </c>
      <c r="P50" s="9">
        <v>73.22</v>
      </c>
      <c r="Q50" s="9">
        <v>213.0</v>
      </c>
      <c r="R50" s="9"/>
      <c r="S50" s="9">
        <v>73.22</v>
      </c>
      <c r="T50" s="9">
        <v>62.33</v>
      </c>
      <c r="U50" s="9"/>
      <c r="AA50" s="9"/>
      <c r="AB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row>
    <row r="51">
      <c r="A51" s="9">
        <v>1.0</v>
      </c>
      <c r="B51" s="9">
        <v>2.0</v>
      </c>
      <c r="C51" s="9">
        <v>13.0</v>
      </c>
      <c r="D51" s="9">
        <v>12.0</v>
      </c>
      <c r="E51" s="9">
        <v>1.0</v>
      </c>
      <c r="F51" s="9">
        <v>2.0</v>
      </c>
      <c r="G51" s="9">
        <v>36.88</v>
      </c>
      <c r="I51" s="9">
        <v>7.0</v>
      </c>
      <c r="J51" s="9">
        <v>53.41</v>
      </c>
      <c r="K51" s="9">
        <v>307.0</v>
      </c>
      <c r="L51" s="9">
        <v>12.0</v>
      </c>
      <c r="M51" s="9">
        <v>36.88</v>
      </c>
      <c r="N51" s="9">
        <v>13.0</v>
      </c>
      <c r="O51" s="9">
        <v>4.0</v>
      </c>
      <c r="P51" s="9">
        <v>75.88</v>
      </c>
      <c r="Q51" s="9">
        <v>213.0</v>
      </c>
      <c r="R51" s="9"/>
      <c r="S51" s="9">
        <v>75.88</v>
      </c>
      <c r="T51" s="9">
        <v>53.68</v>
      </c>
      <c r="U51" s="9"/>
      <c r="V51" s="9" t="e">
        <v>#REF!</v>
      </c>
      <c r="W51" s="9"/>
      <c r="X51" s="9"/>
      <c r="Y51" s="9"/>
      <c r="Z51" s="9"/>
      <c r="AA51" s="9"/>
      <c r="AB51" s="9"/>
      <c r="AC51" s="10" t="s">
        <v>98</v>
      </c>
      <c r="AD51" s="10" t="s">
        <v>99</v>
      </c>
      <c r="AE51" s="10" t="s">
        <v>100</v>
      </c>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row>
    <row r="52">
      <c r="A52" s="9">
        <v>1.0</v>
      </c>
      <c r="B52" s="9">
        <v>2.0</v>
      </c>
      <c r="C52" s="9">
        <v>13.0</v>
      </c>
      <c r="D52" s="9">
        <v>12.0</v>
      </c>
      <c r="E52" s="9">
        <v>1.0</v>
      </c>
      <c r="F52" s="9">
        <v>3.0</v>
      </c>
      <c r="G52" s="9">
        <v>35.68</v>
      </c>
      <c r="I52" s="9">
        <v>7.0</v>
      </c>
      <c r="J52" s="9">
        <v>55.98</v>
      </c>
      <c r="K52" s="9">
        <v>307.0</v>
      </c>
      <c r="L52" s="9">
        <v>12.0</v>
      </c>
      <c r="M52" s="9">
        <v>35.68</v>
      </c>
      <c r="N52" s="9">
        <v>13.0</v>
      </c>
      <c r="O52" s="9">
        <v>4.0</v>
      </c>
      <c r="P52" s="9">
        <v>78.01</v>
      </c>
      <c r="Q52" s="9">
        <v>213.0</v>
      </c>
      <c r="R52" s="9"/>
      <c r="S52" s="9">
        <v>78.01</v>
      </c>
      <c r="T52" s="9">
        <v>62.37</v>
      </c>
      <c r="U52" s="9"/>
      <c r="V52" s="9"/>
      <c r="W52" s="9"/>
      <c r="X52" s="9"/>
      <c r="Y52" s="9"/>
      <c r="Z52" s="9"/>
      <c r="AA52" s="9"/>
      <c r="AB52" s="9"/>
      <c r="AC52" s="30">
        <v>36.17</v>
      </c>
      <c r="AD52" s="9">
        <v>19.26</v>
      </c>
      <c r="AE52" s="9"/>
      <c r="AF52" s="9"/>
      <c r="AG52" s="9"/>
      <c r="AH52" s="9"/>
      <c r="AI52" s="9"/>
      <c r="AJ52" s="9"/>
      <c r="AK52" s="9"/>
      <c r="AL52" s="9"/>
      <c r="AM52" s="9"/>
      <c r="AN52" s="9"/>
      <c r="AO52" s="9"/>
      <c r="AP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row>
    <row r="53">
      <c r="A53" s="9">
        <v>1.0</v>
      </c>
      <c r="B53" s="9">
        <v>2.0</v>
      </c>
      <c r="C53" s="9">
        <v>13.0</v>
      </c>
      <c r="D53" s="9">
        <v>12.0</v>
      </c>
      <c r="E53" s="9">
        <v>1.0</v>
      </c>
      <c r="F53" s="9">
        <v>4.0</v>
      </c>
      <c r="G53" s="9">
        <v>46.45</v>
      </c>
      <c r="I53" s="9">
        <v>28.0</v>
      </c>
      <c r="J53" s="9">
        <v>51.87</v>
      </c>
      <c r="K53" s="9">
        <v>307.0</v>
      </c>
      <c r="L53" s="9">
        <v>12.0</v>
      </c>
      <c r="M53" s="9">
        <v>46.45</v>
      </c>
      <c r="N53" s="9">
        <v>13.0</v>
      </c>
      <c r="O53" s="9">
        <v>4.0</v>
      </c>
      <c r="P53" s="9">
        <v>80.17</v>
      </c>
      <c r="Q53" s="9">
        <v>213.0</v>
      </c>
      <c r="R53" s="9"/>
      <c r="S53" s="9">
        <v>80.17</v>
      </c>
      <c r="T53" s="9">
        <v>63.58</v>
      </c>
      <c r="U53" s="9"/>
      <c r="V53" s="9"/>
      <c r="W53" s="31"/>
      <c r="X53" s="31"/>
      <c r="Y53" s="31"/>
      <c r="Z53" s="31"/>
      <c r="AA53" s="9"/>
      <c r="AB53" s="9"/>
      <c r="AC53" s="9"/>
      <c r="AD53" s="9">
        <v>17.34</v>
      </c>
      <c r="AE53" s="9"/>
      <c r="AF53" s="9"/>
      <c r="AG53" s="9"/>
      <c r="AH53" s="9"/>
      <c r="AI53" s="9"/>
      <c r="AJ53" s="9"/>
      <c r="AK53" s="9"/>
      <c r="AL53" s="9"/>
      <c r="AM53" s="9"/>
      <c r="AN53" s="9"/>
      <c r="AO53" s="9"/>
      <c r="AP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row>
    <row r="54">
      <c r="A54" s="9">
        <v>2.0</v>
      </c>
      <c r="B54" s="9">
        <v>1.0</v>
      </c>
      <c r="C54" s="9">
        <v>101.0</v>
      </c>
      <c r="D54" s="9">
        <v>22.0</v>
      </c>
      <c r="E54" s="9">
        <v>1.0</v>
      </c>
      <c r="F54" s="9">
        <v>1.0</v>
      </c>
      <c r="G54" s="9">
        <v>67.48</v>
      </c>
      <c r="I54" s="9">
        <v>28.0</v>
      </c>
      <c r="J54" s="9">
        <v>58.01</v>
      </c>
      <c r="K54" s="9">
        <v>308.0</v>
      </c>
      <c r="L54" s="9">
        <v>5.0</v>
      </c>
      <c r="M54" s="9">
        <v>52.23</v>
      </c>
      <c r="N54" s="9">
        <v>401.0</v>
      </c>
      <c r="O54" s="9">
        <v>5.0</v>
      </c>
      <c r="P54" s="9">
        <v>91.6</v>
      </c>
      <c r="Q54" s="9">
        <v>214.0</v>
      </c>
      <c r="R54" s="9"/>
      <c r="S54" s="9">
        <v>91.6</v>
      </c>
      <c r="T54" s="9">
        <v>44.7</v>
      </c>
      <c r="U54" s="9"/>
      <c r="V54" s="9"/>
      <c r="W54" s="31"/>
      <c r="X54" s="31"/>
      <c r="Y54" s="31"/>
      <c r="Z54" s="31"/>
      <c r="AA54" s="9"/>
      <c r="AB54" s="9"/>
      <c r="AC54" s="9"/>
      <c r="AD54" s="9"/>
      <c r="AE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row>
    <row r="55">
      <c r="A55" s="9">
        <v>2.0</v>
      </c>
      <c r="B55" s="9">
        <v>1.0</v>
      </c>
      <c r="C55" s="9">
        <v>101.0</v>
      </c>
      <c r="D55" s="9">
        <v>22.0</v>
      </c>
      <c r="E55" s="9">
        <v>1.0</v>
      </c>
      <c r="F55" s="9">
        <v>2.0</v>
      </c>
      <c r="G55" s="9">
        <v>65.57</v>
      </c>
      <c r="I55" s="9">
        <v>28.0</v>
      </c>
      <c r="J55" s="9">
        <v>47.93</v>
      </c>
      <c r="K55" s="9">
        <v>308.0</v>
      </c>
      <c r="L55" s="9">
        <v>5.0</v>
      </c>
      <c r="M55" s="9">
        <v>51.68</v>
      </c>
      <c r="N55" s="9">
        <v>401.0</v>
      </c>
      <c r="O55" s="9">
        <v>5.0</v>
      </c>
      <c r="P55" s="9">
        <v>80.61</v>
      </c>
      <c r="Q55" s="9">
        <v>214.0</v>
      </c>
      <c r="R55" s="9"/>
      <c r="S55" s="9">
        <v>80.61</v>
      </c>
      <c r="T55" s="9">
        <v>43.44</v>
      </c>
      <c r="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row>
    <row r="56">
      <c r="A56" s="9">
        <v>2.0</v>
      </c>
      <c r="B56" s="9">
        <v>1.0</v>
      </c>
      <c r="C56" s="9">
        <v>101.0</v>
      </c>
      <c r="D56" s="9">
        <v>22.0</v>
      </c>
      <c r="E56" s="9">
        <v>1.0</v>
      </c>
      <c r="F56" s="9">
        <v>3.0</v>
      </c>
      <c r="G56" s="9">
        <v>68.42</v>
      </c>
      <c r="I56" s="9">
        <v>28.0</v>
      </c>
      <c r="J56" s="9">
        <v>51.33</v>
      </c>
      <c r="K56" s="9">
        <v>308.0</v>
      </c>
      <c r="L56" s="9">
        <v>5.0</v>
      </c>
      <c r="M56" s="9">
        <v>46.22</v>
      </c>
      <c r="N56" s="9">
        <v>401.0</v>
      </c>
      <c r="O56" s="9">
        <v>5.0</v>
      </c>
      <c r="P56" s="9">
        <v>93.86</v>
      </c>
      <c r="Q56" s="9">
        <v>214.0</v>
      </c>
      <c r="R56" s="9"/>
      <c r="S56" s="9">
        <v>93.86</v>
      </c>
      <c r="T56" s="9">
        <v>52.36</v>
      </c>
      <c r="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row>
    <row r="57">
      <c r="A57" s="9">
        <v>2.0</v>
      </c>
      <c r="B57" s="9">
        <v>1.0</v>
      </c>
      <c r="C57" s="9">
        <v>101.0</v>
      </c>
      <c r="D57" s="9">
        <v>22.0</v>
      </c>
      <c r="E57" s="9">
        <v>1.0</v>
      </c>
      <c r="F57" s="9">
        <v>4.0</v>
      </c>
      <c r="G57" s="9">
        <v>60.93</v>
      </c>
      <c r="I57" s="9">
        <v>8.0</v>
      </c>
      <c r="J57" s="9">
        <v>62.16</v>
      </c>
      <c r="K57" s="9">
        <v>308.0</v>
      </c>
      <c r="L57" s="9">
        <v>5.0</v>
      </c>
      <c r="M57" s="9">
        <v>46.03</v>
      </c>
      <c r="N57" s="9">
        <v>401.0</v>
      </c>
      <c r="O57" s="9">
        <v>5.0</v>
      </c>
      <c r="P57" s="9">
        <v>83.43</v>
      </c>
      <c r="Q57" s="9">
        <v>214.0</v>
      </c>
      <c r="R57" s="9"/>
      <c r="S57" s="9">
        <v>83.43</v>
      </c>
      <c r="T57" s="9">
        <v>45.9</v>
      </c>
      <c r="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row>
    <row r="58">
      <c r="A58" s="9">
        <v>2.0</v>
      </c>
      <c r="B58" s="9">
        <v>1.0</v>
      </c>
      <c r="C58" s="9">
        <v>102.0</v>
      </c>
      <c r="D58" s="9">
        <v>8.0</v>
      </c>
      <c r="E58" s="9">
        <v>3.0</v>
      </c>
      <c r="F58" s="9">
        <v>1.0</v>
      </c>
      <c r="G58" s="9">
        <v>61.59</v>
      </c>
      <c r="I58" s="9">
        <v>8.0</v>
      </c>
      <c r="J58" s="9">
        <v>54.06</v>
      </c>
      <c r="K58" s="9">
        <v>309.0</v>
      </c>
      <c r="L58" s="9">
        <v>25.0</v>
      </c>
      <c r="M58" s="9">
        <v>40.4</v>
      </c>
      <c r="N58" s="9">
        <v>402.0</v>
      </c>
      <c r="O58" s="9">
        <v>7.0</v>
      </c>
      <c r="P58" s="9">
        <v>82.65</v>
      </c>
      <c r="Q58" s="9">
        <v>215.0</v>
      </c>
      <c r="R58" s="9"/>
      <c r="S58" s="9">
        <v>82.65</v>
      </c>
      <c r="T58" s="9">
        <v>53.51</v>
      </c>
      <c r="U58" s="9"/>
      <c r="V58" s="13"/>
      <c r="W58" s="30"/>
      <c r="X58" s="13"/>
      <c r="Y58" s="30"/>
      <c r="Z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row>
    <row r="59">
      <c r="A59" s="9">
        <v>2.0</v>
      </c>
      <c r="B59" s="9">
        <v>1.0</v>
      </c>
      <c r="C59" s="9">
        <v>102.0</v>
      </c>
      <c r="D59" s="9">
        <v>8.0</v>
      </c>
      <c r="E59" s="9">
        <v>3.0</v>
      </c>
      <c r="F59" s="9">
        <v>2.0</v>
      </c>
      <c r="G59" s="9">
        <v>63.64</v>
      </c>
      <c r="I59" s="9">
        <v>8.0</v>
      </c>
      <c r="J59" s="9">
        <v>51.72</v>
      </c>
      <c r="K59" s="9">
        <v>309.0</v>
      </c>
      <c r="L59" s="9">
        <v>25.0</v>
      </c>
      <c r="M59" s="9">
        <v>50.28</v>
      </c>
      <c r="N59" s="9">
        <v>402.0</v>
      </c>
      <c r="O59" s="9">
        <v>7.0</v>
      </c>
      <c r="P59" s="9">
        <v>77.39</v>
      </c>
      <c r="Q59" s="9">
        <v>215.0</v>
      </c>
      <c r="R59" s="9"/>
      <c r="S59" s="9">
        <v>77.39</v>
      </c>
      <c r="T59" s="9">
        <v>49.76</v>
      </c>
      <c r="U59" s="9"/>
      <c r="V59" s="13"/>
      <c r="W59" s="30"/>
      <c r="X59" s="13"/>
      <c r="Y59" s="30"/>
      <c r="Z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row>
    <row r="60">
      <c r="A60" s="9">
        <v>2.0</v>
      </c>
      <c r="B60" s="9">
        <v>1.0</v>
      </c>
      <c r="C60" s="9">
        <v>102.0</v>
      </c>
      <c r="D60" s="9">
        <v>8.0</v>
      </c>
      <c r="E60" s="9">
        <v>3.0</v>
      </c>
      <c r="F60" s="9">
        <v>3.0</v>
      </c>
      <c r="G60" s="9">
        <v>54.68</v>
      </c>
      <c r="I60" s="9">
        <v>8.0</v>
      </c>
      <c r="J60" s="9">
        <v>59.64</v>
      </c>
      <c r="K60" s="9">
        <v>309.0</v>
      </c>
      <c r="L60" s="9">
        <v>25.0</v>
      </c>
      <c r="M60" s="9">
        <v>52.72</v>
      </c>
      <c r="N60" s="9">
        <v>402.0</v>
      </c>
      <c r="O60" s="9">
        <v>7.0</v>
      </c>
      <c r="P60" s="9">
        <v>80.83</v>
      </c>
      <c r="Q60" s="9">
        <v>215.0</v>
      </c>
      <c r="R60" s="9"/>
      <c r="S60" s="9">
        <v>80.83</v>
      </c>
      <c r="T60" s="9">
        <v>68.31</v>
      </c>
      <c r="U60" s="9"/>
      <c r="V60" s="13"/>
      <c r="W60" s="30"/>
      <c r="X60" s="13"/>
      <c r="Y60" s="30"/>
      <c r="Z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row>
    <row r="61">
      <c r="A61" s="9">
        <v>2.0</v>
      </c>
      <c r="B61" s="9">
        <v>1.0</v>
      </c>
      <c r="C61" s="9">
        <v>102.0</v>
      </c>
      <c r="D61" s="9">
        <v>8.0</v>
      </c>
      <c r="E61" s="9">
        <v>3.0</v>
      </c>
      <c r="F61" s="9">
        <v>4.0</v>
      </c>
      <c r="G61" s="9">
        <v>61.24</v>
      </c>
      <c r="I61" s="32"/>
      <c r="J61" s="32"/>
      <c r="K61" s="9">
        <v>309.0</v>
      </c>
      <c r="L61" s="9">
        <v>25.0</v>
      </c>
      <c r="M61" s="9">
        <v>38.3</v>
      </c>
      <c r="N61" s="9">
        <v>402.0</v>
      </c>
      <c r="O61" s="9">
        <v>7.0</v>
      </c>
      <c r="P61" s="9">
        <v>80.75</v>
      </c>
      <c r="Q61" s="9">
        <v>215.0</v>
      </c>
      <c r="R61" s="9"/>
      <c r="S61" s="9">
        <v>80.75</v>
      </c>
      <c r="T61" s="9">
        <v>66.1</v>
      </c>
      <c r="U61" s="9"/>
      <c r="V61" s="13"/>
      <c r="W61" s="30"/>
      <c r="X61" s="13"/>
      <c r="Y61" s="30"/>
      <c r="Z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row>
    <row r="62">
      <c r="A62" s="9">
        <v>2.0</v>
      </c>
      <c r="B62" s="9">
        <v>1.0</v>
      </c>
      <c r="C62" s="9">
        <v>103.0</v>
      </c>
      <c r="D62" s="9">
        <v>22.0</v>
      </c>
      <c r="E62" s="9">
        <v>3.0</v>
      </c>
      <c r="F62" s="9">
        <v>1.0</v>
      </c>
      <c r="G62" s="9">
        <v>62.93</v>
      </c>
      <c r="I62" s="32"/>
      <c r="J62" s="32"/>
      <c r="K62" s="32"/>
      <c r="L62" s="9">
        <v>19.0</v>
      </c>
      <c r="M62" s="9">
        <v>51.79</v>
      </c>
      <c r="N62" s="9">
        <v>403.0</v>
      </c>
      <c r="O62" s="9">
        <v>4.0</v>
      </c>
      <c r="P62" s="9">
        <v>94.89</v>
      </c>
      <c r="Q62" s="9">
        <v>216.0</v>
      </c>
      <c r="R62" s="9"/>
      <c r="S62" s="9">
        <v>94.89</v>
      </c>
      <c r="T62" s="9">
        <v>43.61</v>
      </c>
      <c r="U62" s="9"/>
      <c r="V62" s="13"/>
      <c r="W62" s="30"/>
      <c r="X62" s="13"/>
      <c r="Y62" s="30"/>
      <c r="Z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row>
    <row r="63">
      <c r="A63" s="9">
        <v>2.0</v>
      </c>
      <c r="B63" s="9">
        <v>1.0</v>
      </c>
      <c r="C63" s="9">
        <v>103.0</v>
      </c>
      <c r="D63" s="9">
        <v>22.0</v>
      </c>
      <c r="E63" s="9">
        <v>3.0</v>
      </c>
      <c r="F63" s="9">
        <v>2.0</v>
      </c>
      <c r="G63" s="9">
        <v>58.77</v>
      </c>
      <c r="I63" s="32"/>
      <c r="J63" s="32"/>
      <c r="K63" s="32"/>
      <c r="L63" s="9">
        <v>19.0</v>
      </c>
      <c r="M63" s="9">
        <v>42.56</v>
      </c>
      <c r="N63" s="9">
        <v>403.0</v>
      </c>
      <c r="O63" s="9">
        <v>4.0</v>
      </c>
      <c r="P63" s="9">
        <v>74.75</v>
      </c>
      <c r="Q63" s="9">
        <v>216.0</v>
      </c>
      <c r="R63" s="9"/>
      <c r="S63" s="9">
        <v>74.75</v>
      </c>
      <c r="T63" s="9">
        <v>46.2</v>
      </c>
      <c r="U63" s="9"/>
      <c r="V63" s="13"/>
      <c r="W63" s="30"/>
      <c r="X63" s="13"/>
      <c r="Y63" s="30"/>
      <c r="Z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row>
    <row r="64">
      <c r="A64" s="9">
        <v>2.0</v>
      </c>
      <c r="B64" s="9">
        <v>1.0</v>
      </c>
      <c r="C64" s="9">
        <v>103.0</v>
      </c>
      <c r="D64" s="9">
        <v>22.0</v>
      </c>
      <c r="E64" s="9">
        <v>3.0</v>
      </c>
      <c r="F64" s="9">
        <v>3.0</v>
      </c>
      <c r="G64" s="9">
        <v>70.6</v>
      </c>
      <c r="I64" s="32"/>
      <c r="J64" s="32"/>
      <c r="K64" s="32"/>
      <c r="L64" s="9">
        <v>19.0</v>
      </c>
      <c r="M64" s="9">
        <v>44.64</v>
      </c>
      <c r="N64" s="9">
        <v>403.0</v>
      </c>
      <c r="O64" s="9">
        <v>4.0</v>
      </c>
      <c r="P64" s="9">
        <v>93.63</v>
      </c>
      <c r="Q64" s="9">
        <v>216.0</v>
      </c>
      <c r="R64" s="9"/>
      <c r="S64" s="9">
        <v>93.63</v>
      </c>
      <c r="T64" s="9">
        <v>51.52</v>
      </c>
      <c r="U64" s="9"/>
      <c r="V64" s="13"/>
      <c r="W64" s="30"/>
      <c r="X64" s="13"/>
      <c r="Y64" s="30"/>
      <c r="Z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row>
    <row r="65">
      <c r="A65" s="9">
        <v>2.0</v>
      </c>
      <c r="B65" s="9">
        <v>1.0</v>
      </c>
      <c r="C65" s="9">
        <v>103.0</v>
      </c>
      <c r="D65" s="9">
        <v>22.0</v>
      </c>
      <c r="E65" s="9">
        <v>3.0</v>
      </c>
      <c r="F65" s="9">
        <v>4.0</v>
      </c>
      <c r="G65" s="9">
        <v>65.06</v>
      </c>
      <c r="I65" s="32"/>
      <c r="J65" s="32"/>
      <c r="K65" s="32"/>
      <c r="L65" s="9">
        <v>19.0</v>
      </c>
      <c r="M65" s="9">
        <v>45.11</v>
      </c>
      <c r="N65" s="9">
        <v>403.0</v>
      </c>
      <c r="O65" s="9">
        <v>4.0</v>
      </c>
      <c r="P65" s="9">
        <v>80.82</v>
      </c>
      <c r="Q65" s="9">
        <v>216.0</v>
      </c>
      <c r="R65" s="9"/>
      <c r="S65" s="9">
        <v>80.82</v>
      </c>
      <c r="T65" s="9">
        <v>49.71</v>
      </c>
      <c r="U65" s="9"/>
      <c r="V65" s="13"/>
      <c r="W65" s="30"/>
      <c r="X65" s="13"/>
      <c r="Y65" s="30"/>
      <c r="Z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row>
    <row r="66">
      <c r="A66" s="9">
        <v>2.0</v>
      </c>
      <c r="B66" s="9">
        <v>1.0</v>
      </c>
      <c r="C66" s="9">
        <v>104.0</v>
      </c>
      <c r="D66" s="9">
        <v>19.0</v>
      </c>
      <c r="E66" s="9">
        <v>3.0</v>
      </c>
      <c r="F66" s="9">
        <v>1.0</v>
      </c>
      <c r="G66" s="9">
        <v>59.76</v>
      </c>
      <c r="I66" s="32"/>
      <c r="J66" s="32"/>
      <c r="K66" s="32"/>
      <c r="L66" s="9">
        <v>8.0</v>
      </c>
      <c r="M66" s="9">
        <v>42.15</v>
      </c>
      <c r="N66" s="9">
        <v>404.0</v>
      </c>
      <c r="O66" s="9">
        <v>5.0</v>
      </c>
      <c r="P66" s="9">
        <v>91.61</v>
      </c>
      <c r="Q66" s="9">
        <v>217.0</v>
      </c>
      <c r="R66" s="9"/>
      <c r="S66" s="9">
        <v>91.61</v>
      </c>
      <c r="T66" s="9">
        <v>53.5</v>
      </c>
      <c r="U66" s="9"/>
      <c r="V66" s="13"/>
      <c r="W66" s="30"/>
      <c r="X66" s="13"/>
      <c r="Y66" s="30"/>
      <c r="Z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row>
    <row r="67">
      <c r="A67" s="9">
        <v>2.0</v>
      </c>
      <c r="B67" s="9">
        <v>1.0</v>
      </c>
      <c r="C67" s="9">
        <v>104.0</v>
      </c>
      <c r="D67" s="9">
        <v>19.0</v>
      </c>
      <c r="E67" s="9">
        <v>3.0</v>
      </c>
      <c r="F67" s="9">
        <v>2.0</v>
      </c>
      <c r="G67" s="9">
        <v>66.11</v>
      </c>
      <c r="I67" s="32"/>
      <c r="J67" s="32"/>
      <c r="K67" s="32"/>
      <c r="L67" s="9">
        <v>8.0</v>
      </c>
      <c r="M67" s="9">
        <v>42.59</v>
      </c>
      <c r="N67" s="9">
        <v>404.0</v>
      </c>
      <c r="O67" s="9">
        <v>5.0</v>
      </c>
      <c r="P67" s="9">
        <v>79.02</v>
      </c>
      <c r="Q67" s="9">
        <v>217.0</v>
      </c>
      <c r="R67" s="9"/>
      <c r="S67" s="9">
        <v>79.02</v>
      </c>
      <c r="T67" s="9">
        <v>56.34</v>
      </c>
      <c r="U67" s="9"/>
      <c r="V67" s="13"/>
      <c r="W67" s="30"/>
      <c r="X67" s="13"/>
      <c r="Y67" s="30"/>
      <c r="Z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row>
    <row r="68">
      <c r="A68" s="9">
        <v>2.0</v>
      </c>
      <c r="B68" s="9">
        <v>1.0</v>
      </c>
      <c r="C68" s="9">
        <v>104.0</v>
      </c>
      <c r="D68" s="9">
        <v>19.0</v>
      </c>
      <c r="E68" s="9">
        <v>3.0</v>
      </c>
      <c r="F68" s="9">
        <v>3.0</v>
      </c>
      <c r="G68" s="9">
        <v>62.16</v>
      </c>
      <c r="I68" s="32"/>
      <c r="J68" s="32"/>
      <c r="K68" s="32"/>
      <c r="L68" s="9">
        <v>8.0</v>
      </c>
      <c r="M68" s="9">
        <v>49.56</v>
      </c>
      <c r="N68" s="9">
        <v>404.0</v>
      </c>
      <c r="O68" s="9">
        <v>5.0</v>
      </c>
      <c r="P68" s="9">
        <v>86.11</v>
      </c>
      <c r="Q68" s="9">
        <v>217.0</v>
      </c>
      <c r="R68" s="9"/>
      <c r="S68" s="9">
        <v>86.11</v>
      </c>
      <c r="T68" s="9">
        <v>51.83</v>
      </c>
      <c r="U68" s="9"/>
      <c r="V68" s="13"/>
      <c r="W68" s="30"/>
      <c r="X68" s="13"/>
      <c r="Y68" s="30"/>
      <c r="Z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row>
    <row r="69">
      <c r="A69" s="9">
        <v>2.0</v>
      </c>
      <c r="B69" s="9">
        <v>1.0</v>
      </c>
      <c r="C69" s="9">
        <v>104.0</v>
      </c>
      <c r="D69" s="9">
        <v>19.0</v>
      </c>
      <c r="E69" s="9">
        <v>3.0</v>
      </c>
      <c r="F69" s="9">
        <v>4.0</v>
      </c>
      <c r="G69" s="9">
        <v>64.04</v>
      </c>
      <c r="I69" s="32"/>
      <c r="J69" s="32"/>
      <c r="K69" s="32"/>
      <c r="L69" s="9">
        <v>8.0</v>
      </c>
      <c r="M69" s="9">
        <v>39.25</v>
      </c>
      <c r="N69" s="9">
        <v>404.0</v>
      </c>
      <c r="O69" s="9">
        <v>5.0</v>
      </c>
      <c r="P69" s="9">
        <v>82.88</v>
      </c>
      <c r="Q69" s="9">
        <v>217.0</v>
      </c>
      <c r="R69" s="9"/>
      <c r="S69" s="9">
        <v>82.88</v>
      </c>
      <c r="T69" s="9">
        <v>50.2</v>
      </c>
      <c r="U69" s="9"/>
      <c r="V69" s="13"/>
      <c r="W69" s="30"/>
      <c r="X69" s="13"/>
      <c r="Y69" s="30"/>
      <c r="Z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row>
    <row r="70">
      <c r="A70" s="9">
        <v>2.0</v>
      </c>
      <c r="B70" s="9">
        <v>1.0</v>
      </c>
      <c r="C70" s="9">
        <v>105.0</v>
      </c>
      <c r="D70" s="9">
        <v>8.0</v>
      </c>
      <c r="E70" s="9">
        <v>3.0</v>
      </c>
      <c r="F70" s="9">
        <v>1.0</v>
      </c>
      <c r="G70" s="9">
        <v>59.65</v>
      </c>
      <c r="I70" s="32"/>
      <c r="J70" s="32"/>
      <c r="K70" s="32"/>
      <c r="L70" s="9">
        <v>4.0</v>
      </c>
      <c r="M70" s="9">
        <v>48.18</v>
      </c>
      <c r="N70" s="9">
        <v>405.0</v>
      </c>
      <c r="O70" s="9">
        <v>2.0</v>
      </c>
      <c r="P70" s="9">
        <v>99.65</v>
      </c>
      <c r="Q70" s="9">
        <v>218.0</v>
      </c>
      <c r="R70" s="9"/>
      <c r="S70" s="9">
        <v>99.65</v>
      </c>
      <c r="T70" s="9">
        <v>49.62</v>
      </c>
      <c r="U70" s="9"/>
      <c r="V70" s="13"/>
      <c r="W70" s="30"/>
      <c r="X70" s="13"/>
      <c r="Y70" s="30"/>
      <c r="Z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row>
    <row r="71">
      <c r="A71" s="9">
        <v>2.0</v>
      </c>
      <c r="B71" s="9">
        <v>1.0</v>
      </c>
      <c r="C71" s="9">
        <v>105.0</v>
      </c>
      <c r="D71" s="9">
        <v>8.0</v>
      </c>
      <c r="E71" s="9">
        <v>3.0</v>
      </c>
      <c r="F71" s="9">
        <v>2.0</v>
      </c>
      <c r="G71" s="9">
        <v>57.04</v>
      </c>
      <c r="I71" s="32"/>
      <c r="J71" s="32"/>
      <c r="K71" s="32"/>
      <c r="L71" s="9">
        <v>4.0</v>
      </c>
      <c r="M71" s="9">
        <v>48.25</v>
      </c>
      <c r="N71" s="9">
        <v>405.0</v>
      </c>
      <c r="O71" s="9">
        <v>2.0</v>
      </c>
      <c r="P71" s="9">
        <v>88.64</v>
      </c>
      <c r="Q71" s="9">
        <v>218.0</v>
      </c>
      <c r="R71" s="9"/>
      <c r="S71" s="9">
        <v>88.64</v>
      </c>
      <c r="T71" s="9">
        <v>62.54</v>
      </c>
      <c r="U71" s="9"/>
      <c r="V71" s="13"/>
      <c r="W71" s="30"/>
      <c r="X71" s="13"/>
      <c r="Y71" s="30"/>
      <c r="Z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row>
    <row r="72">
      <c r="A72" s="9">
        <v>2.0</v>
      </c>
      <c r="B72" s="9">
        <v>1.0</v>
      </c>
      <c r="C72" s="9">
        <v>105.0</v>
      </c>
      <c r="D72" s="9">
        <v>8.0</v>
      </c>
      <c r="E72" s="9">
        <v>3.0</v>
      </c>
      <c r="F72" s="9">
        <v>3.0</v>
      </c>
      <c r="G72" s="9">
        <v>59.73</v>
      </c>
      <c r="I72" s="32"/>
      <c r="J72" s="32"/>
      <c r="K72" s="32"/>
      <c r="L72" s="9">
        <v>4.0</v>
      </c>
      <c r="M72" s="9">
        <v>46.42</v>
      </c>
      <c r="N72" s="9">
        <v>405.0</v>
      </c>
      <c r="O72" s="9">
        <v>2.0</v>
      </c>
      <c r="P72" s="9">
        <v>86.96</v>
      </c>
      <c r="Q72" s="9">
        <v>218.0</v>
      </c>
      <c r="R72" s="9"/>
      <c r="S72" s="9">
        <v>86.96</v>
      </c>
      <c r="T72" s="9">
        <v>50.11</v>
      </c>
      <c r="U72" s="9"/>
      <c r="V72" s="9"/>
      <c r="W72" s="9"/>
      <c r="X72" s="9"/>
      <c r="Y72" s="9"/>
      <c r="Z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row>
    <row r="73">
      <c r="A73" s="9">
        <v>2.0</v>
      </c>
      <c r="B73" s="9">
        <v>1.0</v>
      </c>
      <c r="C73" s="9">
        <v>105.0</v>
      </c>
      <c r="D73" s="9">
        <v>8.0</v>
      </c>
      <c r="E73" s="9">
        <v>3.0</v>
      </c>
      <c r="F73" s="9">
        <v>4.0</v>
      </c>
      <c r="G73" s="9">
        <v>56.72</v>
      </c>
      <c r="I73" s="32"/>
      <c r="J73" s="32"/>
      <c r="K73" s="32"/>
      <c r="L73" s="9">
        <v>4.0</v>
      </c>
      <c r="M73" s="9">
        <v>43.77</v>
      </c>
      <c r="N73" s="9">
        <v>405.0</v>
      </c>
      <c r="O73" s="9">
        <v>2.0</v>
      </c>
      <c r="P73" s="9">
        <v>89.25</v>
      </c>
      <c r="Q73" s="9">
        <v>218.0</v>
      </c>
      <c r="R73" s="9"/>
      <c r="S73" s="9">
        <v>89.25</v>
      </c>
      <c r="T73" s="9">
        <v>61.63</v>
      </c>
      <c r="U73" s="9"/>
      <c r="V73" s="10" t="s">
        <v>92</v>
      </c>
      <c r="Z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row>
    <row r="74">
      <c r="A74" s="9">
        <v>2.0</v>
      </c>
      <c r="B74" s="9">
        <v>1.0</v>
      </c>
      <c r="C74" s="9">
        <v>106.0</v>
      </c>
      <c r="D74" s="9">
        <v>5.0</v>
      </c>
      <c r="E74" s="9">
        <v>3.0</v>
      </c>
      <c r="F74" s="9">
        <v>1.0</v>
      </c>
      <c r="G74" s="9">
        <v>58.55</v>
      </c>
      <c r="I74" s="32"/>
      <c r="J74" s="32"/>
      <c r="K74" s="32"/>
      <c r="L74" s="9">
        <v>3.0</v>
      </c>
      <c r="M74" s="9">
        <v>45.3</v>
      </c>
      <c r="N74" s="9">
        <v>406.0</v>
      </c>
      <c r="O74" s="9">
        <v>7.0</v>
      </c>
      <c r="P74" s="9">
        <v>66.22</v>
      </c>
      <c r="Q74" s="9">
        <v>219.0</v>
      </c>
      <c r="R74" s="9"/>
      <c r="S74" s="9">
        <v>66.22</v>
      </c>
      <c r="T74" s="9">
        <v>59.87</v>
      </c>
      <c r="U74" s="9"/>
      <c r="V74" s="10" t="s">
        <v>27</v>
      </c>
      <c r="W74" s="10" t="s">
        <v>26</v>
      </c>
      <c r="X74" s="10" t="s">
        <v>28</v>
      </c>
      <c r="Z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row>
    <row r="75">
      <c r="A75" s="9">
        <v>2.0</v>
      </c>
      <c r="B75" s="9">
        <v>1.0</v>
      </c>
      <c r="C75" s="9">
        <v>106.0</v>
      </c>
      <c r="D75" s="9">
        <v>5.0</v>
      </c>
      <c r="E75" s="9">
        <v>3.0</v>
      </c>
      <c r="F75" s="9">
        <v>2.0</v>
      </c>
      <c r="G75" s="9">
        <v>62.19</v>
      </c>
      <c r="I75" s="32"/>
      <c r="J75" s="32"/>
      <c r="K75" s="32"/>
      <c r="L75" s="9">
        <v>3.0</v>
      </c>
      <c r="M75" s="9">
        <v>48.84</v>
      </c>
      <c r="N75" s="9">
        <v>406.0</v>
      </c>
      <c r="O75" s="9">
        <v>7.0</v>
      </c>
      <c r="P75" s="9">
        <v>82.86</v>
      </c>
      <c r="Q75" s="9">
        <v>219.0</v>
      </c>
      <c r="R75" s="9"/>
      <c r="S75" s="9">
        <v>82.86</v>
      </c>
      <c r="T75" s="9">
        <v>62.99</v>
      </c>
      <c r="U75" s="9"/>
      <c r="V75" s="14">
        <f>IFERROR(__xludf.DUMMYFUNCTION("countunique($K$2:$K$61)"),15.0)</f>
        <v>15</v>
      </c>
      <c r="W75" s="14">
        <f>IFERROR(__xludf.DUMMYFUNCTION("countunique(N2:N321)"),80.0)</f>
        <v>80</v>
      </c>
      <c r="X75" s="14">
        <f>IFERROR(__xludf.DUMMYFUNCTION("countunique(Q2:Q169)"),42.0)</f>
        <v>42</v>
      </c>
      <c r="Z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row>
    <row r="76">
      <c r="A76" s="9">
        <v>2.0</v>
      </c>
      <c r="B76" s="9">
        <v>1.0</v>
      </c>
      <c r="C76" s="9">
        <v>106.0</v>
      </c>
      <c r="D76" s="9">
        <v>5.0</v>
      </c>
      <c r="E76" s="9">
        <v>3.0</v>
      </c>
      <c r="F76" s="9">
        <v>3.0</v>
      </c>
      <c r="G76" s="9">
        <v>53.14</v>
      </c>
      <c r="I76" s="32"/>
      <c r="J76" s="32"/>
      <c r="K76" s="32"/>
      <c r="L76" s="9">
        <v>3.0</v>
      </c>
      <c r="M76" s="9">
        <v>45.08</v>
      </c>
      <c r="N76" s="9">
        <v>406.0</v>
      </c>
      <c r="O76" s="9">
        <v>7.0</v>
      </c>
      <c r="P76" s="9">
        <v>83.4</v>
      </c>
      <c r="Q76" s="9">
        <v>219.0</v>
      </c>
      <c r="R76" s="9"/>
      <c r="S76" s="9">
        <v>83.4</v>
      </c>
      <c r="T76" s="9">
        <v>57.2</v>
      </c>
      <c r="U76" s="9"/>
      <c r="V76" s="33"/>
      <c r="W76" s="9"/>
      <c r="X76" s="9"/>
      <c r="Y76" s="9"/>
      <c r="Z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row>
    <row r="77">
      <c r="A77" s="9">
        <v>2.0</v>
      </c>
      <c r="B77" s="9">
        <v>1.0</v>
      </c>
      <c r="C77" s="9">
        <v>106.0</v>
      </c>
      <c r="D77" s="9">
        <v>5.0</v>
      </c>
      <c r="E77" s="9">
        <v>3.0</v>
      </c>
      <c r="F77" s="9">
        <v>4.0</v>
      </c>
      <c r="G77" s="9">
        <v>62.27</v>
      </c>
      <c r="I77" s="32"/>
      <c r="J77" s="32"/>
      <c r="K77" s="32"/>
      <c r="L77" s="9">
        <v>3.0</v>
      </c>
      <c r="M77" s="9">
        <v>44.67</v>
      </c>
      <c r="N77" s="9">
        <v>406.0</v>
      </c>
      <c r="O77" s="9">
        <v>7.0</v>
      </c>
      <c r="P77" s="9">
        <v>75.61</v>
      </c>
      <c r="Q77" s="9">
        <v>219.0</v>
      </c>
      <c r="R77" s="9"/>
      <c r="S77" s="9">
        <v>75.61</v>
      </c>
      <c r="T77" s="9">
        <v>64.34</v>
      </c>
      <c r="U77" s="9"/>
      <c r="V77" s="34" t="s">
        <v>93</v>
      </c>
      <c r="W77" s="9"/>
      <c r="X77" s="9"/>
      <c r="Y77" s="9"/>
      <c r="Z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row>
    <row r="78">
      <c r="A78" s="9">
        <v>3.0</v>
      </c>
      <c r="B78" s="9">
        <v>3.0</v>
      </c>
      <c r="C78" s="9">
        <v>201.0</v>
      </c>
      <c r="D78" s="9">
        <v>4.0</v>
      </c>
      <c r="E78" s="9">
        <v>3.0</v>
      </c>
      <c r="F78" s="9">
        <v>1.0</v>
      </c>
      <c r="G78" s="9">
        <v>86.14</v>
      </c>
      <c r="I78" s="32"/>
      <c r="J78" s="32"/>
      <c r="K78" s="32"/>
      <c r="L78" s="9">
        <v>6.0</v>
      </c>
      <c r="M78" s="9">
        <v>45.56</v>
      </c>
      <c r="N78" s="9">
        <v>407.0</v>
      </c>
      <c r="O78" s="9">
        <v>3.0</v>
      </c>
      <c r="P78" s="9">
        <v>87.08</v>
      </c>
      <c r="Q78" s="9">
        <v>220.0</v>
      </c>
      <c r="R78" s="9"/>
      <c r="S78" s="9">
        <v>87.08</v>
      </c>
      <c r="T78" s="9">
        <v>50.2</v>
      </c>
      <c r="U78" s="9"/>
      <c r="V78" s="10" t="s">
        <v>27</v>
      </c>
      <c r="W78" s="10" t="s">
        <v>26</v>
      </c>
      <c r="X78" s="10" t="s">
        <v>28</v>
      </c>
      <c r="Y78" s="9"/>
      <c r="Z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row>
    <row r="79">
      <c r="A79" s="9">
        <v>3.0</v>
      </c>
      <c r="B79" s="9">
        <v>3.0</v>
      </c>
      <c r="C79" s="9">
        <v>201.0</v>
      </c>
      <c r="D79" s="9">
        <v>4.0</v>
      </c>
      <c r="E79" s="9">
        <v>3.0</v>
      </c>
      <c r="F79" s="9">
        <v>2.0</v>
      </c>
      <c r="G79" s="9">
        <v>82.56</v>
      </c>
      <c r="I79" s="32"/>
      <c r="J79" s="32"/>
      <c r="K79" s="32"/>
      <c r="L79" s="9">
        <v>6.0</v>
      </c>
      <c r="M79" s="9">
        <v>55.19</v>
      </c>
      <c r="N79" s="9">
        <v>407.0</v>
      </c>
      <c r="O79" s="9">
        <v>3.0</v>
      </c>
      <c r="P79" s="9">
        <v>89.32</v>
      </c>
      <c r="Q79" s="9">
        <v>220.0</v>
      </c>
      <c r="R79" s="9"/>
      <c r="S79" s="9">
        <v>89.32</v>
      </c>
      <c r="T79" s="9">
        <v>45.75</v>
      </c>
      <c r="U79" s="9"/>
      <c r="V79" s="33">
        <f>SUM(J2:J60)</f>
        <v>3408.39</v>
      </c>
      <c r="W79" s="9">
        <f>sum(M2:M319)</f>
        <v>14038.71</v>
      </c>
      <c r="X79" s="9">
        <f>sum(P2:P169)</f>
        <v>11779.61</v>
      </c>
      <c r="Y79" s="9"/>
      <c r="Z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row>
    <row r="80">
      <c r="A80" s="9">
        <v>3.0</v>
      </c>
      <c r="B80" s="9">
        <v>3.0</v>
      </c>
      <c r="C80" s="9">
        <v>201.0</v>
      </c>
      <c r="D80" s="9">
        <v>4.0</v>
      </c>
      <c r="E80" s="9">
        <v>3.0</v>
      </c>
      <c r="F80" s="9">
        <v>3.0</v>
      </c>
      <c r="G80" s="9">
        <v>79.36</v>
      </c>
      <c r="I80" s="32"/>
      <c r="J80" s="32"/>
      <c r="K80" s="32"/>
      <c r="L80" s="9">
        <v>6.0</v>
      </c>
      <c r="M80" s="9">
        <v>37.84</v>
      </c>
      <c r="N80" s="9">
        <v>407.0</v>
      </c>
      <c r="O80" s="9">
        <v>3.0</v>
      </c>
      <c r="P80" s="9">
        <v>99.12</v>
      </c>
      <c r="Q80" s="9">
        <v>220.0</v>
      </c>
      <c r="R80" s="9"/>
      <c r="S80" s="9">
        <v>99.12</v>
      </c>
      <c r="T80" s="9">
        <v>44.29</v>
      </c>
      <c r="U80" s="9"/>
      <c r="V80" s="33"/>
      <c r="W80" s="9"/>
      <c r="X80" s="9"/>
      <c r="Y80" s="9"/>
      <c r="Z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row>
    <row r="81">
      <c r="A81" s="9">
        <v>3.0</v>
      </c>
      <c r="B81" s="9">
        <v>3.0</v>
      </c>
      <c r="C81" s="9">
        <v>201.0</v>
      </c>
      <c r="D81" s="9">
        <v>4.0</v>
      </c>
      <c r="E81" s="9">
        <v>3.0</v>
      </c>
      <c r="F81" s="9">
        <v>4.0</v>
      </c>
      <c r="G81" s="9">
        <v>77.17</v>
      </c>
      <c r="I81" s="32"/>
      <c r="J81" s="32"/>
      <c r="K81" s="32"/>
      <c r="L81" s="9">
        <v>6.0</v>
      </c>
      <c r="M81" s="9">
        <v>50.07</v>
      </c>
      <c r="N81" s="9">
        <v>407.0</v>
      </c>
      <c r="O81" s="9">
        <v>3.0</v>
      </c>
      <c r="P81" s="9">
        <v>85.85</v>
      </c>
      <c r="Q81" s="9">
        <v>220.0</v>
      </c>
      <c r="R81" s="9"/>
      <c r="S81" s="9">
        <v>85.85</v>
      </c>
      <c r="T81" s="9">
        <v>49.41</v>
      </c>
      <c r="U81" s="9"/>
      <c r="V81" s="33"/>
      <c r="W81" s="10" t="s">
        <v>27</v>
      </c>
      <c r="X81" s="10" t="s">
        <v>26</v>
      </c>
      <c r="Y81" s="10" t="s">
        <v>28</v>
      </c>
      <c r="Z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row>
    <row r="82">
      <c r="A82" s="9">
        <v>3.0</v>
      </c>
      <c r="B82" s="9">
        <v>3.0</v>
      </c>
      <c r="C82" s="9">
        <v>202.0</v>
      </c>
      <c r="D82" s="9">
        <v>8.0</v>
      </c>
      <c r="E82" s="9">
        <v>1.0</v>
      </c>
      <c r="F82" s="9">
        <v>1.0</v>
      </c>
      <c r="G82" s="9">
        <v>88.73</v>
      </c>
      <c r="I82" s="32"/>
      <c r="J82" s="32"/>
      <c r="K82" s="32"/>
      <c r="L82" s="9">
        <v>9.0</v>
      </c>
      <c r="M82" s="9">
        <v>47.33</v>
      </c>
      <c r="N82" s="9">
        <v>408.0</v>
      </c>
      <c r="O82" s="9">
        <v>23.0</v>
      </c>
      <c r="P82" s="9">
        <v>79.53</v>
      </c>
      <c r="Q82" s="9">
        <v>221.0</v>
      </c>
      <c r="R82" s="9"/>
      <c r="S82" s="9">
        <v>79.53</v>
      </c>
      <c r="T82" s="32"/>
      <c r="U82" s="9"/>
      <c r="V82" s="34" t="s">
        <v>94</v>
      </c>
      <c r="W82" s="9">
        <f>quartile($J$2:$J$60,1)</f>
        <v>53.44</v>
      </c>
      <c r="X82" s="9">
        <f>quartile($M$2:$M$319,3)</f>
        <v>50.435</v>
      </c>
      <c r="Y82" s="9">
        <f>quartile(P2:P169,1)</f>
        <v>53.6225</v>
      </c>
      <c r="Z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row>
    <row r="83">
      <c r="A83" s="9">
        <v>3.0</v>
      </c>
      <c r="B83" s="9">
        <v>3.0</v>
      </c>
      <c r="C83" s="9">
        <v>202.0</v>
      </c>
      <c r="D83" s="9">
        <v>8.0</v>
      </c>
      <c r="E83" s="9">
        <v>1.0</v>
      </c>
      <c r="F83" s="9">
        <v>2.0</v>
      </c>
      <c r="G83" s="9">
        <v>85.21</v>
      </c>
      <c r="I83" s="32"/>
      <c r="J83" s="32"/>
      <c r="K83" s="32"/>
      <c r="L83" s="9">
        <v>9.0</v>
      </c>
      <c r="M83" s="9">
        <v>45.42</v>
      </c>
      <c r="N83" s="9">
        <v>408.0</v>
      </c>
      <c r="O83" s="9">
        <v>23.0</v>
      </c>
      <c r="P83" s="9">
        <v>74.03</v>
      </c>
      <c r="Q83" s="9">
        <v>221.0</v>
      </c>
      <c r="R83" s="9"/>
      <c r="S83" s="9">
        <v>74.03</v>
      </c>
      <c r="T83" s="32"/>
      <c r="U83" s="9"/>
      <c r="V83" s="34" t="s">
        <v>95</v>
      </c>
      <c r="W83" s="9">
        <f>quartile($J$2:$J$60,3)</f>
        <v>62.16</v>
      </c>
      <c r="X83" s="9">
        <f>quartile($M$2:$M$319,1)</f>
        <v>38.02</v>
      </c>
      <c r="Y83" s="9">
        <f>quartile(P2:P169,3)</f>
        <v>84.5325</v>
      </c>
      <c r="Z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row>
    <row r="84">
      <c r="A84" s="9">
        <v>3.0</v>
      </c>
      <c r="B84" s="9">
        <v>3.0</v>
      </c>
      <c r="C84" s="9">
        <v>202.0</v>
      </c>
      <c r="D84" s="9">
        <v>8.0</v>
      </c>
      <c r="E84" s="9">
        <v>1.0</v>
      </c>
      <c r="F84" s="9">
        <v>3.0</v>
      </c>
      <c r="G84" s="9">
        <v>81.55</v>
      </c>
      <c r="I84" s="32"/>
      <c r="J84" s="32"/>
      <c r="K84" s="32"/>
      <c r="L84" s="9">
        <v>9.0</v>
      </c>
      <c r="M84" s="9">
        <v>44.31</v>
      </c>
      <c r="N84" s="9">
        <v>408.0</v>
      </c>
      <c r="O84" s="9">
        <v>23.0</v>
      </c>
      <c r="P84" s="9">
        <v>78.53</v>
      </c>
      <c r="Q84" s="9">
        <v>221.0</v>
      </c>
      <c r="R84" s="9"/>
      <c r="S84" s="9">
        <v>78.53</v>
      </c>
      <c r="T84" s="32"/>
      <c r="U84" s="9"/>
      <c r="V84" s="13" t="s">
        <v>96</v>
      </c>
      <c r="W84" s="9">
        <f t="shared" ref="W84:Y84" si="1">W82-1.5*(W83-W82)</f>
        <v>40.36</v>
      </c>
      <c r="X84" s="9">
        <f t="shared" si="1"/>
        <v>69.0575</v>
      </c>
      <c r="Y84" s="9">
        <f t="shared" si="1"/>
        <v>7.2575</v>
      </c>
      <c r="Z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row>
    <row r="85">
      <c r="A85" s="9">
        <v>3.0</v>
      </c>
      <c r="B85" s="9">
        <v>3.0</v>
      </c>
      <c r="C85" s="9">
        <v>202.0</v>
      </c>
      <c r="D85" s="9">
        <v>8.0</v>
      </c>
      <c r="E85" s="9">
        <v>1.0</v>
      </c>
      <c r="F85" s="9">
        <v>4.0</v>
      </c>
      <c r="G85" s="9">
        <v>94.17</v>
      </c>
      <c r="I85" s="32"/>
      <c r="J85" s="32"/>
      <c r="K85" s="32"/>
      <c r="L85" s="9">
        <v>9.0</v>
      </c>
      <c r="M85" s="9">
        <v>40.26</v>
      </c>
      <c r="N85" s="9">
        <v>408.0</v>
      </c>
      <c r="O85" s="9">
        <v>23.0</v>
      </c>
      <c r="P85" s="9">
        <v>76.71</v>
      </c>
      <c r="Q85" s="9">
        <v>221.0</v>
      </c>
      <c r="R85" s="9"/>
      <c r="S85" s="9">
        <v>76.71</v>
      </c>
      <c r="T85" s="32"/>
      <c r="U85" s="9"/>
      <c r="V85" s="13" t="s">
        <v>97</v>
      </c>
      <c r="W85" s="9">
        <f t="shared" ref="W85:Y85" si="2">W83+1.5*(W83-W82)</f>
        <v>75.24</v>
      </c>
      <c r="X85" s="9">
        <f t="shared" si="2"/>
        <v>19.3975</v>
      </c>
      <c r="Y85" s="9">
        <f t="shared" si="2"/>
        <v>130.8975</v>
      </c>
      <c r="Z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row>
    <row r="86">
      <c r="A86" s="9">
        <v>3.0</v>
      </c>
      <c r="B86" s="9">
        <v>3.0</v>
      </c>
      <c r="C86" s="9">
        <v>203.0</v>
      </c>
      <c r="D86" s="9">
        <v>12.0</v>
      </c>
      <c r="E86" s="9">
        <v>3.0</v>
      </c>
      <c r="F86" s="9">
        <v>1.0</v>
      </c>
      <c r="G86" s="9">
        <v>89.7</v>
      </c>
      <c r="I86" s="32"/>
      <c r="J86" s="32"/>
      <c r="K86" s="32"/>
      <c r="L86" s="9">
        <v>14.0</v>
      </c>
      <c r="M86" s="9">
        <v>43.27</v>
      </c>
      <c r="N86" s="9">
        <v>409.0</v>
      </c>
      <c r="O86" s="9">
        <v>6.0</v>
      </c>
      <c r="P86" s="9">
        <v>93.32</v>
      </c>
      <c r="Q86" s="9">
        <v>222.0</v>
      </c>
      <c r="R86" s="9"/>
      <c r="S86" s="9">
        <v>93.32</v>
      </c>
      <c r="T86" s="32"/>
      <c r="U86" s="9"/>
      <c r="V86" s="9"/>
      <c r="W86" s="35">
        <v>36.17</v>
      </c>
      <c r="X86" s="36">
        <v>19.26</v>
      </c>
      <c r="Y86" s="9"/>
      <c r="Z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row>
    <row r="87">
      <c r="A87" s="9">
        <v>3.0</v>
      </c>
      <c r="B87" s="9">
        <v>3.0</v>
      </c>
      <c r="C87" s="9">
        <v>203.0</v>
      </c>
      <c r="D87" s="9">
        <v>12.0</v>
      </c>
      <c r="E87" s="9">
        <v>3.0</v>
      </c>
      <c r="F87" s="9">
        <v>2.0</v>
      </c>
      <c r="G87" s="9">
        <v>78.43</v>
      </c>
      <c r="I87" s="32"/>
      <c r="J87" s="32"/>
      <c r="K87" s="32"/>
      <c r="L87" s="9">
        <v>14.0</v>
      </c>
      <c r="M87" s="9">
        <v>48.33</v>
      </c>
      <c r="N87" s="9">
        <v>409.0</v>
      </c>
      <c r="O87" s="9">
        <v>6.0</v>
      </c>
      <c r="P87" s="9">
        <v>85.71</v>
      </c>
      <c r="Q87" s="9">
        <v>222.0</v>
      </c>
      <c r="R87" s="9"/>
      <c r="S87" s="9">
        <v>85.71</v>
      </c>
      <c r="T87" s="32"/>
      <c r="U87" s="9"/>
      <c r="V87" s="9"/>
      <c r="W87" s="9"/>
      <c r="X87" s="36">
        <v>17.34</v>
      </c>
      <c r="Y87" s="9"/>
      <c r="Z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row>
    <row r="88">
      <c r="A88" s="9">
        <v>3.0</v>
      </c>
      <c r="B88" s="9">
        <v>3.0</v>
      </c>
      <c r="C88" s="9">
        <v>203.0</v>
      </c>
      <c r="D88" s="9">
        <v>12.0</v>
      </c>
      <c r="E88" s="9">
        <v>3.0</v>
      </c>
      <c r="F88" s="9">
        <v>3.0</v>
      </c>
      <c r="G88" s="9">
        <v>84.05</v>
      </c>
      <c r="I88" s="32"/>
      <c r="J88" s="32"/>
      <c r="K88" s="32"/>
      <c r="L88" s="9">
        <v>14.0</v>
      </c>
      <c r="M88" s="9">
        <v>44.14</v>
      </c>
      <c r="N88" s="9">
        <v>409.0</v>
      </c>
      <c r="O88" s="9">
        <v>6.0</v>
      </c>
      <c r="P88" s="9">
        <v>77.36</v>
      </c>
      <c r="Q88" s="9">
        <v>222.0</v>
      </c>
      <c r="R88" s="9"/>
      <c r="S88" s="9">
        <v>77.36</v>
      </c>
      <c r="T88" s="32"/>
      <c r="U88" s="9"/>
      <c r="V88" s="9"/>
      <c r="W88" s="9"/>
      <c r="X88" s="9"/>
      <c r="Y88" s="9"/>
      <c r="Z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row>
    <row r="89">
      <c r="A89" s="9">
        <v>3.0</v>
      </c>
      <c r="B89" s="9">
        <v>3.0</v>
      </c>
      <c r="C89" s="9">
        <v>203.0</v>
      </c>
      <c r="D89" s="9">
        <v>12.0</v>
      </c>
      <c r="E89" s="9">
        <v>3.0</v>
      </c>
      <c r="F89" s="9">
        <v>4.0</v>
      </c>
      <c r="G89" s="9">
        <v>81.18</v>
      </c>
      <c r="I89" s="32"/>
      <c r="J89" s="32"/>
      <c r="K89" s="32"/>
      <c r="L89" s="9">
        <v>14.0</v>
      </c>
      <c r="M89" s="9">
        <v>51.5</v>
      </c>
      <c r="N89" s="9">
        <v>409.0</v>
      </c>
      <c r="O89" s="9">
        <v>6.0</v>
      </c>
      <c r="P89" s="9">
        <v>91.29</v>
      </c>
      <c r="Q89" s="9">
        <v>222.0</v>
      </c>
      <c r="R89" s="9"/>
      <c r="S89" s="9">
        <v>91.29</v>
      </c>
      <c r="T89" s="32"/>
      <c r="U89" s="9"/>
      <c r="V89" s="9">
        <f>IFERROR(__xludf.DUMMYFUNCTION("countunique(C79:C165)"),22.0)</f>
        <v>22</v>
      </c>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row>
    <row r="90">
      <c r="A90" s="9">
        <v>3.0</v>
      </c>
      <c r="B90" s="9">
        <v>3.0</v>
      </c>
      <c r="C90" s="9">
        <v>204.0</v>
      </c>
      <c r="D90" s="9">
        <v>1.0</v>
      </c>
      <c r="E90" s="9">
        <v>2.0</v>
      </c>
      <c r="F90" s="9">
        <v>1.0</v>
      </c>
      <c r="G90" s="9">
        <v>87.43</v>
      </c>
      <c r="I90" s="32"/>
      <c r="J90" s="32"/>
      <c r="K90" s="32"/>
      <c r="L90" s="9">
        <v>11.0</v>
      </c>
      <c r="M90" s="9">
        <v>49.95</v>
      </c>
      <c r="N90" s="9">
        <v>410.0</v>
      </c>
      <c r="O90" s="9">
        <v>7.0</v>
      </c>
      <c r="P90" s="9">
        <v>53.76</v>
      </c>
      <c r="Q90" s="9">
        <v>901.0</v>
      </c>
      <c r="R90" s="9"/>
      <c r="S90" s="9"/>
      <c r="T90" s="32"/>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row>
    <row r="91">
      <c r="A91" s="9">
        <v>3.0</v>
      </c>
      <c r="B91" s="9">
        <v>3.0</v>
      </c>
      <c r="C91" s="9">
        <v>204.0</v>
      </c>
      <c r="D91" s="9">
        <v>1.0</v>
      </c>
      <c r="E91" s="9">
        <v>2.0</v>
      </c>
      <c r="F91" s="9">
        <v>2.0</v>
      </c>
      <c r="G91" s="9">
        <v>81.79</v>
      </c>
      <c r="I91" s="32"/>
      <c r="J91" s="32"/>
      <c r="K91" s="32"/>
      <c r="L91" s="9">
        <v>11.0</v>
      </c>
      <c r="M91" s="9">
        <v>55.11</v>
      </c>
      <c r="N91" s="9">
        <v>410.0</v>
      </c>
      <c r="O91" s="9">
        <v>7.0</v>
      </c>
      <c r="P91" s="9">
        <v>39.36</v>
      </c>
      <c r="Q91" s="9">
        <v>901.0</v>
      </c>
      <c r="R91" s="9"/>
      <c r="S91" s="9"/>
      <c r="T91" s="32"/>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row>
    <row r="92">
      <c r="A92" s="9">
        <v>3.0</v>
      </c>
      <c r="B92" s="9">
        <v>3.0</v>
      </c>
      <c r="C92" s="9">
        <v>204.0</v>
      </c>
      <c r="D92" s="9">
        <v>1.0</v>
      </c>
      <c r="E92" s="9">
        <v>2.0</v>
      </c>
      <c r="F92" s="9">
        <v>3.0</v>
      </c>
      <c r="G92" s="9">
        <v>88.12</v>
      </c>
      <c r="I92" s="32"/>
      <c r="J92" s="32"/>
      <c r="K92" s="32"/>
      <c r="L92" s="9">
        <v>11.0</v>
      </c>
      <c r="M92" s="9">
        <v>55.28</v>
      </c>
      <c r="N92" s="9">
        <v>410.0</v>
      </c>
      <c r="O92" s="9">
        <v>7.0</v>
      </c>
      <c r="P92" s="9">
        <v>47.2</v>
      </c>
      <c r="Q92" s="9">
        <v>901.0</v>
      </c>
      <c r="R92" s="9"/>
      <c r="S92" s="9"/>
      <c r="T92" s="32"/>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row>
    <row r="93">
      <c r="A93" s="9">
        <v>3.0</v>
      </c>
      <c r="B93" s="9">
        <v>3.0</v>
      </c>
      <c r="C93" s="9">
        <v>204.0</v>
      </c>
      <c r="D93" s="9">
        <v>1.0</v>
      </c>
      <c r="E93" s="9">
        <v>2.0</v>
      </c>
      <c r="F93" s="9">
        <v>4.0</v>
      </c>
      <c r="G93" s="9">
        <v>75.29</v>
      </c>
      <c r="I93" s="32"/>
      <c r="J93" s="32"/>
      <c r="K93" s="32"/>
      <c r="L93" s="9">
        <v>11.0</v>
      </c>
      <c r="M93" s="9">
        <v>54.7</v>
      </c>
      <c r="N93" s="9">
        <v>410.0</v>
      </c>
      <c r="O93" s="9">
        <v>7.0</v>
      </c>
      <c r="P93" s="9">
        <v>53.66</v>
      </c>
      <c r="Q93" s="9">
        <v>901.0</v>
      </c>
      <c r="R93" s="9"/>
      <c r="S93" s="9"/>
      <c r="T93" s="32"/>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row>
    <row r="94">
      <c r="A94" s="9">
        <v>3.0</v>
      </c>
      <c r="B94" s="9">
        <v>3.0</v>
      </c>
      <c r="C94" s="9">
        <v>205.0</v>
      </c>
      <c r="D94" s="9">
        <v>19.0</v>
      </c>
      <c r="E94" s="9">
        <v>3.0</v>
      </c>
      <c r="F94" s="9">
        <v>1.0</v>
      </c>
      <c r="G94" s="9">
        <v>83.02</v>
      </c>
      <c r="I94" s="32"/>
      <c r="J94" s="32"/>
      <c r="K94" s="32"/>
      <c r="L94" s="9">
        <v>23.0</v>
      </c>
      <c r="M94" s="9">
        <v>50.11</v>
      </c>
      <c r="N94" s="9">
        <v>411.0</v>
      </c>
      <c r="O94" s="9">
        <v>1.0</v>
      </c>
      <c r="P94" s="9">
        <v>61.53</v>
      </c>
      <c r="Q94" s="9">
        <v>902.0</v>
      </c>
      <c r="R94" s="9"/>
      <c r="S94" s="9"/>
      <c r="T94" s="32"/>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row>
    <row r="95">
      <c r="A95" s="9">
        <v>3.0</v>
      </c>
      <c r="B95" s="9">
        <v>3.0</v>
      </c>
      <c r="C95" s="9">
        <v>205.0</v>
      </c>
      <c r="D95" s="9">
        <v>19.0</v>
      </c>
      <c r="E95" s="9">
        <v>3.0</v>
      </c>
      <c r="F95" s="9">
        <v>2.0</v>
      </c>
      <c r="G95" s="9">
        <v>90.3</v>
      </c>
      <c r="I95" s="32"/>
      <c r="J95" s="32"/>
      <c r="K95" s="32"/>
      <c r="L95" s="9">
        <v>23.0</v>
      </c>
      <c r="M95" s="9">
        <v>55.59</v>
      </c>
      <c r="N95" s="9">
        <v>411.0</v>
      </c>
      <c r="O95" s="9">
        <v>1.0</v>
      </c>
      <c r="P95" s="9">
        <v>59.17</v>
      </c>
      <c r="Q95" s="9">
        <v>902.0</v>
      </c>
      <c r="R95" s="9"/>
      <c r="S95" s="9"/>
      <c r="T95" s="32"/>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row>
    <row r="96">
      <c r="A96" s="9">
        <v>3.0</v>
      </c>
      <c r="B96" s="9">
        <v>3.0</v>
      </c>
      <c r="C96" s="9">
        <v>205.0</v>
      </c>
      <c r="D96" s="9">
        <v>19.0</v>
      </c>
      <c r="E96" s="9">
        <v>3.0</v>
      </c>
      <c r="F96" s="9">
        <v>3.0</v>
      </c>
      <c r="G96" s="9">
        <v>85.18</v>
      </c>
      <c r="I96" s="32"/>
      <c r="J96" s="32"/>
      <c r="K96" s="32"/>
      <c r="L96" s="9">
        <v>23.0</v>
      </c>
      <c r="M96" s="9">
        <v>54.37</v>
      </c>
      <c r="N96" s="9">
        <v>411.0</v>
      </c>
      <c r="O96" s="9">
        <v>1.0</v>
      </c>
      <c r="P96" s="9">
        <v>63.73</v>
      </c>
      <c r="Q96" s="9">
        <v>902.0</v>
      </c>
      <c r="R96" s="9"/>
      <c r="S96" s="9"/>
      <c r="T96" s="32"/>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row>
    <row r="97">
      <c r="A97" s="9">
        <v>3.0</v>
      </c>
      <c r="B97" s="9">
        <v>3.0</v>
      </c>
      <c r="C97" s="9">
        <v>205.0</v>
      </c>
      <c r="D97" s="9">
        <v>19.0</v>
      </c>
      <c r="E97" s="9">
        <v>3.0</v>
      </c>
      <c r="F97" s="9">
        <v>4.0</v>
      </c>
      <c r="G97" s="9">
        <v>89.77</v>
      </c>
      <c r="I97" s="32"/>
      <c r="J97" s="32"/>
      <c r="K97" s="32"/>
      <c r="L97" s="9">
        <v>23.0</v>
      </c>
      <c r="M97" s="9">
        <v>51.91</v>
      </c>
      <c r="N97" s="9">
        <v>411.0</v>
      </c>
      <c r="O97" s="9">
        <v>1.0</v>
      </c>
      <c r="P97" s="9">
        <v>61.77</v>
      </c>
      <c r="Q97" s="9">
        <v>902.0</v>
      </c>
      <c r="R97" s="9"/>
      <c r="S97" s="9"/>
      <c r="T97" s="32"/>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row>
    <row r="98">
      <c r="A98" s="9">
        <v>3.0</v>
      </c>
      <c r="B98" s="9">
        <v>3.0</v>
      </c>
      <c r="C98" s="9">
        <v>206.0</v>
      </c>
      <c r="D98" s="9">
        <v>11.0</v>
      </c>
      <c r="E98" s="9">
        <v>3.0</v>
      </c>
      <c r="F98" s="9">
        <v>1.0</v>
      </c>
      <c r="G98" s="9">
        <v>82.64</v>
      </c>
      <c r="I98" s="32"/>
      <c r="J98" s="32"/>
      <c r="K98" s="32"/>
      <c r="L98" s="9">
        <v>6.0</v>
      </c>
      <c r="M98" s="9">
        <v>59.34</v>
      </c>
      <c r="N98" s="9">
        <v>412.0</v>
      </c>
      <c r="O98" s="9">
        <v>7.0</v>
      </c>
      <c r="P98" s="9">
        <v>51.89</v>
      </c>
      <c r="Q98" s="9">
        <v>903.0</v>
      </c>
      <c r="R98" s="9"/>
      <c r="S98" s="9"/>
      <c r="T98" s="32"/>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row>
    <row r="99">
      <c r="A99" s="9">
        <v>3.0</v>
      </c>
      <c r="B99" s="9">
        <v>3.0</v>
      </c>
      <c r="C99" s="9">
        <v>206.0</v>
      </c>
      <c r="D99" s="9">
        <v>11.0</v>
      </c>
      <c r="E99" s="9">
        <v>3.0</v>
      </c>
      <c r="F99" s="9">
        <v>2.0</v>
      </c>
      <c r="G99" s="9">
        <v>82.89</v>
      </c>
      <c r="I99" s="32"/>
      <c r="J99" s="32"/>
      <c r="K99" s="32"/>
      <c r="L99" s="9">
        <v>6.0</v>
      </c>
      <c r="M99" s="9">
        <v>62.63</v>
      </c>
      <c r="N99" s="9">
        <v>412.0</v>
      </c>
      <c r="O99" s="9">
        <v>7.0</v>
      </c>
      <c r="P99" s="9">
        <v>51.17</v>
      </c>
      <c r="Q99" s="9">
        <v>903.0</v>
      </c>
      <c r="R99" s="9"/>
      <c r="S99" s="9"/>
      <c r="T99" s="32"/>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row>
    <row r="100">
      <c r="A100" s="9">
        <v>3.0</v>
      </c>
      <c r="B100" s="9">
        <v>3.0</v>
      </c>
      <c r="C100" s="9">
        <v>206.0</v>
      </c>
      <c r="D100" s="9">
        <v>11.0</v>
      </c>
      <c r="E100" s="9">
        <v>3.0</v>
      </c>
      <c r="F100" s="9">
        <v>3.0</v>
      </c>
      <c r="G100" s="9">
        <v>82.13</v>
      </c>
      <c r="I100" s="32"/>
      <c r="J100" s="32"/>
      <c r="K100" s="32"/>
      <c r="L100" s="9">
        <v>6.0</v>
      </c>
      <c r="M100" s="9">
        <v>49.08</v>
      </c>
      <c r="N100" s="9">
        <v>412.0</v>
      </c>
      <c r="O100" s="9">
        <v>7.0</v>
      </c>
      <c r="P100" s="9">
        <v>54.33</v>
      </c>
      <c r="Q100" s="9">
        <v>903.0</v>
      </c>
      <c r="R100" s="9"/>
      <c r="S100" s="9"/>
      <c r="T100" s="32"/>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row>
    <row r="101">
      <c r="A101" s="9">
        <v>3.0</v>
      </c>
      <c r="B101" s="9">
        <v>3.0</v>
      </c>
      <c r="C101" s="9">
        <v>206.0</v>
      </c>
      <c r="D101" s="9">
        <v>11.0</v>
      </c>
      <c r="E101" s="9">
        <v>3.0</v>
      </c>
      <c r="F101" s="9">
        <v>4.0</v>
      </c>
      <c r="G101" s="9">
        <v>88.91</v>
      </c>
      <c r="I101" s="32"/>
      <c r="J101" s="32"/>
      <c r="K101" s="32"/>
      <c r="L101" s="9">
        <v>6.0</v>
      </c>
      <c r="M101" s="9">
        <v>58.04</v>
      </c>
      <c r="N101" s="9">
        <v>412.0</v>
      </c>
      <c r="O101" s="9">
        <v>7.0</v>
      </c>
      <c r="P101" s="9">
        <v>50.05</v>
      </c>
      <c r="Q101" s="9">
        <v>903.0</v>
      </c>
      <c r="R101" s="9"/>
      <c r="S101" s="9"/>
      <c r="T101" s="32"/>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row>
    <row r="102">
      <c r="A102" s="9">
        <v>3.0</v>
      </c>
      <c r="B102" s="9">
        <v>3.0</v>
      </c>
      <c r="C102" s="9">
        <v>207.0</v>
      </c>
      <c r="D102" s="9">
        <v>1.0</v>
      </c>
      <c r="E102" s="9">
        <v>3.0</v>
      </c>
      <c r="F102" s="9">
        <v>1.0</v>
      </c>
      <c r="G102" s="9">
        <v>87.7</v>
      </c>
      <c r="I102" s="32"/>
      <c r="J102" s="32"/>
      <c r="K102" s="32"/>
      <c r="L102" s="9">
        <v>1.0</v>
      </c>
      <c r="M102" s="9">
        <v>46.26</v>
      </c>
      <c r="N102" s="9">
        <v>413.0</v>
      </c>
      <c r="O102" s="9">
        <v>10.0</v>
      </c>
      <c r="P102" s="9">
        <v>51.09</v>
      </c>
      <c r="Q102" s="9">
        <v>904.0</v>
      </c>
      <c r="R102" s="9"/>
      <c r="S102" s="9"/>
      <c r="T102" s="32"/>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row>
    <row r="103">
      <c r="A103" s="9">
        <v>3.0</v>
      </c>
      <c r="B103" s="9">
        <v>3.0</v>
      </c>
      <c r="C103" s="9">
        <v>207.0</v>
      </c>
      <c r="D103" s="9">
        <v>1.0</v>
      </c>
      <c r="E103" s="9">
        <v>3.0</v>
      </c>
      <c r="F103" s="9">
        <v>2.0</v>
      </c>
      <c r="G103" s="9">
        <v>81.16</v>
      </c>
      <c r="I103" s="32"/>
      <c r="J103" s="32"/>
      <c r="K103" s="32"/>
      <c r="L103" s="9">
        <v>1.0</v>
      </c>
      <c r="M103" s="9">
        <v>47.71</v>
      </c>
      <c r="N103" s="9">
        <v>413.0</v>
      </c>
      <c r="O103" s="9">
        <v>10.0</v>
      </c>
      <c r="P103" s="9">
        <v>54.82</v>
      </c>
      <c r="Q103" s="9">
        <v>904.0</v>
      </c>
      <c r="R103" s="9"/>
      <c r="S103" s="9"/>
      <c r="T103" s="32"/>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row>
    <row r="104">
      <c r="A104" s="9">
        <v>3.0</v>
      </c>
      <c r="B104" s="9">
        <v>3.0</v>
      </c>
      <c r="C104" s="9">
        <v>207.0</v>
      </c>
      <c r="D104" s="9">
        <v>1.0</v>
      </c>
      <c r="E104" s="9">
        <v>3.0</v>
      </c>
      <c r="F104" s="9">
        <v>3.0</v>
      </c>
      <c r="G104" s="9">
        <v>81.58</v>
      </c>
      <c r="I104" s="32"/>
      <c r="J104" s="32"/>
      <c r="K104" s="32"/>
      <c r="L104" s="9">
        <v>1.0</v>
      </c>
      <c r="M104" s="9">
        <v>54.09</v>
      </c>
      <c r="N104" s="9">
        <v>413.0</v>
      </c>
      <c r="O104" s="9">
        <v>10.0</v>
      </c>
      <c r="P104" s="9">
        <v>44.16</v>
      </c>
      <c r="Q104" s="9">
        <v>904.0</v>
      </c>
      <c r="R104" s="9"/>
      <c r="S104" s="9"/>
      <c r="T104" s="32"/>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row>
    <row r="105">
      <c r="A105" s="9">
        <v>3.0</v>
      </c>
      <c r="B105" s="9">
        <v>3.0</v>
      </c>
      <c r="C105" s="9">
        <v>207.0</v>
      </c>
      <c r="D105" s="9">
        <v>1.0</v>
      </c>
      <c r="E105" s="9">
        <v>3.0</v>
      </c>
      <c r="F105" s="9">
        <v>4.0</v>
      </c>
      <c r="G105" s="9">
        <v>94.21</v>
      </c>
      <c r="I105" s="32"/>
      <c r="J105" s="32"/>
      <c r="K105" s="32"/>
      <c r="L105" s="9">
        <v>1.0</v>
      </c>
      <c r="M105" s="9">
        <v>46.89</v>
      </c>
      <c r="N105" s="9">
        <v>413.0</v>
      </c>
      <c r="O105" s="9">
        <v>10.0</v>
      </c>
      <c r="P105" s="9">
        <v>53.95</v>
      </c>
      <c r="Q105" s="9">
        <v>904.0</v>
      </c>
      <c r="R105" s="9"/>
      <c r="S105" s="9"/>
      <c r="T105" s="32"/>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row>
    <row r="106">
      <c r="A106" s="9">
        <v>3.0</v>
      </c>
      <c r="B106" s="9">
        <v>3.0</v>
      </c>
      <c r="C106" s="9">
        <v>208.0</v>
      </c>
      <c r="D106" s="9">
        <v>1.0</v>
      </c>
      <c r="E106" s="9">
        <v>3.0</v>
      </c>
      <c r="F106" s="9">
        <v>1.0</v>
      </c>
      <c r="G106" s="9">
        <v>96.48</v>
      </c>
      <c r="I106" s="32"/>
      <c r="J106" s="32"/>
      <c r="K106" s="32"/>
      <c r="L106" s="9">
        <v>1.0</v>
      </c>
      <c r="M106" s="9">
        <v>57.37</v>
      </c>
      <c r="N106" s="9">
        <v>414.0</v>
      </c>
      <c r="O106" s="9">
        <v>2.0</v>
      </c>
      <c r="P106" s="9">
        <v>54.34</v>
      </c>
      <c r="Q106" s="9">
        <v>905.0</v>
      </c>
      <c r="R106" s="9"/>
      <c r="S106" s="9"/>
      <c r="T106" s="32"/>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row>
    <row r="107">
      <c r="A107" s="9">
        <v>3.0</v>
      </c>
      <c r="B107" s="9">
        <v>3.0</v>
      </c>
      <c r="C107" s="9">
        <v>208.0</v>
      </c>
      <c r="D107" s="9">
        <v>1.0</v>
      </c>
      <c r="E107" s="9">
        <v>3.0</v>
      </c>
      <c r="F107" s="9">
        <v>2.0</v>
      </c>
      <c r="G107" s="9">
        <v>84.13</v>
      </c>
      <c r="I107" s="32"/>
      <c r="J107" s="32"/>
      <c r="K107" s="32"/>
      <c r="L107" s="9">
        <v>1.0</v>
      </c>
      <c r="M107" s="9">
        <v>55.53</v>
      </c>
      <c r="N107" s="9">
        <v>414.0</v>
      </c>
      <c r="O107" s="9">
        <v>2.0</v>
      </c>
      <c r="P107" s="9">
        <v>60.24</v>
      </c>
      <c r="Q107" s="9">
        <v>905.0</v>
      </c>
      <c r="R107" s="9"/>
      <c r="S107" s="9"/>
      <c r="T107" s="32"/>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row>
    <row r="108">
      <c r="A108" s="9">
        <v>3.0</v>
      </c>
      <c r="B108" s="9">
        <v>3.0</v>
      </c>
      <c r="C108" s="9">
        <v>208.0</v>
      </c>
      <c r="D108" s="9">
        <v>1.0</v>
      </c>
      <c r="E108" s="9">
        <v>3.0</v>
      </c>
      <c r="F108" s="9">
        <v>3.0</v>
      </c>
      <c r="G108" s="9">
        <v>91.98</v>
      </c>
      <c r="I108" s="32"/>
      <c r="J108" s="32"/>
      <c r="K108" s="32"/>
      <c r="L108" s="9">
        <v>1.0</v>
      </c>
      <c r="M108" s="9">
        <v>51.16</v>
      </c>
      <c r="N108" s="9">
        <v>414.0</v>
      </c>
      <c r="O108" s="9">
        <v>2.0</v>
      </c>
      <c r="P108" s="9">
        <v>56.39</v>
      </c>
      <c r="Q108" s="9">
        <v>905.0</v>
      </c>
      <c r="R108" s="9"/>
      <c r="S108" s="9"/>
      <c r="T108" s="32"/>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row>
    <row r="109">
      <c r="A109" s="9">
        <v>3.0</v>
      </c>
      <c r="B109" s="9">
        <v>3.0</v>
      </c>
      <c r="C109" s="9">
        <v>208.0</v>
      </c>
      <c r="D109" s="9">
        <v>1.0</v>
      </c>
      <c r="E109" s="9">
        <v>3.0</v>
      </c>
      <c r="F109" s="9">
        <v>4.0</v>
      </c>
      <c r="G109" s="9">
        <v>81.72</v>
      </c>
      <c r="I109" s="32"/>
      <c r="J109" s="32"/>
      <c r="K109" s="32"/>
      <c r="L109" s="9">
        <v>1.0</v>
      </c>
      <c r="M109" s="9">
        <v>57.06</v>
      </c>
      <c r="N109" s="9">
        <v>414.0</v>
      </c>
      <c r="O109" s="9">
        <v>2.0</v>
      </c>
      <c r="P109" s="9">
        <v>58.33</v>
      </c>
      <c r="Q109" s="9">
        <v>905.0</v>
      </c>
      <c r="R109" s="9"/>
      <c r="S109" s="9"/>
      <c r="T109" s="32"/>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row>
    <row r="110">
      <c r="A110" s="9">
        <v>3.0</v>
      </c>
      <c r="B110" s="9">
        <v>3.0</v>
      </c>
      <c r="C110" s="9">
        <v>209.0</v>
      </c>
      <c r="D110" s="9">
        <v>1.0</v>
      </c>
      <c r="E110" s="9">
        <v>1.0</v>
      </c>
      <c r="F110" s="9">
        <v>1.0</v>
      </c>
      <c r="G110" s="9">
        <v>93.71</v>
      </c>
      <c r="I110" s="32"/>
      <c r="J110" s="32"/>
      <c r="K110" s="32"/>
      <c r="L110" s="9">
        <v>12.0</v>
      </c>
      <c r="M110" s="9">
        <v>50.59</v>
      </c>
      <c r="N110" s="9">
        <v>415.0</v>
      </c>
      <c r="O110" s="9">
        <v>13.0</v>
      </c>
      <c r="P110" s="9">
        <v>51.26</v>
      </c>
      <c r="Q110" s="9">
        <v>906.0</v>
      </c>
      <c r="R110" s="9"/>
      <c r="S110" s="9"/>
      <c r="T110" s="32"/>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row>
    <row r="111">
      <c r="A111" s="9">
        <v>3.0</v>
      </c>
      <c r="B111" s="9">
        <v>3.0</v>
      </c>
      <c r="C111" s="9">
        <v>209.0</v>
      </c>
      <c r="D111" s="9">
        <v>1.0</v>
      </c>
      <c r="E111" s="9">
        <v>1.0</v>
      </c>
      <c r="F111" s="9">
        <v>2.0</v>
      </c>
      <c r="G111" s="9">
        <v>96.01</v>
      </c>
      <c r="I111" s="32"/>
      <c r="J111" s="32"/>
      <c r="K111" s="32"/>
      <c r="L111" s="9">
        <v>12.0</v>
      </c>
      <c r="M111" s="9">
        <v>48.64</v>
      </c>
      <c r="N111" s="9">
        <v>415.0</v>
      </c>
      <c r="O111" s="9">
        <v>13.0</v>
      </c>
      <c r="P111" s="9">
        <v>51.73</v>
      </c>
      <c r="Q111" s="9">
        <v>906.0</v>
      </c>
      <c r="R111" s="9"/>
      <c r="S111" s="9"/>
      <c r="T111" s="32"/>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row>
    <row r="112">
      <c r="A112" s="9">
        <v>3.0</v>
      </c>
      <c r="B112" s="9">
        <v>3.0</v>
      </c>
      <c r="C112" s="9">
        <v>209.0</v>
      </c>
      <c r="D112" s="9">
        <v>1.0</v>
      </c>
      <c r="E112" s="9">
        <v>1.0</v>
      </c>
      <c r="F112" s="9">
        <v>3.0</v>
      </c>
      <c r="G112" s="9">
        <v>93.03</v>
      </c>
      <c r="I112" s="32"/>
      <c r="J112" s="32"/>
      <c r="K112" s="32"/>
      <c r="L112" s="9">
        <v>12.0</v>
      </c>
      <c r="M112" s="9">
        <v>50.55</v>
      </c>
      <c r="N112" s="9">
        <v>415.0</v>
      </c>
      <c r="O112" s="9">
        <v>13.0</v>
      </c>
      <c r="P112" s="9">
        <v>51.35</v>
      </c>
      <c r="Q112" s="9">
        <v>906.0</v>
      </c>
      <c r="R112" s="9"/>
      <c r="S112" s="9"/>
      <c r="T112" s="32"/>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row>
    <row r="113">
      <c r="A113" s="9">
        <v>3.0</v>
      </c>
      <c r="B113" s="9">
        <v>3.0</v>
      </c>
      <c r="C113" s="9">
        <v>209.0</v>
      </c>
      <c r="D113" s="9">
        <v>1.0</v>
      </c>
      <c r="E113" s="9">
        <v>1.0</v>
      </c>
      <c r="F113" s="9">
        <v>4.0</v>
      </c>
      <c r="G113" s="9">
        <v>97.61</v>
      </c>
      <c r="I113" s="32"/>
      <c r="J113" s="32"/>
      <c r="K113" s="32"/>
      <c r="L113" s="9">
        <v>12.0</v>
      </c>
      <c r="M113" s="9">
        <v>49.08</v>
      </c>
      <c r="N113" s="9">
        <v>415.0</v>
      </c>
      <c r="O113" s="9">
        <v>13.0</v>
      </c>
      <c r="P113" s="9">
        <v>41.85</v>
      </c>
      <c r="Q113" s="9">
        <v>906.0</v>
      </c>
      <c r="R113" s="9"/>
      <c r="S113" s="9"/>
      <c r="T113" s="32"/>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row>
    <row r="114">
      <c r="A114" s="9">
        <v>3.0</v>
      </c>
      <c r="B114" s="9">
        <v>3.0</v>
      </c>
      <c r="C114" s="9">
        <v>210.0</v>
      </c>
      <c r="D114" s="9">
        <v>19.0</v>
      </c>
      <c r="E114" s="9">
        <v>1.0</v>
      </c>
      <c r="F114" s="9">
        <v>1.0</v>
      </c>
      <c r="G114" s="9">
        <v>85.11</v>
      </c>
      <c r="I114" s="32"/>
      <c r="J114" s="32"/>
      <c r="K114" s="32"/>
      <c r="L114" s="9">
        <v>6.0</v>
      </c>
      <c r="M114" s="9">
        <v>24.75</v>
      </c>
      <c r="N114" s="9">
        <v>501.0</v>
      </c>
      <c r="O114" s="9">
        <v>10.0</v>
      </c>
      <c r="P114" s="9">
        <v>45.21</v>
      </c>
      <c r="Q114" s="9">
        <v>907.0</v>
      </c>
      <c r="R114" s="9"/>
      <c r="S114" s="9"/>
      <c r="T114" s="32"/>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row>
    <row r="115">
      <c r="A115" s="9">
        <v>3.0</v>
      </c>
      <c r="B115" s="9">
        <v>3.0</v>
      </c>
      <c r="C115" s="9">
        <v>210.0</v>
      </c>
      <c r="D115" s="9">
        <v>19.0</v>
      </c>
      <c r="E115" s="9">
        <v>1.0</v>
      </c>
      <c r="F115" s="9">
        <v>2.0</v>
      </c>
      <c r="G115" s="9">
        <v>88.07</v>
      </c>
      <c r="I115" s="32"/>
      <c r="J115" s="32"/>
      <c r="K115" s="32"/>
      <c r="L115" s="9">
        <v>6.0</v>
      </c>
      <c r="M115" s="9">
        <v>41.47</v>
      </c>
      <c r="N115" s="9">
        <v>501.0</v>
      </c>
      <c r="O115" s="9">
        <v>10.0</v>
      </c>
      <c r="P115" s="9">
        <v>55.02</v>
      </c>
      <c r="Q115" s="9">
        <v>907.0</v>
      </c>
      <c r="R115" s="9"/>
      <c r="S115" s="9"/>
      <c r="T115" s="32"/>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row>
    <row r="116">
      <c r="A116" s="9">
        <v>3.0</v>
      </c>
      <c r="B116" s="9">
        <v>3.0</v>
      </c>
      <c r="C116" s="9">
        <v>210.0</v>
      </c>
      <c r="D116" s="9">
        <v>19.0</v>
      </c>
      <c r="E116" s="9">
        <v>1.0</v>
      </c>
      <c r="F116" s="9">
        <v>3.0</v>
      </c>
      <c r="G116" s="9">
        <v>94.43</v>
      </c>
      <c r="I116" s="32"/>
      <c r="J116" s="32"/>
      <c r="K116" s="32"/>
      <c r="L116" s="9">
        <v>6.0</v>
      </c>
      <c r="M116" s="9">
        <v>35.1</v>
      </c>
      <c r="N116" s="9">
        <v>501.0</v>
      </c>
      <c r="O116" s="9">
        <v>10.0</v>
      </c>
      <c r="P116" s="9">
        <v>45.35</v>
      </c>
      <c r="Q116" s="9">
        <v>907.0</v>
      </c>
      <c r="R116" s="9"/>
      <c r="S116" s="9"/>
      <c r="T116" s="32"/>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row>
    <row r="117">
      <c r="A117" s="9">
        <v>3.0</v>
      </c>
      <c r="B117" s="9">
        <v>3.0</v>
      </c>
      <c r="C117" s="9">
        <v>210.0</v>
      </c>
      <c r="D117" s="9">
        <v>19.0</v>
      </c>
      <c r="E117" s="9">
        <v>1.0</v>
      </c>
      <c r="F117" s="9">
        <v>4.0</v>
      </c>
      <c r="G117" s="9">
        <v>89.44</v>
      </c>
      <c r="I117" s="32"/>
      <c r="J117" s="32"/>
      <c r="K117" s="32"/>
      <c r="L117" s="9">
        <v>6.0</v>
      </c>
      <c r="M117" s="9">
        <v>34.33</v>
      </c>
      <c r="N117" s="9">
        <v>501.0</v>
      </c>
      <c r="O117" s="9">
        <v>10.0</v>
      </c>
      <c r="P117" s="9">
        <v>47.06</v>
      </c>
      <c r="Q117" s="9">
        <v>907.0</v>
      </c>
      <c r="R117" s="9"/>
      <c r="S117" s="9"/>
      <c r="T117" s="32"/>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row>
    <row r="118">
      <c r="A118" s="9">
        <v>3.0</v>
      </c>
      <c r="B118" s="9">
        <v>3.0</v>
      </c>
      <c r="C118" s="9">
        <v>211.0</v>
      </c>
      <c r="D118" s="9">
        <v>13.0</v>
      </c>
      <c r="E118" s="9">
        <v>2.0</v>
      </c>
      <c r="F118" s="9">
        <v>1.0</v>
      </c>
      <c r="G118" s="9">
        <v>88.64</v>
      </c>
      <c r="I118" s="32"/>
      <c r="J118" s="32"/>
      <c r="K118" s="32"/>
      <c r="L118" s="9">
        <v>19.0</v>
      </c>
      <c r="M118" s="9">
        <v>31.94</v>
      </c>
      <c r="N118" s="9">
        <v>502.0</v>
      </c>
      <c r="O118" s="9">
        <v>3.0</v>
      </c>
      <c r="P118" s="9">
        <v>43.59</v>
      </c>
      <c r="Q118" s="9">
        <v>908.0</v>
      </c>
      <c r="R118" s="9"/>
      <c r="S118" s="9"/>
      <c r="T118" s="32"/>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row>
    <row r="119">
      <c r="A119" s="9">
        <v>3.0</v>
      </c>
      <c r="B119" s="9">
        <v>3.0</v>
      </c>
      <c r="C119" s="9">
        <v>211.0</v>
      </c>
      <c r="D119" s="9">
        <v>13.0</v>
      </c>
      <c r="E119" s="9">
        <v>2.0</v>
      </c>
      <c r="F119" s="9">
        <v>2.0</v>
      </c>
      <c r="G119" s="9">
        <v>81.37</v>
      </c>
      <c r="I119" s="32"/>
      <c r="J119" s="32"/>
      <c r="K119" s="32"/>
      <c r="L119" s="9">
        <v>19.0</v>
      </c>
      <c r="M119" s="9">
        <v>29.64</v>
      </c>
      <c r="N119" s="9">
        <v>502.0</v>
      </c>
      <c r="O119" s="9">
        <v>3.0</v>
      </c>
      <c r="P119" s="9">
        <v>46.03</v>
      </c>
      <c r="Q119" s="9">
        <v>908.0</v>
      </c>
      <c r="R119" s="9"/>
      <c r="S119" s="9"/>
      <c r="T119" s="32"/>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row>
    <row r="120">
      <c r="A120" s="9">
        <v>3.0</v>
      </c>
      <c r="B120" s="9">
        <v>3.0</v>
      </c>
      <c r="C120" s="9">
        <v>211.0</v>
      </c>
      <c r="D120" s="9">
        <v>13.0</v>
      </c>
      <c r="E120" s="9">
        <v>2.0</v>
      </c>
      <c r="F120" s="9">
        <v>3.0</v>
      </c>
      <c r="G120" s="9">
        <v>82.14</v>
      </c>
      <c r="I120" s="32"/>
      <c r="J120" s="32"/>
      <c r="K120" s="32"/>
      <c r="L120" s="9">
        <v>19.0</v>
      </c>
      <c r="M120" s="9">
        <v>33.64</v>
      </c>
      <c r="N120" s="9">
        <v>502.0</v>
      </c>
      <c r="O120" s="9">
        <v>3.0</v>
      </c>
      <c r="P120" s="9">
        <v>47.22</v>
      </c>
      <c r="Q120" s="9">
        <v>908.0</v>
      </c>
      <c r="R120" s="9"/>
      <c r="S120" s="9"/>
      <c r="T120" s="32"/>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row>
    <row r="121">
      <c r="A121" s="9">
        <v>3.0</v>
      </c>
      <c r="B121" s="9">
        <v>3.0</v>
      </c>
      <c r="C121" s="9">
        <v>211.0</v>
      </c>
      <c r="D121" s="9">
        <v>13.0</v>
      </c>
      <c r="E121" s="9">
        <v>2.0</v>
      </c>
      <c r="F121" s="9">
        <v>4.0</v>
      </c>
      <c r="G121" s="9">
        <v>79.64</v>
      </c>
      <c r="I121" s="32"/>
      <c r="J121" s="32"/>
      <c r="K121" s="32"/>
      <c r="L121" s="9">
        <v>19.0</v>
      </c>
      <c r="M121" s="9">
        <v>36.05</v>
      </c>
      <c r="N121" s="9">
        <v>502.0</v>
      </c>
      <c r="O121" s="9">
        <v>3.0</v>
      </c>
      <c r="P121" s="9">
        <v>51.41</v>
      </c>
      <c r="Q121" s="9">
        <v>908.0</v>
      </c>
      <c r="R121" s="9"/>
      <c r="S121" s="9"/>
      <c r="T121" s="32"/>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row>
    <row r="122">
      <c r="A122" s="9">
        <v>3.0</v>
      </c>
      <c r="B122" s="9">
        <v>3.0</v>
      </c>
      <c r="C122" s="9">
        <v>212.0</v>
      </c>
      <c r="D122" s="9">
        <v>3.0</v>
      </c>
      <c r="E122" s="9">
        <v>3.0</v>
      </c>
      <c r="F122" s="9">
        <v>1.0</v>
      </c>
      <c r="G122" s="9">
        <v>84.34</v>
      </c>
      <c r="I122" s="32"/>
      <c r="J122" s="32"/>
      <c r="K122" s="32"/>
      <c r="L122" s="9">
        <v>2.0</v>
      </c>
      <c r="M122" s="9">
        <v>36.7</v>
      </c>
      <c r="N122" s="9">
        <v>503.0</v>
      </c>
      <c r="O122" s="9">
        <v>1.0</v>
      </c>
      <c r="P122" s="9">
        <v>58.19</v>
      </c>
      <c r="Q122" s="9">
        <v>909.0</v>
      </c>
      <c r="R122" s="9"/>
      <c r="S122" s="9"/>
      <c r="T122" s="32"/>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row>
    <row r="123">
      <c r="A123" s="9">
        <v>3.0</v>
      </c>
      <c r="B123" s="9">
        <v>3.0</v>
      </c>
      <c r="C123" s="9">
        <v>212.0</v>
      </c>
      <c r="D123" s="9">
        <v>3.0</v>
      </c>
      <c r="E123" s="9">
        <v>3.0</v>
      </c>
      <c r="F123" s="9">
        <v>2.0</v>
      </c>
      <c r="G123" s="9">
        <v>87.9</v>
      </c>
      <c r="I123" s="32"/>
      <c r="J123" s="32"/>
      <c r="K123" s="32"/>
      <c r="L123" s="9">
        <v>2.0</v>
      </c>
      <c r="M123" s="9">
        <v>41.53</v>
      </c>
      <c r="N123" s="9">
        <v>503.0</v>
      </c>
      <c r="O123" s="9">
        <v>1.0</v>
      </c>
      <c r="P123" s="9">
        <v>62.72</v>
      </c>
      <c r="Q123" s="9">
        <v>909.0</v>
      </c>
      <c r="R123" s="9"/>
      <c r="S123" s="9"/>
      <c r="T123" s="32"/>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row>
    <row r="124">
      <c r="A124" s="9">
        <v>3.0</v>
      </c>
      <c r="B124" s="9">
        <v>3.0</v>
      </c>
      <c r="C124" s="9">
        <v>212.0</v>
      </c>
      <c r="D124" s="9">
        <v>3.0</v>
      </c>
      <c r="E124" s="9">
        <v>3.0</v>
      </c>
      <c r="F124" s="9">
        <v>3.0</v>
      </c>
      <c r="G124" s="9">
        <v>76.12</v>
      </c>
      <c r="I124" s="32"/>
      <c r="J124" s="32"/>
      <c r="K124" s="32"/>
      <c r="L124" s="9">
        <v>2.0</v>
      </c>
      <c r="M124" s="9">
        <v>27.71</v>
      </c>
      <c r="N124" s="9">
        <v>503.0</v>
      </c>
      <c r="O124" s="9">
        <v>1.0</v>
      </c>
      <c r="P124" s="9">
        <v>66.66</v>
      </c>
      <c r="Q124" s="9">
        <v>909.0</v>
      </c>
      <c r="R124" s="9"/>
      <c r="S124" s="9"/>
      <c r="T124" s="32"/>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row>
    <row r="125">
      <c r="A125" s="9">
        <v>3.0</v>
      </c>
      <c r="B125" s="9">
        <v>3.0</v>
      </c>
      <c r="C125" s="9">
        <v>212.0</v>
      </c>
      <c r="D125" s="9">
        <v>3.0</v>
      </c>
      <c r="E125" s="9">
        <v>3.0</v>
      </c>
      <c r="F125" s="9">
        <v>4.0</v>
      </c>
      <c r="G125" s="9">
        <v>82.72</v>
      </c>
      <c r="I125" s="32"/>
      <c r="J125" s="32"/>
      <c r="K125" s="32"/>
      <c r="L125" s="9">
        <v>2.0</v>
      </c>
      <c r="M125" s="9">
        <v>37.2</v>
      </c>
      <c r="N125" s="9">
        <v>503.0</v>
      </c>
      <c r="O125" s="9">
        <v>1.0</v>
      </c>
      <c r="P125" s="9">
        <v>64.66</v>
      </c>
      <c r="Q125" s="9">
        <v>909.0</v>
      </c>
      <c r="R125" s="9"/>
      <c r="S125" s="9"/>
      <c r="T125" s="32"/>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row>
    <row r="126">
      <c r="A126" s="9">
        <v>3.0</v>
      </c>
      <c r="B126" s="9">
        <v>3.0</v>
      </c>
      <c r="C126" s="9">
        <v>213.0</v>
      </c>
      <c r="D126" s="9">
        <v>4.0</v>
      </c>
      <c r="E126" s="9">
        <v>2.0</v>
      </c>
      <c r="F126" s="9">
        <v>1.0</v>
      </c>
      <c r="G126" s="9">
        <v>73.22</v>
      </c>
      <c r="I126" s="32"/>
      <c r="J126" s="32"/>
      <c r="K126" s="32"/>
      <c r="L126" s="9">
        <v>4.0</v>
      </c>
      <c r="M126" s="9">
        <v>42.16</v>
      </c>
      <c r="N126" s="9">
        <v>504.0</v>
      </c>
      <c r="O126" s="9">
        <v>1.0</v>
      </c>
      <c r="P126" s="9">
        <v>66.34</v>
      </c>
      <c r="Q126" s="9">
        <v>910.0</v>
      </c>
      <c r="R126" s="9"/>
      <c r="S126" s="9"/>
      <c r="T126" s="32"/>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row>
    <row r="127">
      <c r="A127" s="9">
        <v>3.0</v>
      </c>
      <c r="B127" s="9">
        <v>3.0</v>
      </c>
      <c r="C127" s="9">
        <v>213.0</v>
      </c>
      <c r="D127" s="9">
        <v>4.0</v>
      </c>
      <c r="E127" s="9">
        <v>2.0</v>
      </c>
      <c r="F127" s="9">
        <v>2.0</v>
      </c>
      <c r="G127" s="9">
        <v>75.88</v>
      </c>
      <c r="I127" s="32"/>
      <c r="J127" s="32"/>
      <c r="K127" s="32"/>
      <c r="L127" s="9">
        <v>4.0</v>
      </c>
      <c r="M127" s="9">
        <v>36.8</v>
      </c>
      <c r="N127" s="9">
        <v>504.0</v>
      </c>
      <c r="O127" s="9">
        <v>1.0</v>
      </c>
      <c r="P127" s="9">
        <v>60.59</v>
      </c>
      <c r="Q127" s="9">
        <v>910.0</v>
      </c>
      <c r="R127" s="9"/>
      <c r="S127" s="9"/>
      <c r="T127" s="32"/>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row>
    <row r="128">
      <c r="A128" s="9">
        <v>3.0</v>
      </c>
      <c r="B128" s="9">
        <v>3.0</v>
      </c>
      <c r="C128" s="9">
        <v>213.0</v>
      </c>
      <c r="D128" s="9">
        <v>4.0</v>
      </c>
      <c r="E128" s="9">
        <v>2.0</v>
      </c>
      <c r="F128" s="9">
        <v>3.0</v>
      </c>
      <c r="G128" s="9">
        <v>78.01</v>
      </c>
      <c r="I128" s="32"/>
      <c r="J128" s="32"/>
      <c r="K128" s="32"/>
      <c r="L128" s="9">
        <v>4.0</v>
      </c>
      <c r="M128" s="9">
        <v>46.98</v>
      </c>
      <c r="N128" s="9">
        <v>504.0</v>
      </c>
      <c r="O128" s="9">
        <v>1.0</v>
      </c>
      <c r="P128" s="9">
        <v>61.95</v>
      </c>
      <c r="Q128" s="9">
        <v>910.0</v>
      </c>
      <c r="R128" s="9"/>
      <c r="S128" s="9"/>
      <c r="T128" s="32"/>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row>
    <row r="129">
      <c r="A129" s="9">
        <v>3.0</v>
      </c>
      <c r="B129" s="9">
        <v>3.0</v>
      </c>
      <c r="C129" s="9">
        <v>213.0</v>
      </c>
      <c r="D129" s="9">
        <v>4.0</v>
      </c>
      <c r="E129" s="9">
        <v>2.0</v>
      </c>
      <c r="F129" s="9">
        <v>4.0</v>
      </c>
      <c r="G129" s="9">
        <v>80.17</v>
      </c>
      <c r="I129" s="32"/>
      <c r="J129" s="32"/>
      <c r="K129" s="32"/>
      <c r="L129" s="9">
        <v>4.0</v>
      </c>
      <c r="M129" s="9">
        <v>47.35</v>
      </c>
      <c r="N129" s="9">
        <v>504.0</v>
      </c>
      <c r="O129" s="9">
        <v>1.0</v>
      </c>
      <c r="P129" s="9">
        <v>67.84</v>
      </c>
      <c r="Q129" s="9">
        <v>910.0</v>
      </c>
      <c r="R129" s="9"/>
      <c r="S129" s="9"/>
      <c r="T129" s="32"/>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row>
    <row r="130">
      <c r="A130" s="9">
        <v>3.0</v>
      </c>
      <c r="B130" s="9">
        <v>3.0</v>
      </c>
      <c r="C130" s="9">
        <v>214.0</v>
      </c>
      <c r="D130" s="9">
        <v>5.0</v>
      </c>
      <c r="E130" s="9">
        <v>1.0</v>
      </c>
      <c r="F130" s="9">
        <v>1.0</v>
      </c>
      <c r="G130" s="9">
        <v>91.6</v>
      </c>
      <c r="I130" s="32"/>
      <c r="J130" s="32"/>
      <c r="K130" s="32"/>
      <c r="L130" s="9">
        <v>1.0</v>
      </c>
      <c r="M130" s="9">
        <v>32.21</v>
      </c>
      <c r="N130" s="9">
        <v>505.0</v>
      </c>
      <c r="O130" s="9">
        <v>1.0</v>
      </c>
      <c r="P130" s="9">
        <v>55.39</v>
      </c>
      <c r="Q130" s="9">
        <v>911.0</v>
      </c>
      <c r="R130" s="9"/>
      <c r="S130" s="9"/>
      <c r="T130" s="32"/>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row>
    <row r="131">
      <c r="A131" s="9">
        <v>3.0</v>
      </c>
      <c r="B131" s="9">
        <v>3.0</v>
      </c>
      <c r="C131" s="9">
        <v>214.0</v>
      </c>
      <c r="D131" s="9">
        <v>5.0</v>
      </c>
      <c r="E131" s="9">
        <v>1.0</v>
      </c>
      <c r="F131" s="9">
        <v>2.0</v>
      </c>
      <c r="G131" s="9">
        <v>80.61</v>
      </c>
      <c r="I131" s="32"/>
      <c r="J131" s="32"/>
      <c r="K131" s="32"/>
      <c r="L131" s="9">
        <v>1.0</v>
      </c>
      <c r="M131" s="9">
        <v>38.41</v>
      </c>
      <c r="N131" s="9">
        <v>505.0</v>
      </c>
      <c r="O131" s="9">
        <v>1.0</v>
      </c>
      <c r="P131" s="9">
        <v>49.16</v>
      </c>
      <c r="Q131" s="9">
        <v>911.0</v>
      </c>
      <c r="R131" s="9"/>
      <c r="S131" s="9"/>
      <c r="T131" s="32"/>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row>
    <row r="132">
      <c r="A132" s="9">
        <v>3.0</v>
      </c>
      <c r="B132" s="9">
        <v>3.0</v>
      </c>
      <c r="C132" s="9">
        <v>214.0</v>
      </c>
      <c r="D132" s="9">
        <v>5.0</v>
      </c>
      <c r="E132" s="9">
        <v>1.0</v>
      </c>
      <c r="F132" s="9">
        <v>3.0</v>
      </c>
      <c r="G132" s="9">
        <v>93.86</v>
      </c>
      <c r="I132" s="32"/>
      <c r="J132" s="32"/>
      <c r="K132" s="32"/>
      <c r="L132" s="9">
        <v>1.0</v>
      </c>
      <c r="M132" s="9">
        <v>37.9</v>
      </c>
      <c r="N132" s="9">
        <v>505.0</v>
      </c>
      <c r="O132" s="9">
        <v>1.0</v>
      </c>
      <c r="P132" s="9">
        <v>58.26</v>
      </c>
      <c r="Q132" s="9">
        <v>911.0</v>
      </c>
      <c r="R132" s="9"/>
      <c r="S132" s="9"/>
      <c r="T132" s="32"/>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row>
    <row r="133">
      <c r="A133" s="9">
        <v>3.0</v>
      </c>
      <c r="B133" s="9">
        <v>3.0</v>
      </c>
      <c r="C133" s="9">
        <v>214.0</v>
      </c>
      <c r="D133" s="9">
        <v>5.0</v>
      </c>
      <c r="E133" s="9">
        <v>1.0</v>
      </c>
      <c r="F133" s="9">
        <v>4.0</v>
      </c>
      <c r="G133" s="9">
        <v>83.43</v>
      </c>
      <c r="I133" s="32"/>
      <c r="J133" s="32"/>
      <c r="K133" s="32"/>
      <c r="L133" s="9">
        <v>1.0</v>
      </c>
      <c r="M133" s="9">
        <v>44.84</v>
      </c>
      <c r="N133" s="9">
        <v>505.0</v>
      </c>
      <c r="O133" s="9">
        <v>1.0</v>
      </c>
      <c r="P133" s="9">
        <v>48.12</v>
      </c>
      <c r="Q133" s="9">
        <v>911.0</v>
      </c>
      <c r="R133" s="9"/>
      <c r="S133" s="9"/>
      <c r="T133" s="32"/>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row>
    <row r="134">
      <c r="A134" s="9">
        <v>3.0</v>
      </c>
      <c r="B134" s="9">
        <v>3.0</v>
      </c>
      <c r="C134" s="9">
        <v>215.0</v>
      </c>
      <c r="D134" s="9">
        <v>7.0</v>
      </c>
      <c r="E134" s="9">
        <v>2.0</v>
      </c>
      <c r="F134" s="9">
        <v>1.0</v>
      </c>
      <c r="G134" s="9">
        <v>82.65</v>
      </c>
      <c r="I134" s="32"/>
      <c r="J134" s="32"/>
      <c r="K134" s="32"/>
      <c r="L134" s="9">
        <v>12.0</v>
      </c>
      <c r="M134" s="9">
        <v>37.45</v>
      </c>
      <c r="N134" s="9">
        <v>506.0</v>
      </c>
      <c r="O134" s="9">
        <v>6.0</v>
      </c>
      <c r="P134" s="9">
        <v>49.98</v>
      </c>
      <c r="Q134" s="9">
        <v>912.0</v>
      </c>
      <c r="R134" s="9"/>
      <c r="S134" s="9"/>
      <c r="T134" s="32"/>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row>
    <row r="135">
      <c r="A135" s="9">
        <v>3.0</v>
      </c>
      <c r="B135" s="9">
        <v>3.0</v>
      </c>
      <c r="C135" s="9">
        <v>215.0</v>
      </c>
      <c r="D135" s="9">
        <v>7.0</v>
      </c>
      <c r="E135" s="9">
        <v>2.0</v>
      </c>
      <c r="F135" s="9">
        <v>2.0</v>
      </c>
      <c r="G135" s="9">
        <v>77.39</v>
      </c>
      <c r="I135" s="32"/>
      <c r="J135" s="32"/>
      <c r="K135" s="32"/>
      <c r="L135" s="9">
        <v>12.0</v>
      </c>
      <c r="M135" s="9">
        <v>35.46</v>
      </c>
      <c r="N135" s="9">
        <v>506.0</v>
      </c>
      <c r="O135" s="9">
        <v>6.0</v>
      </c>
      <c r="P135" s="9">
        <v>44.84</v>
      </c>
      <c r="Q135" s="9">
        <v>912.0</v>
      </c>
      <c r="R135" s="9"/>
      <c r="S135" s="9"/>
      <c r="T135" s="32"/>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row>
    <row r="136">
      <c r="A136" s="9">
        <v>3.0</v>
      </c>
      <c r="B136" s="9">
        <v>3.0</v>
      </c>
      <c r="C136" s="9">
        <v>215.0</v>
      </c>
      <c r="D136" s="9">
        <v>7.0</v>
      </c>
      <c r="E136" s="9">
        <v>2.0</v>
      </c>
      <c r="F136" s="9">
        <v>3.0</v>
      </c>
      <c r="G136" s="9">
        <v>80.83</v>
      </c>
      <c r="I136" s="32"/>
      <c r="J136" s="32"/>
      <c r="K136" s="32"/>
      <c r="L136" s="9">
        <v>12.0</v>
      </c>
      <c r="M136" s="9">
        <v>31.85</v>
      </c>
      <c r="N136" s="9">
        <v>506.0</v>
      </c>
      <c r="O136" s="9">
        <v>6.0</v>
      </c>
      <c r="P136" s="9">
        <v>55.12</v>
      </c>
      <c r="Q136" s="9">
        <v>912.0</v>
      </c>
      <c r="R136" s="9"/>
      <c r="S136" s="9"/>
      <c r="T136" s="32"/>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row>
    <row r="137">
      <c r="A137" s="9">
        <v>3.0</v>
      </c>
      <c r="B137" s="9">
        <v>3.0</v>
      </c>
      <c r="C137" s="9">
        <v>215.0</v>
      </c>
      <c r="D137" s="9">
        <v>7.0</v>
      </c>
      <c r="E137" s="9">
        <v>2.0</v>
      </c>
      <c r="F137" s="9">
        <v>4.0</v>
      </c>
      <c r="G137" s="9">
        <v>80.75</v>
      </c>
      <c r="I137" s="32"/>
      <c r="J137" s="32"/>
      <c r="K137" s="32"/>
      <c r="L137" s="9">
        <v>12.0</v>
      </c>
      <c r="M137" s="9">
        <v>38.65</v>
      </c>
      <c r="N137" s="9">
        <v>506.0</v>
      </c>
      <c r="O137" s="9">
        <v>6.0</v>
      </c>
      <c r="P137" s="9">
        <v>47.36</v>
      </c>
      <c r="Q137" s="9">
        <v>912.0</v>
      </c>
      <c r="R137" s="9"/>
      <c r="S137" s="9"/>
      <c r="T137" s="32"/>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c r="ED137" s="9"/>
      <c r="EE137" s="9"/>
      <c r="EF137" s="9"/>
      <c r="EG137" s="9"/>
      <c r="EH137" s="9"/>
      <c r="EI137" s="9"/>
      <c r="EJ137" s="9"/>
      <c r="EK137" s="9"/>
      <c r="EL137" s="9"/>
      <c r="EM137" s="9"/>
      <c r="EN137" s="9"/>
      <c r="EO137" s="9"/>
      <c r="EP137" s="9"/>
      <c r="EQ137" s="9"/>
      <c r="ER137" s="9"/>
      <c r="ES137" s="9"/>
      <c r="ET137" s="9"/>
      <c r="EU137" s="9"/>
      <c r="EV137" s="9"/>
      <c r="EW137" s="9"/>
      <c r="EX137" s="9"/>
      <c r="EY137" s="9"/>
      <c r="EZ137" s="9"/>
      <c r="FA137" s="9"/>
      <c r="FB137" s="9"/>
      <c r="FC137" s="9"/>
      <c r="FD137" s="9"/>
      <c r="FE137" s="9"/>
      <c r="FF137" s="9"/>
      <c r="FG137" s="9"/>
      <c r="FH137" s="9"/>
      <c r="FI137" s="9"/>
      <c r="FJ137" s="9"/>
      <c r="FK137" s="9"/>
      <c r="FL137" s="9"/>
      <c r="FM137" s="9"/>
      <c r="FN137" s="9"/>
      <c r="FO137" s="9"/>
      <c r="FP137" s="9"/>
      <c r="FQ137" s="9"/>
      <c r="FR137" s="9"/>
      <c r="FS137" s="9"/>
    </row>
    <row r="138">
      <c r="A138" s="9">
        <v>3.0</v>
      </c>
      <c r="B138" s="9">
        <v>3.0</v>
      </c>
      <c r="C138" s="9">
        <v>216.0</v>
      </c>
      <c r="D138" s="9">
        <v>4.0</v>
      </c>
      <c r="E138" s="9">
        <v>3.0</v>
      </c>
      <c r="F138" s="9">
        <v>1.0</v>
      </c>
      <c r="G138" s="9">
        <v>94.89</v>
      </c>
      <c r="I138" s="32"/>
      <c r="J138" s="32"/>
      <c r="K138" s="32"/>
      <c r="L138" s="9">
        <v>5.0</v>
      </c>
      <c r="M138" s="9">
        <v>33.14</v>
      </c>
      <c r="N138" s="9">
        <v>507.0</v>
      </c>
      <c r="O138" s="9">
        <v>24.0</v>
      </c>
      <c r="P138" s="9">
        <v>62.33</v>
      </c>
      <c r="Q138" s="9">
        <v>913.0</v>
      </c>
      <c r="R138" s="9"/>
      <c r="S138" s="9"/>
      <c r="T138" s="32"/>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c r="ED138" s="9"/>
      <c r="EE138" s="9"/>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c r="FH138" s="9"/>
      <c r="FI138" s="9"/>
      <c r="FJ138" s="9"/>
      <c r="FK138" s="9"/>
      <c r="FL138" s="9"/>
      <c r="FM138" s="9"/>
      <c r="FN138" s="9"/>
      <c r="FO138" s="9"/>
      <c r="FP138" s="9"/>
      <c r="FQ138" s="9"/>
      <c r="FR138" s="9"/>
      <c r="FS138" s="9"/>
    </row>
    <row r="139">
      <c r="A139" s="9">
        <v>3.0</v>
      </c>
      <c r="B139" s="9">
        <v>3.0</v>
      </c>
      <c r="C139" s="9">
        <v>216.0</v>
      </c>
      <c r="D139" s="9">
        <v>4.0</v>
      </c>
      <c r="E139" s="9">
        <v>3.0</v>
      </c>
      <c r="F139" s="9">
        <v>2.0</v>
      </c>
      <c r="G139" s="9">
        <v>74.75</v>
      </c>
      <c r="I139" s="32"/>
      <c r="J139" s="32"/>
      <c r="K139" s="32"/>
      <c r="L139" s="9">
        <v>5.0</v>
      </c>
      <c r="M139" s="9">
        <v>23.44</v>
      </c>
      <c r="N139" s="9">
        <v>507.0</v>
      </c>
      <c r="O139" s="9">
        <v>24.0</v>
      </c>
      <c r="P139" s="9">
        <v>53.68</v>
      </c>
      <c r="Q139" s="9">
        <v>913.0</v>
      </c>
      <c r="R139" s="9"/>
      <c r="S139" s="9"/>
      <c r="T139" s="32"/>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row>
    <row r="140">
      <c r="A140" s="9">
        <v>3.0</v>
      </c>
      <c r="B140" s="9">
        <v>3.0</v>
      </c>
      <c r="C140" s="9">
        <v>216.0</v>
      </c>
      <c r="D140" s="9">
        <v>4.0</v>
      </c>
      <c r="E140" s="9">
        <v>3.0</v>
      </c>
      <c r="F140" s="9">
        <v>3.0</v>
      </c>
      <c r="G140" s="9">
        <v>93.63</v>
      </c>
      <c r="I140" s="32"/>
      <c r="J140" s="32"/>
      <c r="K140" s="32"/>
      <c r="L140" s="9">
        <v>5.0</v>
      </c>
      <c r="M140" s="9">
        <v>37.17</v>
      </c>
      <c r="N140" s="9">
        <v>507.0</v>
      </c>
      <c r="O140" s="9">
        <v>24.0</v>
      </c>
      <c r="P140" s="9">
        <v>62.37</v>
      </c>
      <c r="Q140" s="9">
        <v>913.0</v>
      </c>
      <c r="R140" s="9"/>
      <c r="S140" s="9"/>
      <c r="T140" s="32"/>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row>
    <row r="141">
      <c r="A141" s="9">
        <v>3.0</v>
      </c>
      <c r="B141" s="9">
        <v>3.0</v>
      </c>
      <c r="C141" s="9">
        <v>216.0</v>
      </c>
      <c r="D141" s="9">
        <v>4.0</v>
      </c>
      <c r="E141" s="9">
        <v>3.0</v>
      </c>
      <c r="F141" s="9">
        <v>4.0</v>
      </c>
      <c r="G141" s="9">
        <v>80.82</v>
      </c>
      <c r="I141" s="32"/>
      <c r="J141" s="32"/>
      <c r="K141" s="32"/>
      <c r="L141" s="9">
        <v>5.0</v>
      </c>
      <c r="M141" s="9">
        <v>30.52</v>
      </c>
      <c r="N141" s="9">
        <v>507.0</v>
      </c>
      <c r="O141" s="9">
        <v>24.0</v>
      </c>
      <c r="P141" s="9">
        <v>63.58</v>
      </c>
      <c r="Q141" s="9">
        <v>913.0</v>
      </c>
      <c r="R141" s="9"/>
      <c r="S141" s="9"/>
      <c r="T141" s="32"/>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row>
    <row r="142">
      <c r="A142" s="9">
        <v>3.0</v>
      </c>
      <c r="B142" s="9">
        <v>3.0</v>
      </c>
      <c r="C142" s="9">
        <v>217.0</v>
      </c>
      <c r="D142" s="9">
        <v>5.0</v>
      </c>
      <c r="E142" s="9">
        <v>3.0</v>
      </c>
      <c r="F142" s="9">
        <v>1.0</v>
      </c>
      <c r="G142" s="9">
        <v>91.61</v>
      </c>
      <c r="I142" s="32"/>
      <c r="J142" s="32"/>
      <c r="K142" s="32"/>
      <c r="L142" s="9">
        <v>5.0</v>
      </c>
      <c r="M142" s="9">
        <v>32.51</v>
      </c>
      <c r="N142" s="9">
        <v>508.0</v>
      </c>
      <c r="O142" s="9">
        <v>9.0</v>
      </c>
      <c r="P142" s="9">
        <v>44.7</v>
      </c>
      <c r="Q142" s="9">
        <v>914.0</v>
      </c>
      <c r="R142" s="9"/>
      <c r="S142" s="9"/>
      <c r="T142" s="32"/>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9"/>
      <c r="FM142" s="9"/>
      <c r="FN142" s="9"/>
      <c r="FO142" s="9"/>
      <c r="FP142" s="9"/>
      <c r="FQ142" s="9"/>
      <c r="FR142" s="9"/>
      <c r="FS142" s="9"/>
    </row>
    <row r="143">
      <c r="A143" s="9">
        <v>3.0</v>
      </c>
      <c r="B143" s="9">
        <v>3.0</v>
      </c>
      <c r="C143" s="9">
        <v>217.0</v>
      </c>
      <c r="D143" s="9">
        <v>5.0</v>
      </c>
      <c r="E143" s="9">
        <v>3.0</v>
      </c>
      <c r="F143" s="9">
        <v>2.0</v>
      </c>
      <c r="G143" s="9">
        <v>79.02</v>
      </c>
      <c r="I143" s="32"/>
      <c r="J143" s="32"/>
      <c r="K143" s="32"/>
      <c r="L143" s="9">
        <v>5.0</v>
      </c>
      <c r="M143" s="9">
        <v>29.12</v>
      </c>
      <c r="N143" s="9">
        <v>508.0</v>
      </c>
      <c r="O143" s="9">
        <v>9.0</v>
      </c>
      <c r="P143" s="9">
        <v>43.44</v>
      </c>
      <c r="Q143" s="9">
        <v>914.0</v>
      </c>
      <c r="R143" s="9"/>
      <c r="S143" s="9"/>
      <c r="T143" s="32"/>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row>
    <row r="144">
      <c r="A144" s="9">
        <v>3.0</v>
      </c>
      <c r="B144" s="9">
        <v>3.0</v>
      </c>
      <c r="C144" s="9">
        <v>217.0</v>
      </c>
      <c r="D144" s="9">
        <v>5.0</v>
      </c>
      <c r="E144" s="9">
        <v>3.0</v>
      </c>
      <c r="F144" s="9">
        <v>3.0</v>
      </c>
      <c r="G144" s="9">
        <v>86.11</v>
      </c>
      <c r="I144" s="32"/>
      <c r="J144" s="32"/>
      <c r="K144" s="32"/>
      <c r="L144" s="9">
        <v>5.0</v>
      </c>
      <c r="M144" s="9">
        <v>40.46</v>
      </c>
      <c r="N144" s="9">
        <v>508.0</v>
      </c>
      <c r="O144" s="9">
        <v>9.0</v>
      </c>
      <c r="P144" s="9">
        <v>52.36</v>
      </c>
      <c r="Q144" s="9">
        <v>914.0</v>
      </c>
      <c r="R144" s="9"/>
      <c r="S144" s="9"/>
      <c r="T144" s="32"/>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row>
    <row r="145">
      <c r="A145" s="9">
        <v>3.0</v>
      </c>
      <c r="B145" s="9">
        <v>3.0</v>
      </c>
      <c r="C145" s="9">
        <v>217.0</v>
      </c>
      <c r="D145" s="9">
        <v>5.0</v>
      </c>
      <c r="E145" s="9">
        <v>3.0</v>
      </c>
      <c r="F145" s="9">
        <v>4.0</v>
      </c>
      <c r="G145" s="9">
        <v>82.88</v>
      </c>
      <c r="I145" s="32"/>
      <c r="J145" s="32"/>
      <c r="K145" s="32"/>
      <c r="L145" s="9">
        <v>5.0</v>
      </c>
      <c r="M145" s="9">
        <v>41.25</v>
      </c>
      <c r="N145" s="9">
        <v>508.0</v>
      </c>
      <c r="O145" s="9">
        <v>9.0</v>
      </c>
      <c r="P145" s="9">
        <v>45.9</v>
      </c>
      <c r="Q145" s="9">
        <v>914.0</v>
      </c>
      <c r="R145" s="9"/>
      <c r="S145" s="9"/>
      <c r="T145" s="32"/>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c r="EM145" s="9"/>
      <c r="EN145" s="9"/>
      <c r="EO145" s="9"/>
      <c r="EP145" s="9"/>
      <c r="EQ145" s="9"/>
      <c r="ER145" s="9"/>
      <c r="ES145" s="9"/>
      <c r="ET145" s="9"/>
      <c r="EU145" s="9"/>
      <c r="EV145" s="9"/>
      <c r="EW145" s="9"/>
      <c r="EX145" s="9"/>
      <c r="EY145" s="9"/>
      <c r="EZ145" s="9"/>
      <c r="FA145" s="9"/>
      <c r="FB145" s="9"/>
      <c r="FC145" s="9"/>
      <c r="FD145" s="9"/>
      <c r="FE145" s="9"/>
      <c r="FF145" s="9"/>
      <c r="FG145" s="9"/>
      <c r="FH145" s="9"/>
      <c r="FI145" s="9"/>
      <c r="FJ145" s="9"/>
      <c r="FK145" s="9"/>
      <c r="FL145" s="9"/>
      <c r="FM145" s="9"/>
      <c r="FN145" s="9"/>
      <c r="FO145" s="9"/>
      <c r="FP145" s="9"/>
      <c r="FQ145" s="9"/>
      <c r="FR145" s="9"/>
      <c r="FS145" s="9"/>
    </row>
    <row r="146">
      <c r="A146" s="9">
        <v>3.0</v>
      </c>
      <c r="B146" s="9">
        <v>3.0</v>
      </c>
      <c r="C146" s="9">
        <v>218.0</v>
      </c>
      <c r="D146" s="9">
        <v>2.0</v>
      </c>
      <c r="E146" s="9">
        <v>1.0</v>
      </c>
      <c r="F146" s="9">
        <v>1.0</v>
      </c>
      <c r="G146" s="9">
        <v>99.65</v>
      </c>
      <c r="I146" s="32"/>
      <c r="J146" s="32"/>
      <c r="K146" s="32"/>
      <c r="L146" s="9">
        <v>8.0</v>
      </c>
      <c r="M146" s="9">
        <v>32.05</v>
      </c>
      <c r="N146" s="9">
        <v>509.0</v>
      </c>
      <c r="O146" s="9">
        <v>3.0</v>
      </c>
      <c r="P146" s="9">
        <v>53.51</v>
      </c>
      <c r="Q146" s="9">
        <v>915.0</v>
      </c>
      <c r="R146" s="9"/>
      <c r="S146" s="9"/>
      <c r="T146" s="32"/>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c r="ED146" s="9"/>
      <c r="EE146" s="9"/>
      <c r="EF146" s="9"/>
      <c r="EG146" s="9"/>
      <c r="EH146" s="9"/>
      <c r="EI146" s="9"/>
      <c r="EJ146" s="9"/>
      <c r="EK146" s="9"/>
      <c r="EL146" s="9"/>
      <c r="EM146" s="9"/>
      <c r="EN146" s="9"/>
      <c r="EO146" s="9"/>
      <c r="EP146" s="9"/>
      <c r="EQ146" s="9"/>
      <c r="ER146" s="9"/>
      <c r="ES146" s="9"/>
      <c r="ET146" s="9"/>
      <c r="EU146" s="9"/>
      <c r="EV146" s="9"/>
      <c r="EW146" s="9"/>
      <c r="EX146" s="9"/>
      <c r="EY146" s="9"/>
      <c r="EZ146" s="9"/>
      <c r="FA146" s="9"/>
      <c r="FB146" s="9"/>
      <c r="FC146" s="9"/>
      <c r="FD146" s="9"/>
      <c r="FE146" s="9"/>
      <c r="FF146" s="9"/>
      <c r="FG146" s="9"/>
      <c r="FH146" s="9"/>
      <c r="FI146" s="9"/>
      <c r="FJ146" s="9"/>
      <c r="FK146" s="9"/>
      <c r="FL146" s="9"/>
      <c r="FM146" s="9"/>
      <c r="FN146" s="9"/>
      <c r="FO146" s="9"/>
      <c r="FP146" s="9"/>
      <c r="FQ146" s="9"/>
      <c r="FR146" s="9"/>
      <c r="FS146" s="9"/>
    </row>
    <row r="147">
      <c r="A147" s="9">
        <v>3.0</v>
      </c>
      <c r="B147" s="9">
        <v>3.0</v>
      </c>
      <c r="C147" s="9">
        <v>218.0</v>
      </c>
      <c r="D147" s="9">
        <v>2.0</v>
      </c>
      <c r="E147" s="9">
        <v>1.0</v>
      </c>
      <c r="F147" s="9">
        <v>2.0</v>
      </c>
      <c r="G147" s="9">
        <v>88.64</v>
      </c>
      <c r="I147" s="32"/>
      <c r="J147" s="32"/>
      <c r="K147" s="32"/>
      <c r="L147" s="9">
        <v>8.0</v>
      </c>
      <c r="M147" s="9">
        <v>47.5</v>
      </c>
      <c r="N147" s="9">
        <v>509.0</v>
      </c>
      <c r="O147" s="9">
        <v>3.0</v>
      </c>
      <c r="P147" s="9">
        <v>49.76</v>
      </c>
      <c r="Q147" s="9">
        <v>915.0</v>
      </c>
      <c r="R147" s="9"/>
      <c r="S147" s="9"/>
      <c r="T147" s="32"/>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c r="ED147" s="9"/>
      <c r="EE147" s="9"/>
      <c r="EF147" s="9"/>
      <c r="EG147" s="9"/>
      <c r="EH147" s="9"/>
      <c r="EI147" s="9"/>
      <c r="EJ147" s="9"/>
      <c r="EK147" s="9"/>
      <c r="EL147" s="9"/>
      <c r="EM147" s="9"/>
      <c r="EN147" s="9"/>
      <c r="EO147" s="9"/>
      <c r="EP147" s="9"/>
      <c r="EQ147" s="9"/>
      <c r="ER147" s="9"/>
      <c r="ES147" s="9"/>
      <c r="ET147" s="9"/>
      <c r="EU147" s="9"/>
      <c r="EV147" s="9"/>
      <c r="EW147" s="9"/>
      <c r="EX147" s="9"/>
      <c r="EY147" s="9"/>
      <c r="EZ147" s="9"/>
      <c r="FA147" s="9"/>
      <c r="FB147" s="9"/>
      <c r="FC147" s="9"/>
      <c r="FD147" s="9"/>
      <c r="FE147" s="9"/>
      <c r="FF147" s="9"/>
      <c r="FG147" s="9"/>
      <c r="FH147" s="9"/>
      <c r="FI147" s="9"/>
      <c r="FJ147" s="9"/>
      <c r="FK147" s="9"/>
      <c r="FL147" s="9"/>
      <c r="FM147" s="9"/>
      <c r="FN147" s="9"/>
      <c r="FO147" s="9"/>
      <c r="FP147" s="9"/>
      <c r="FQ147" s="9"/>
      <c r="FR147" s="9"/>
      <c r="FS147" s="9"/>
    </row>
    <row r="148">
      <c r="A148" s="9">
        <v>3.0</v>
      </c>
      <c r="B148" s="9">
        <v>3.0</v>
      </c>
      <c r="C148" s="9">
        <v>218.0</v>
      </c>
      <c r="D148" s="9">
        <v>2.0</v>
      </c>
      <c r="E148" s="9">
        <v>1.0</v>
      </c>
      <c r="F148" s="9">
        <v>3.0</v>
      </c>
      <c r="G148" s="9">
        <v>86.96</v>
      </c>
      <c r="I148" s="32"/>
      <c r="J148" s="32"/>
      <c r="K148" s="32"/>
      <c r="L148" s="9">
        <v>8.0</v>
      </c>
      <c r="M148" s="9">
        <v>32.77</v>
      </c>
      <c r="N148" s="9">
        <v>509.0</v>
      </c>
      <c r="O148" s="9">
        <v>3.0</v>
      </c>
      <c r="P148" s="9">
        <v>68.31</v>
      </c>
      <c r="Q148" s="9">
        <v>915.0</v>
      </c>
      <c r="R148" s="9"/>
      <c r="S148" s="9"/>
      <c r="T148" s="32"/>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c r="ED148" s="9"/>
      <c r="EE148" s="9"/>
      <c r="EF148" s="9"/>
      <c r="EG148" s="9"/>
      <c r="EH148" s="9"/>
      <c r="EI148" s="9"/>
      <c r="EJ148" s="9"/>
      <c r="EK148" s="9"/>
      <c r="EL148" s="9"/>
      <c r="EM148" s="9"/>
      <c r="EN148" s="9"/>
      <c r="EO148" s="9"/>
      <c r="EP148" s="9"/>
      <c r="EQ148" s="9"/>
      <c r="ER148" s="9"/>
      <c r="ES148" s="9"/>
      <c r="ET148" s="9"/>
      <c r="EU148" s="9"/>
      <c r="EV148" s="9"/>
      <c r="EW148" s="9"/>
      <c r="EX148" s="9"/>
      <c r="EY148" s="9"/>
      <c r="EZ148" s="9"/>
      <c r="FA148" s="9"/>
      <c r="FB148" s="9"/>
      <c r="FC148" s="9"/>
      <c r="FD148" s="9"/>
      <c r="FE148" s="9"/>
      <c r="FF148" s="9"/>
      <c r="FG148" s="9"/>
      <c r="FH148" s="9"/>
      <c r="FI148" s="9"/>
      <c r="FJ148" s="9"/>
      <c r="FK148" s="9"/>
      <c r="FL148" s="9"/>
      <c r="FM148" s="9"/>
      <c r="FN148" s="9"/>
      <c r="FO148" s="9"/>
      <c r="FP148" s="9"/>
      <c r="FQ148" s="9"/>
      <c r="FR148" s="9"/>
      <c r="FS148" s="9"/>
    </row>
    <row r="149">
      <c r="A149" s="9">
        <v>3.0</v>
      </c>
      <c r="B149" s="9">
        <v>3.0</v>
      </c>
      <c r="C149" s="9">
        <v>218.0</v>
      </c>
      <c r="D149" s="9">
        <v>2.0</v>
      </c>
      <c r="E149" s="9">
        <v>1.0</v>
      </c>
      <c r="F149" s="9">
        <v>4.0</v>
      </c>
      <c r="G149" s="9">
        <v>89.25</v>
      </c>
      <c r="I149" s="32"/>
      <c r="J149" s="32"/>
      <c r="K149" s="32"/>
      <c r="L149" s="9">
        <v>8.0</v>
      </c>
      <c r="M149" s="9">
        <v>30.26</v>
      </c>
      <c r="N149" s="9">
        <v>509.0</v>
      </c>
      <c r="O149" s="9">
        <v>3.0</v>
      </c>
      <c r="P149" s="9">
        <v>66.1</v>
      </c>
      <c r="Q149" s="9">
        <v>915.0</v>
      </c>
      <c r="R149" s="9"/>
      <c r="S149" s="9"/>
      <c r="T149" s="32"/>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row>
    <row r="150">
      <c r="A150" s="9">
        <v>3.0</v>
      </c>
      <c r="B150" s="9">
        <v>3.0</v>
      </c>
      <c r="C150" s="9">
        <v>219.0</v>
      </c>
      <c r="D150" s="9">
        <v>7.0</v>
      </c>
      <c r="E150" s="9">
        <v>2.0</v>
      </c>
      <c r="F150" s="9">
        <v>1.0</v>
      </c>
      <c r="G150" s="9">
        <v>66.22</v>
      </c>
      <c r="I150" s="32"/>
      <c r="J150" s="32"/>
      <c r="K150" s="32"/>
      <c r="L150" s="9">
        <v>7.0</v>
      </c>
      <c r="M150" s="9">
        <v>27.55</v>
      </c>
      <c r="N150" s="9">
        <v>510.0</v>
      </c>
      <c r="O150" s="9">
        <v>7.0</v>
      </c>
      <c r="P150" s="9">
        <v>43.61</v>
      </c>
      <c r="Q150" s="9">
        <v>916.0</v>
      </c>
      <c r="R150" s="9"/>
      <c r="S150" s="9"/>
      <c r="T150" s="32"/>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c r="ER150" s="9"/>
      <c r="ES150" s="9"/>
      <c r="ET150" s="9"/>
      <c r="EU150" s="9"/>
      <c r="EV150" s="9"/>
      <c r="EW150" s="9"/>
      <c r="EX150" s="9"/>
      <c r="EY150" s="9"/>
      <c r="EZ150" s="9"/>
      <c r="FA150" s="9"/>
      <c r="FB150" s="9"/>
      <c r="FC150" s="9"/>
      <c r="FD150" s="9"/>
      <c r="FE150" s="9"/>
      <c r="FF150" s="9"/>
      <c r="FG150" s="9"/>
      <c r="FH150" s="9"/>
      <c r="FI150" s="9"/>
      <c r="FJ150" s="9"/>
      <c r="FK150" s="9"/>
      <c r="FL150" s="9"/>
      <c r="FM150" s="9"/>
      <c r="FN150" s="9"/>
      <c r="FO150" s="9"/>
      <c r="FP150" s="9"/>
      <c r="FQ150" s="9"/>
      <c r="FR150" s="9"/>
      <c r="FS150" s="9"/>
    </row>
    <row r="151">
      <c r="A151" s="9">
        <v>3.0</v>
      </c>
      <c r="B151" s="9">
        <v>3.0</v>
      </c>
      <c r="C151" s="9">
        <v>219.0</v>
      </c>
      <c r="D151" s="9">
        <v>7.0</v>
      </c>
      <c r="E151" s="9">
        <v>2.0</v>
      </c>
      <c r="F151" s="9">
        <v>2.0</v>
      </c>
      <c r="G151" s="9">
        <v>82.86</v>
      </c>
      <c r="I151" s="32"/>
      <c r="J151" s="32"/>
      <c r="K151" s="32"/>
      <c r="L151" s="9">
        <v>7.0</v>
      </c>
      <c r="M151" s="9">
        <v>27.37</v>
      </c>
      <c r="N151" s="9">
        <v>510.0</v>
      </c>
      <c r="O151" s="9">
        <v>7.0</v>
      </c>
      <c r="P151" s="9">
        <v>46.2</v>
      </c>
      <c r="Q151" s="9">
        <v>916.0</v>
      </c>
      <c r="R151" s="9"/>
      <c r="S151" s="9"/>
      <c r="T151" s="32"/>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row>
    <row r="152">
      <c r="A152" s="9">
        <v>3.0</v>
      </c>
      <c r="B152" s="9">
        <v>3.0</v>
      </c>
      <c r="C152" s="9">
        <v>219.0</v>
      </c>
      <c r="D152" s="9">
        <v>7.0</v>
      </c>
      <c r="E152" s="9">
        <v>2.0</v>
      </c>
      <c r="F152" s="9">
        <v>3.0</v>
      </c>
      <c r="G152" s="9">
        <v>83.4</v>
      </c>
      <c r="I152" s="32"/>
      <c r="J152" s="32"/>
      <c r="K152" s="32"/>
      <c r="L152" s="9">
        <v>7.0</v>
      </c>
      <c r="M152" s="9">
        <v>47.48</v>
      </c>
      <c r="N152" s="9">
        <v>510.0</v>
      </c>
      <c r="O152" s="9">
        <v>7.0</v>
      </c>
      <c r="P152" s="9">
        <v>51.52</v>
      </c>
      <c r="Q152" s="9">
        <v>916.0</v>
      </c>
      <c r="R152" s="9"/>
      <c r="S152" s="9"/>
      <c r="T152" s="32"/>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row>
    <row r="153">
      <c r="A153" s="9">
        <v>3.0</v>
      </c>
      <c r="B153" s="9">
        <v>3.0</v>
      </c>
      <c r="C153" s="9">
        <v>219.0</v>
      </c>
      <c r="D153" s="9">
        <v>7.0</v>
      </c>
      <c r="E153" s="9">
        <v>2.0</v>
      </c>
      <c r="F153" s="9">
        <v>4.0</v>
      </c>
      <c r="G153" s="9">
        <v>75.61</v>
      </c>
      <c r="I153" s="32"/>
      <c r="J153" s="32"/>
      <c r="K153" s="32"/>
      <c r="L153" s="9">
        <v>7.0</v>
      </c>
      <c r="M153" s="9">
        <v>39.41</v>
      </c>
      <c r="N153" s="9">
        <v>510.0</v>
      </c>
      <c r="O153" s="9">
        <v>7.0</v>
      </c>
      <c r="P153" s="9">
        <v>49.71</v>
      </c>
      <c r="Q153" s="9">
        <v>916.0</v>
      </c>
      <c r="R153" s="9"/>
      <c r="S153" s="9"/>
      <c r="T153" s="32"/>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c r="ED153" s="9"/>
      <c r="EE153" s="9"/>
      <c r="EF153" s="9"/>
      <c r="EG153" s="9"/>
      <c r="EH153" s="9"/>
      <c r="EI153" s="9"/>
      <c r="EJ153" s="9"/>
      <c r="EK153" s="9"/>
      <c r="EL153" s="9"/>
      <c r="EM153" s="9"/>
      <c r="EN153" s="9"/>
      <c r="EO153" s="9"/>
      <c r="EP153" s="9"/>
      <c r="EQ153" s="9"/>
      <c r="ER153" s="9"/>
      <c r="ES153" s="9"/>
      <c r="ET153" s="9"/>
      <c r="EU153" s="9"/>
      <c r="EV153" s="9"/>
      <c r="EW153" s="9"/>
      <c r="EX153" s="9"/>
      <c r="EY153" s="9"/>
      <c r="EZ153" s="9"/>
      <c r="FA153" s="9"/>
      <c r="FB153" s="9"/>
      <c r="FC153" s="9"/>
      <c r="FD153" s="9"/>
      <c r="FE153" s="9"/>
      <c r="FF153" s="9"/>
      <c r="FG153" s="9"/>
      <c r="FH153" s="9"/>
      <c r="FI153" s="9"/>
      <c r="FJ153" s="9"/>
      <c r="FK153" s="9"/>
      <c r="FL153" s="9"/>
      <c r="FM153" s="9"/>
      <c r="FN153" s="9"/>
      <c r="FO153" s="9"/>
      <c r="FP153" s="9"/>
      <c r="FQ153" s="9"/>
      <c r="FR153" s="9"/>
      <c r="FS153" s="9"/>
    </row>
    <row r="154">
      <c r="A154" s="9">
        <v>3.0</v>
      </c>
      <c r="B154" s="9">
        <v>3.0</v>
      </c>
      <c r="C154" s="9">
        <v>220.0</v>
      </c>
      <c r="D154" s="9">
        <v>3.0</v>
      </c>
      <c r="E154" s="9">
        <v>1.0</v>
      </c>
      <c r="F154" s="9">
        <v>1.0</v>
      </c>
      <c r="G154" s="9">
        <v>87.08</v>
      </c>
      <c r="I154" s="32"/>
      <c r="J154" s="32"/>
      <c r="K154" s="32"/>
      <c r="L154" s="9">
        <v>24.0</v>
      </c>
      <c r="M154" s="9">
        <v>43.29</v>
      </c>
      <c r="N154" s="9">
        <v>511.0</v>
      </c>
      <c r="O154" s="9">
        <v>14.0</v>
      </c>
      <c r="P154" s="9">
        <v>53.5</v>
      </c>
      <c r="Q154" s="9">
        <v>917.0</v>
      </c>
      <c r="R154" s="9"/>
      <c r="S154" s="9"/>
      <c r="T154" s="32"/>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c r="EO154" s="9"/>
      <c r="EP154" s="9"/>
      <c r="EQ154" s="9"/>
      <c r="ER154" s="9"/>
      <c r="ES154" s="9"/>
      <c r="ET154" s="9"/>
      <c r="EU154" s="9"/>
      <c r="EV154" s="9"/>
      <c r="EW154" s="9"/>
      <c r="EX154" s="9"/>
      <c r="EY154" s="9"/>
      <c r="EZ154" s="9"/>
      <c r="FA154" s="9"/>
      <c r="FB154" s="9"/>
      <c r="FC154" s="9"/>
      <c r="FD154" s="9"/>
      <c r="FE154" s="9"/>
      <c r="FF154" s="9"/>
      <c r="FG154" s="9"/>
      <c r="FH154" s="9"/>
      <c r="FI154" s="9"/>
      <c r="FJ154" s="9"/>
      <c r="FK154" s="9"/>
      <c r="FL154" s="9"/>
      <c r="FM154" s="9"/>
      <c r="FN154" s="9"/>
      <c r="FO154" s="9"/>
      <c r="FP154" s="9"/>
      <c r="FQ154" s="9"/>
      <c r="FR154" s="9"/>
      <c r="FS154" s="9"/>
    </row>
    <row r="155">
      <c r="A155" s="9">
        <v>3.0</v>
      </c>
      <c r="B155" s="9">
        <v>3.0</v>
      </c>
      <c r="C155" s="9">
        <v>220.0</v>
      </c>
      <c r="D155" s="9">
        <v>3.0</v>
      </c>
      <c r="E155" s="9">
        <v>1.0</v>
      </c>
      <c r="F155" s="9">
        <v>2.0</v>
      </c>
      <c r="G155" s="9">
        <v>89.32</v>
      </c>
      <c r="I155" s="32"/>
      <c r="J155" s="32"/>
      <c r="K155" s="32"/>
      <c r="L155" s="9">
        <v>24.0</v>
      </c>
      <c r="M155" s="9">
        <v>42.59</v>
      </c>
      <c r="N155" s="9">
        <v>511.0</v>
      </c>
      <c r="O155" s="9">
        <v>14.0</v>
      </c>
      <c r="P155" s="9">
        <v>56.34</v>
      </c>
      <c r="Q155" s="9">
        <v>917.0</v>
      </c>
      <c r="R155" s="9"/>
      <c r="S155" s="9"/>
      <c r="T155" s="32"/>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c r="ED155" s="9"/>
      <c r="EE155" s="9"/>
      <c r="EF155" s="9"/>
      <c r="EG155" s="9"/>
      <c r="EH155" s="9"/>
      <c r="EI155" s="9"/>
      <c r="EJ155" s="9"/>
      <c r="EK155" s="9"/>
      <c r="EL155" s="9"/>
      <c r="EM155" s="9"/>
      <c r="EN155" s="9"/>
      <c r="EO155" s="9"/>
      <c r="EP155" s="9"/>
      <c r="EQ155" s="9"/>
      <c r="ER155" s="9"/>
      <c r="ES155" s="9"/>
      <c r="ET155" s="9"/>
      <c r="EU155" s="9"/>
      <c r="EV155" s="9"/>
      <c r="EW155" s="9"/>
      <c r="EX155" s="9"/>
      <c r="EY155" s="9"/>
      <c r="EZ155" s="9"/>
      <c r="FA155" s="9"/>
      <c r="FB155" s="9"/>
      <c r="FC155" s="9"/>
      <c r="FD155" s="9"/>
      <c r="FE155" s="9"/>
      <c r="FF155" s="9"/>
      <c r="FG155" s="9"/>
      <c r="FH155" s="9"/>
      <c r="FI155" s="9"/>
      <c r="FJ155" s="9"/>
      <c r="FK155" s="9"/>
      <c r="FL155" s="9"/>
      <c r="FM155" s="9"/>
      <c r="FN155" s="9"/>
      <c r="FO155" s="9"/>
      <c r="FP155" s="9"/>
      <c r="FQ155" s="9"/>
      <c r="FR155" s="9"/>
      <c r="FS155" s="9"/>
    </row>
    <row r="156">
      <c r="A156" s="9">
        <v>3.0</v>
      </c>
      <c r="B156" s="9">
        <v>3.0</v>
      </c>
      <c r="C156" s="9">
        <v>220.0</v>
      </c>
      <c r="D156" s="9">
        <v>3.0</v>
      </c>
      <c r="E156" s="9">
        <v>1.0</v>
      </c>
      <c r="F156" s="9">
        <v>3.0</v>
      </c>
      <c r="G156" s="9">
        <v>99.12</v>
      </c>
      <c r="I156" s="32"/>
      <c r="J156" s="32"/>
      <c r="K156" s="32"/>
      <c r="L156" s="9">
        <v>24.0</v>
      </c>
      <c r="M156" s="9">
        <v>35.3</v>
      </c>
      <c r="N156" s="9">
        <v>511.0</v>
      </c>
      <c r="O156" s="9">
        <v>14.0</v>
      </c>
      <c r="P156" s="9">
        <v>51.83</v>
      </c>
      <c r="Q156" s="9">
        <v>917.0</v>
      </c>
      <c r="R156" s="9"/>
      <c r="S156" s="9"/>
      <c r="T156" s="32"/>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9"/>
      <c r="FM156" s="9"/>
      <c r="FN156" s="9"/>
      <c r="FO156" s="9"/>
      <c r="FP156" s="9"/>
      <c r="FQ156" s="9"/>
      <c r="FR156" s="9"/>
      <c r="FS156" s="9"/>
    </row>
    <row r="157">
      <c r="A157" s="9">
        <v>3.0</v>
      </c>
      <c r="B157" s="9">
        <v>3.0</v>
      </c>
      <c r="C157" s="9">
        <v>220.0</v>
      </c>
      <c r="D157" s="9">
        <v>3.0</v>
      </c>
      <c r="E157" s="9">
        <v>1.0</v>
      </c>
      <c r="F157" s="9">
        <v>4.0</v>
      </c>
      <c r="G157" s="9">
        <v>85.85</v>
      </c>
      <c r="I157" s="32"/>
      <c r="J157" s="32"/>
      <c r="K157" s="32"/>
      <c r="L157" s="9">
        <v>24.0</v>
      </c>
      <c r="M157" s="9">
        <v>35.86</v>
      </c>
      <c r="N157" s="9">
        <v>511.0</v>
      </c>
      <c r="O157" s="9">
        <v>14.0</v>
      </c>
      <c r="P157" s="9">
        <v>50.2</v>
      </c>
      <c r="Q157" s="9">
        <v>917.0</v>
      </c>
      <c r="R157" s="9"/>
      <c r="S157" s="9"/>
      <c r="T157" s="32"/>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row>
    <row r="158">
      <c r="A158" s="9">
        <v>3.0</v>
      </c>
      <c r="B158" s="9">
        <v>3.0</v>
      </c>
      <c r="C158" s="9">
        <v>221.0</v>
      </c>
      <c r="D158" s="9">
        <v>23.0</v>
      </c>
      <c r="E158" s="9">
        <v>2.0</v>
      </c>
      <c r="F158" s="9">
        <v>1.0</v>
      </c>
      <c r="G158" s="9">
        <v>79.53</v>
      </c>
      <c r="I158" s="32"/>
      <c r="J158" s="32"/>
      <c r="K158" s="32"/>
      <c r="L158" s="9">
        <v>4.0</v>
      </c>
      <c r="M158" s="9">
        <v>49.3</v>
      </c>
      <c r="N158" s="9">
        <v>512.0</v>
      </c>
      <c r="O158" s="9">
        <v>6.0</v>
      </c>
      <c r="P158" s="9">
        <v>49.62</v>
      </c>
      <c r="Q158" s="9">
        <v>918.0</v>
      </c>
      <c r="R158" s="9"/>
      <c r="S158" s="9"/>
      <c r="T158" s="32"/>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9"/>
      <c r="FM158" s="9"/>
      <c r="FN158" s="9"/>
      <c r="FO158" s="9"/>
      <c r="FP158" s="9"/>
      <c r="FQ158" s="9"/>
      <c r="FR158" s="9"/>
      <c r="FS158" s="9"/>
    </row>
    <row r="159">
      <c r="A159" s="9">
        <v>3.0</v>
      </c>
      <c r="B159" s="9">
        <v>3.0</v>
      </c>
      <c r="C159" s="9">
        <v>221.0</v>
      </c>
      <c r="D159" s="9">
        <v>23.0</v>
      </c>
      <c r="E159" s="9">
        <v>2.0</v>
      </c>
      <c r="F159" s="9">
        <v>2.0</v>
      </c>
      <c r="G159" s="9">
        <v>74.03</v>
      </c>
      <c r="I159" s="32"/>
      <c r="J159" s="32"/>
      <c r="K159" s="32"/>
      <c r="L159" s="9">
        <v>4.0</v>
      </c>
      <c r="M159" s="9">
        <v>30.81</v>
      </c>
      <c r="N159" s="9">
        <v>512.0</v>
      </c>
      <c r="O159" s="9">
        <v>6.0</v>
      </c>
      <c r="P159" s="9">
        <v>62.54</v>
      </c>
      <c r="Q159" s="9">
        <v>918.0</v>
      </c>
      <c r="R159" s="9"/>
      <c r="S159" s="9"/>
      <c r="T159" s="32"/>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row>
    <row r="160">
      <c r="A160" s="9">
        <v>3.0</v>
      </c>
      <c r="B160" s="9">
        <v>3.0</v>
      </c>
      <c r="C160" s="9">
        <v>221.0</v>
      </c>
      <c r="D160" s="9">
        <v>23.0</v>
      </c>
      <c r="E160" s="9">
        <v>2.0</v>
      </c>
      <c r="F160" s="9">
        <v>3.0</v>
      </c>
      <c r="G160" s="9">
        <v>78.53</v>
      </c>
      <c r="I160" s="32"/>
      <c r="J160" s="32"/>
      <c r="K160" s="32"/>
      <c r="L160" s="9">
        <v>4.0</v>
      </c>
      <c r="M160" s="9">
        <v>44.98</v>
      </c>
      <c r="N160" s="9">
        <v>512.0</v>
      </c>
      <c r="O160" s="9">
        <v>6.0</v>
      </c>
      <c r="P160" s="9">
        <v>50.11</v>
      </c>
      <c r="Q160" s="9">
        <v>918.0</v>
      </c>
      <c r="R160" s="9"/>
      <c r="S160" s="9"/>
      <c r="T160" s="32"/>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row>
    <row r="161">
      <c r="A161" s="9">
        <v>3.0</v>
      </c>
      <c r="B161" s="9">
        <v>3.0</v>
      </c>
      <c r="C161" s="9">
        <v>221.0</v>
      </c>
      <c r="D161" s="9">
        <v>23.0</v>
      </c>
      <c r="E161" s="9">
        <v>2.0</v>
      </c>
      <c r="F161" s="9">
        <v>4.0</v>
      </c>
      <c r="G161" s="9">
        <v>76.71</v>
      </c>
      <c r="I161" s="32"/>
      <c r="J161" s="32"/>
      <c r="K161" s="32"/>
      <c r="L161" s="9">
        <v>4.0</v>
      </c>
      <c r="M161" s="9">
        <v>41.71</v>
      </c>
      <c r="N161" s="9">
        <v>512.0</v>
      </c>
      <c r="O161" s="9">
        <v>6.0</v>
      </c>
      <c r="P161" s="9">
        <v>61.63</v>
      </c>
      <c r="Q161" s="9">
        <v>918.0</v>
      </c>
      <c r="R161" s="9"/>
      <c r="S161" s="9"/>
      <c r="T161" s="32"/>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row>
    <row r="162">
      <c r="A162" s="9">
        <v>3.0</v>
      </c>
      <c r="B162" s="9">
        <v>3.0</v>
      </c>
      <c r="C162" s="9">
        <v>222.0</v>
      </c>
      <c r="D162" s="9">
        <v>6.0</v>
      </c>
      <c r="E162" s="9">
        <v>1.0</v>
      </c>
      <c r="F162" s="9">
        <v>1.0</v>
      </c>
      <c r="G162" s="9">
        <v>93.32</v>
      </c>
      <c r="I162" s="32"/>
      <c r="J162" s="32"/>
      <c r="K162" s="32"/>
      <c r="L162" s="9">
        <v>7.0</v>
      </c>
      <c r="M162" s="9">
        <v>41.1</v>
      </c>
      <c r="N162" s="9">
        <v>513.0</v>
      </c>
      <c r="O162" s="9">
        <v>2.0</v>
      </c>
      <c r="P162" s="9">
        <v>59.87</v>
      </c>
      <c r="Q162" s="9">
        <v>919.0</v>
      </c>
      <c r="R162" s="9"/>
      <c r="S162" s="9"/>
      <c r="T162" s="32"/>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c r="FB162" s="9"/>
      <c r="FC162" s="9"/>
      <c r="FD162" s="9"/>
      <c r="FE162" s="9"/>
      <c r="FF162" s="9"/>
      <c r="FG162" s="9"/>
      <c r="FH162" s="9"/>
      <c r="FI162" s="9"/>
      <c r="FJ162" s="9"/>
      <c r="FK162" s="9"/>
      <c r="FL162" s="9"/>
      <c r="FM162" s="9"/>
      <c r="FN162" s="9"/>
      <c r="FO162" s="9"/>
      <c r="FP162" s="9"/>
      <c r="FQ162" s="9"/>
      <c r="FR162" s="9"/>
      <c r="FS162" s="9"/>
    </row>
    <row r="163">
      <c r="A163" s="9">
        <v>3.0</v>
      </c>
      <c r="B163" s="9">
        <v>3.0</v>
      </c>
      <c r="C163" s="9">
        <v>222.0</v>
      </c>
      <c r="D163" s="9">
        <v>6.0</v>
      </c>
      <c r="E163" s="9">
        <v>1.0</v>
      </c>
      <c r="F163" s="9">
        <v>2.0</v>
      </c>
      <c r="G163" s="9">
        <v>85.71</v>
      </c>
      <c r="I163" s="32"/>
      <c r="J163" s="32"/>
      <c r="K163" s="32"/>
      <c r="L163" s="9">
        <v>7.0</v>
      </c>
      <c r="M163" s="9">
        <v>40.97</v>
      </c>
      <c r="N163" s="9">
        <v>513.0</v>
      </c>
      <c r="O163" s="9">
        <v>2.0</v>
      </c>
      <c r="P163" s="9">
        <v>62.99</v>
      </c>
      <c r="Q163" s="9">
        <v>919.0</v>
      </c>
      <c r="R163" s="9"/>
      <c r="S163" s="9"/>
      <c r="T163" s="32"/>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row>
    <row r="164">
      <c r="A164" s="9">
        <v>3.0</v>
      </c>
      <c r="B164" s="9">
        <v>3.0</v>
      </c>
      <c r="C164" s="9">
        <v>222.0</v>
      </c>
      <c r="D164" s="9">
        <v>6.0</v>
      </c>
      <c r="E164" s="9">
        <v>1.0</v>
      </c>
      <c r="F164" s="9">
        <v>3.0</v>
      </c>
      <c r="G164" s="9">
        <v>77.36</v>
      </c>
      <c r="I164" s="32"/>
      <c r="J164" s="32"/>
      <c r="K164" s="32"/>
      <c r="L164" s="9">
        <v>7.0</v>
      </c>
      <c r="M164" s="9">
        <v>41.1</v>
      </c>
      <c r="N164" s="9">
        <v>513.0</v>
      </c>
      <c r="O164" s="9">
        <v>2.0</v>
      </c>
      <c r="P164" s="9">
        <v>57.2</v>
      </c>
      <c r="Q164" s="9">
        <v>919.0</v>
      </c>
      <c r="R164" s="9"/>
      <c r="S164" s="9"/>
      <c r="T164" s="32"/>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9"/>
      <c r="FG164" s="9"/>
      <c r="FH164" s="9"/>
      <c r="FI164" s="9"/>
      <c r="FJ164" s="9"/>
      <c r="FK164" s="9"/>
      <c r="FL164" s="9"/>
      <c r="FM164" s="9"/>
      <c r="FN164" s="9"/>
      <c r="FO164" s="9"/>
      <c r="FP164" s="9"/>
      <c r="FQ164" s="9"/>
      <c r="FR164" s="9"/>
      <c r="FS164" s="9"/>
    </row>
    <row r="165">
      <c r="A165" s="9">
        <v>3.0</v>
      </c>
      <c r="B165" s="9">
        <v>3.0</v>
      </c>
      <c r="C165" s="9">
        <v>222.0</v>
      </c>
      <c r="D165" s="9">
        <v>6.0</v>
      </c>
      <c r="E165" s="9">
        <v>1.0</v>
      </c>
      <c r="F165" s="9">
        <v>4.0</v>
      </c>
      <c r="G165" s="9">
        <v>91.29</v>
      </c>
      <c r="I165" s="32"/>
      <c r="J165" s="32"/>
      <c r="K165" s="32"/>
      <c r="L165" s="9">
        <v>7.0</v>
      </c>
      <c r="M165" s="9">
        <v>41.56</v>
      </c>
      <c r="N165" s="9">
        <v>513.0</v>
      </c>
      <c r="O165" s="9">
        <v>2.0</v>
      </c>
      <c r="P165" s="9">
        <v>64.34</v>
      </c>
      <c r="Q165" s="9">
        <v>919.0</v>
      </c>
      <c r="R165" s="9"/>
      <c r="S165" s="9"/>
      <c r="T165" s="32"/>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row>
    <row r="166">
      <c r="A166" s="9">
        <v>4.0</v>
      </c>
      <c r="B166" s="9">
        <v>1.0</v>
      </c>
      <c r="C166" s="9">
        <v>301.0</v>
      </c>
      <c r="D166" s="9">
        <v>1.0</v>
      </c>
      <c r="E166" s="9">
        <v>2.0</v>
      </c>
      <c r="F166" s="9">
        <v>1.0</v>
      </c>
      <c r="G166" s="9">
        <v>49.61</v>
      </c>
      <c r="I166" s="32"/>
      <c r="J166" s="32"/>
      <c r="K166" s="32"/>
      <c r="L166" s="9">
        <v>6.0</v>
      </c>
      <c r="M166" s="9">
        <v>36.39</v>
      </c>
      <c r="N166" s="9">
        <v>514.0</v>
      </c>
      <c r="O166" s="9">
        <v>14.0</v>
      </c>
      <c r="P166" s="9">
        <v>50.2</v>
      </c>
      <c r="Q166" s="9">
        <v>920.0</v>
      </c>
      <c r="R166" s="9"/>
      <c r="S166" s="9"/>
      <c r="T166" s="32"/>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c r="ED166" s="9"/>
      <c r="EE166" s="9"/>
      <c r="EF166" s="9"/>
      <c r="EG166" s="9"/>
      <c r="EH166" s="9"/>
      <c r="EI166" s="9"/>
      <c r="EJ166" s="9"/>
      <c r="EK166" s="9"/>
      <c r="EL166" s="9"/>
      <c r="EM166" s="9"/>
      <c r="EN166" s="9"/>
      <c r="EO166" s="9"/>
      <c r="EP166" s="9"/>
      <c r="EQ166" s="9"/>
      <c r="ER166" s="9"/>
      <c r="ES166" s="9"/>
      <c r="ET166" s="9"/>
      <c r="EU166" s="9"/>
      <c r="EV166" s="9"/>
      <c r="EW166" s="9"/>
      <c r="EX166" s="9"/>
      <c r="EY166" s="9"/>
      <c r="EZ166" s="9"/>
      <c r="FA166" s="9"/>
      <c r="FB166" s="9"/>
      <c r="FC166" s="9"/>
      <c r="FD166" s="9"/>
      <c r="FE166" s="9"/>
      <c r="FF166" s="9"/>
      <c r="FG166" s="9"/>
      <c r="FH166" s="9"/>
      <c r="FI166" s="9"/>
      <c r="FJ166" s="9"/>
      <c r="FK166" s="9"/>
      <c r="FL166" s="9"/>
      <c r="FM166" s="9"/>
      <c r="FN166" s="9"/>
      <c r="FO166" s="9"/>
      <c r="FP166" s="9"/>
      <c r="FQ166" s="9"/>
      <c r="FR166" s="9"/>
      <c r="FS166" s="9"/>
    </row>
    <row r="167">
      <c r="A167" s="9">
        <v>4.0</v>
      </c>
      <c r="B167" s="9">
        <v>1.0</v>
      </c>
      <c r="C167" s="9">
        <v>301.0</v>
      </c>
      <c r="D167" s="9">
        <v>1.0</v>
      </c>
      <c r="E167" s="9">
        <v>2.0</v>
      </c>
      <c r="F167" s="9">
        <v>2.0</v>
      </c>
      <c r="G167" s="9">
        <v>43.69</v>
      </c>
      <c r="I167" s="32"/>
      <c r="J167" s="32"/>
      <c r="K167" s="32"/>
      <c r="L167" s="9">
        <v>6.0</v>
      </c>
      <c r="M167" s="9">
        <v>39.67</v>
      </c>
      <c r="N167" s="9">
        <v>514.0</v>
      </c>
      <c r="O167" s="9">
        <v>14.0</v>
      </c>
      <c r="P167" s="9">
        <v>45.75</v>
      </c>
      <c r="Q167" s="9">
        <v>920.0</v>
      </c>
      <c r="R167" s="9"/>
      <c r="S167" s="9"/>
      <c r="T167" s="32"/>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row>
    <row r="168">
      <c r="A168" s="9">
        <v>4.0</v>
      </c>
      <c r="B168" s="9">
        <v>1.0</v>
      </c>
      <c r="C168" s="9">
        <v>301.0</v>
      </c>
      <c r="D168" s="9">
        <v>1.0</v>
      </c>
      <c r="E168" s="9">
        <v>2.0</v>
      </c>
      <c r="F168" s="9">
        <v>3.0</v>
      </c>
      <c r="G168" s="9">
        <v>54.49</v>
      </c>
      <c r="I168" s="32"/>
      <c r="J168" s="32"/>
      <c r="K168" s="32"/>
      <c r="L168" s="9">
        <v>6.0</v>
      </c>
      <c r="M168" s="9">
        <v>34.46</v>
      </c>
      <c r="N168" s="9">
        <v>514.0</v>
      </c>
      <c r="O168" s="9">
        <v>14.0</v>
      </c>
      <c r="P168" s="9">
        <v>44.29</v>
      </c>
      <c r="Q168" s="9">
        <v>920.0</v>
      </c>
      <c r="R168" s="9"/>
      <c r="S168" s="9"/>
      <c r="T168" s="32"/>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row>
    <row r="169">
      <c r="A169" s="9">
        <v>4.0</v>
      </c>
      <c r="B169" s="9">
        <v>1.0</v>
      </c>
      <c r="C169" s="9">
        <v>301.0</v>
      </c>
      <c r="D169" s="9">
        <v>1.0</v>
      </c>
      <c r="E169" s="9">
        <v>2.0</v>
      </c>
      <c r="F169" s="9">
        <v>4.0</v>
      </c>
      <c r="G169" s="9">
        <v>61.25</v>
      </c>
      <c r="I169" s="32"/>
      <c r="J169" s="32"/>
      <c r="K169" s="32"/>
      <c r="L169" s="9">
        <v>6.0</v>
      </c>
      <c r="M169" s="9">
        <v>40.13</v>
      </c>
      <c r="N169" s="9">
        <v>514.0</v>
      </c>
      <c r="O169" s="9">
        <v>14.0</v>
      </c>
      <c r="P169" s="9">
        <v>49.41</v>
      </c>
      <c r="Q169" s="9">
        <v>920.0</v>
      </c>
      <c r="R169" s="9"/>
      <c r="S169" s="9"/>
      <c r="T169" s="32"/>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row>
    <row r="170">
      <c r="A170" s="9">
        <v>4.0</v>
      </c>
      <c r="B170" s="9">
        <v>1.0</v>
      </c>
      <c r="C170" s="9">
        <v>302.0</v>
      </c>
      <c r="D170" s="9">
        <v>7.0</v>
      </c>
      <c r="E170" s="9">
        <v>3.0</v>
      </c>
      <c r="F170" s="9">
        <v>1.0</v>
      </c>
      <c r="G170" s="9">
        <v>51.47</v>
      </c>
      <c r="I170" s="32"/>
      <c r="J170" s="32"/>
      <c r="K170" s="32"/>
      <c r="L170" s="9">
        <v>8.0</v>
      </c>
      <c r="M170" s="9">
        <v>32.18</v>
      </c>
      <c r="N170" s="9">
        <v>515.0</v>
      </c>
      <c r="O170" s="32"/>
      <c r="P170" s="32"/>
      <c r="Q170" s="32"/>
      <c r="R170" s="32"/>
      <c r="S170" s="9"/>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c r="EL170" s="32"/>
      <c r="EM170" s="32"/>
      <c r="EN170" s="32"/>
      <c r="EO170" s="32"/>
      <c r="EP170" s="32"/>
      <c r="EQ170" s="32"/>
      <c r="ER170" s="32"/>
      <c r="ES170" s="32"/>
      <c r="ET170" s="32"/>
      <c r="EU170" s="32"/>
      <c r="EV170" s="32"/>
      <c r="EW170" s="32"/>
      <c r="EX170" s="32"/>
      <c r="EY170" s="32"/>
      <c r="EZ170" s="32"/>
      <c r="FA170" s="32"/>
      <c r="FB170" s="32"/>
      <c r="FC170" s="32"/>
      <c r="FD170" s="32"/>
      <c r="FE170" s="32"/>
      <c r="FF170" s="32"/>
      <c r="FG170" s="32"/>
      <c r="FH170" s="32"/>
      <c r="FI170" s="32"/>
      <c r="FJ170" s="32"/>
      <c r="FK170" s="32"/>
      <c r="FL170" s="32"/>
      <c r="FM170" s="32"/>
      <c r="FN170" s="32"/>
      <c r="FO170" s="32"/>
      <c r="FP170" s="32"/>
      <c r="FQ170" s="32"/>
      <c r="FR170" s="32"/>
      <c r="FS170" s="32"/>
    </row>
    <row r="171">
      <c r="A171" s="9">
        <v>4.0</v>
      </c>
      <c r="B171" s="9">
        <v>1.0</v>
      </c>
      <c r="C171" s="9">
        <v>302.0</v>
      </c>
      <c r="D171" s="9">
        <v>7.0</v>
      </c>
      <c r="E171" s="9">
        <v>3.0</v>
      </c>
      <c r="F171" s="9">
        <v>2.0</v>
      </c>
      <c r="G171" s="9">
        <v>53.47</v>
      </c>
      <c r="I171" s="32"/>
      <c r="J171" s="32"/>
      <c r="K171" s="32"/>
      <c r="L171" s="9">
        <v>8.0</v>
      </c>
      <c r="M171" s="9">
        <v>43.73</v>
      </c>
      <c r="N171" s="9">
        <v>515.0</v>
      </c>
      <c r="O171" s="32"/>
      <c r="P171" s="32"/>
      <c r="Q171" s="32"/>
      <c r="R171" s="32"/>
      <c r="S171" s="9"/>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c r="EL171" s="32"/>
      <c r="EM171" s="32"/>
      <c r="EN171" s="32"/>
      <c r="EO171" s="32"/>
      <c r="EP171" s="32"/>
      <c r="EQ171" s="32"/>
      <c r="ER171" s="32"/>
      <c r="ES171" s="32"/>
      <c r="ET171" s="32"/>
      <c r="EU171" s="32"/>
      <c r="EV171" s="32"/>
      <c r="EW171" s="32"/>
      <c r="EX171" s="32"/>
      <c r="EY171" s="32"/>
      <c r="EZ171" s="32"/>
      <c r="FA171" s="32"/>
      <c r="FB171" s="32"/>
      <c r="FC171" s="32"/>
      <c r="FD171" s="32"/>
      <c r="FE171" s="32"/>
      <c r="FF171" s="32"/>
      <c r="FG171" s="32"/>
      <c r="FH171" s="32"/>
      <c r="FI171" s="32"/>
      <c r="FJ171" s="32"/>
      <c r="FK171" s="32"/>
      <c r="FL171" s="32"/>
      <c r="FM171" s="32"/>
      <c r="FN171" s="32"/>
      <c r="FO171" s="32"/>
      <c r="FP171" s="32"/>
      <c r="FQ171" s="32"/>
      <c r="FR171" s="32"/>
      <c r="FS171" s="32"/>
    </row>
    <row r="172">
      <c r="A172" s="9">
        <v>4.0</v>
      </c>
      <c r="B172" s="9">
        <v>1.0</v>
      </c>
      <c r="C172" s="9">
        <v>302.0</v>
      </c>
      <c r="D172" s="9">
        <v>7.0</v>
      </c>
      <c r="E172" s="9">
        <v>3.0</v>
      </c>
      <c r="F172" s="9">
        <v>3.0</v>
      </c>
      <c r="G172" s="9">
        <v>46.83</v>
      </c>
      <c r="I172" s="32"/>
      <c r="J172" s="32"/>
      <c r="K172" s="32"/>
      <c r="L172" s="9">
        <v>8.0</v>
      </c>
      <c r="M172" s="9">
        <v>49.01</v>
      </c>
      <c r="N172" s="9">
        <v>515.0</v>
      </c>
      <c r="O172" s="32"/>
      <c r="P172" s="32"/>
      <c r="Q172" s="32"/>
      <c r="R172" s="32"/>
      <c r="S172" s="9"/>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O172" s="32"/>
      <c r="EP172" s="32"/>
      <c r="EQ172" s="32"/>
      <c r="ER172" s="32"/>
      <c r="ES172" s="32"/>
      <c r="ET172" s="32"/>
      <c r="EU172" s="32"/>
      <c r="EV172" s="32"/>
      <c r="EW172" s="32"/>
      <c r="EX172" s="32"/>
      <c r="EY172" s="32"/>
      <c r="EZ172" s="32"/>
      <c r="FA172" s="32"/>
      <c r="FB172" s="32"/>
      <c r="FC172" s="32"/>
      <c r="FD172" s="32"/>
      <c r="FE172" s="32"/>
      <c r="FF172" s="32"/>
      <c r="FG172" s="32"/>
      <c r="FH172" s="32"/>
      <c r="FI172" s="32"/>
      <c r="FJ172" s="32"/>
      <c r="FK172" s="32"/>
      <c r="FL172" s="32"/>
      <c r="FM172" s="32"/>
      <c r="FN172" s="32"/>
      <c r="FO172" s="32"/>
      <c r="FP172" s="32"/>
      <c r="FQ172" s="32"/>
      <c r="FR172" s="32"/>
      <c r="FS172" s="32"/>
    </row>
    <row r="173">
      <c r="A173" s="9">
        <v>4.0</v>
      </c>
      <c r="B173" s="9">
        <v>1.0</v>
      </c>
      <c r="C173" s="9">
        <v>302.0</v>
      </c>
      <c r="D173" s="9">
        <v>7.0</v>
      </c>
      <c r="E173" s="9">
        <v>3.0</v>
      </c>
      <c r="F173" s="9">
        <v>4.0</v>
      </c>
      <c r="G173" s="9">
        <v>56.7</v>
      </c>
      <c r="I173" s="32"/>
      <c r="J173" s="32"/>
      <c r="K173" s="32"/>
      <c r="L173" s="9">
        <v>8.0</v>
      </c>
      <c r="M173" s="9">
        <v>46.29</v>
      </c>
      <c r="N173" s="9">
        <v>515.0</v>
      </c>
      <c r="O173" s="32"/>
      <c r="P173" s="32"/>
      <c r="Q173" s="32"/>
      <c r="R173" s="32"/>
      <c r="S173" s="9"/>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c r="EW173" s="32"/>
      <c r="EX173" s="32"/>
      <c r="EY173" s="32"/>
      <c r="EZ173" s="32"/>
      <c r="FA173" s="32"/>
      <c r="FB173" s="32"/>
      <c r="FC173" s="32"/>
      <c r="FD173" s="32"/>
      <c r="FE173" s="32"/>
      <c r="FF173" s="32"/>
      <c r="FG173" s="32"/>
      <c r="FH173" s="32"/>
      <c r="FI173" s="32"/>
      <c r="FJ173" s="32"/>
      <c r="FK173" s="32"/>
      <c r="FL173" s="32"/>
      <c r="FM173" s="32"/>
      <c r="FN173" s="32"/>
      <c r="FO173" s="32"/>
      <c r="FP173" s="32"/>
      <c r="FQ173" s="32"/>
      <c r="FR173" s="32"/>
      <c r="FS173" s="32"/>
    </row>
    <row r="174">
      <c r="A174" s="9">
        <v>4.0</v>
      </c>
      <c r="B174" s="9">
        <v>1.0</v>
      </c>
      <c r="C174" s="9">
        <v>303.0</v>
      </c>
      <c r="D174" s="9">
        <v>9.0</v>
      </c>
      <c r="E174" s="9">
        <v>1.0</v>
      </c>
      <c r="F174" s="9">
        <v>1.0</v>
      </c>
      <c r="G174" s="9">
        <v>55.94</v>
      </c>
      <c r="I174" s="32"/>
      <c r="J174" s="32"/>
      <c r="K174" s="32"/>
      <c r="L174" s="9">
        <v>7.0</v>
      </c>
      <c r="M174" s="9">
        <v>37.14</v>
      </c>
      <c r="N174" s="9">
        <v>601.0</v>
      </c>
      <c r="O174" s="32"/>
      <c r="P174" s="32"/>
      <c r="Q174" s="32"/>
      <c r="R174" s="32"/>
      <c r="S174" s="9"/>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c r="EL174" s="32"/>
      <c r="EM174" s="32"/>
      <c r="EN174" s="32"/>
      <c r="EO174" s="32"/>
      <c r="EP174" s="32"/>
      <c r="EQ174" s="32"/>
      <c r="ER174" s="32"/>
      <c r="ES174" s="32"/>
      <c r="ET174" s="32"/>
      <c r="EU174" s="32"/>
      <c r="EV174" s="32"/>
      <c r="EW174" s="32"/>
      <c r="EX174" s="32"/>
      <c r="EY174" s="32"/>
      <c r="EZ174" s="32"/>
      <c r="FA174" s="32"/>
      <c r="FB174" s="32"/>
      <c r="FC174" s="32"/>
      <c r="FD174" s="32"/>
      <c r="FE174" s="32"/>
      <c r="FF174" s="32"/>
      <c r="FG174" s="32"/>
      <c r="FH174" s="32"/>
      <c r="FI174" s="32"/>
      <c r="FJ174" s="32"/>
      <c r="FK174" s="32"/>
      <c r="FL174" s="32"/>
      <c r="FM174" s="32"/>
      <c r="FN174" s="32"/>
      <c r="FO174" s="32"/>
      <c r="FP174" s="32"/>
      <c r="FQ174" s="32"/>
      <c r="FR174" s="32"/>
      <c r="FS174" s="32"/>
    </row>
    <row r="175">
      <c r="A175" s="9">
        <v>4.0</v>
      </c>
      <c r="B175" s="9">
        <v>1.0</v>
      </c>
      <c r="C175" s="9">
        <v>303.0</v>
      </c>
      <c r="D175" s="9">
        <v>9.0</v>
      </c>
      <c r="E175" s="9">
        <v>1.0</v>
      </c>
      <c r="F175" s="9">
        <v>2.0</v>
      </c>
      <c r="G175" s="9">
        <v>61.36</v>
      </c>
      <c r="I175" s="32"/>
      <c r="J175" s="32"/>
      <c r="K175" s="32"/>
      <c r="L175" s="9">
        <v>7.0</v>
      </c>
      <c r="M175" s="9">
        <v>42.82</v>
      </c>
      <c r="N175" s="9">
        <v>601.0</v>
      </c>
      <c r="O175" s="32"/>
      <c r="P175" s="32"/>
      <c r="Q175" s="32"/>
      <c r="R175" s="32"/>
      <c r="S175" s="9"/>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c r="EL175" s="32"/>
      <c r="EM175" s="32"/>
      <c r="EN175" s="32"/>
      <c r="EO175" s="32"/>
      <c r="EP175" s="32"/>
      <c r="EQ175" s="32"/>
      <c r="ER175" s="32"/>
      <c r="ES175" s="32"/>
      <c r="ET175" s="32"/>
      <c r="EU175" s="32"/>
      <c r="EV175" s="32"/>
      <c r="EW175" s="32"/>
      <c r="EX175" s="32"/>
      <c r="EY175" s="32"/>
      <c r="EZ175" s="32"/>
      <c r="FA175" s="32"/>
      <c r="FB175" s="32"/>
      <c r="FC175" s="32"/>
      <c r="FD175" s="32"/>
      <c r="FE175" s="32"/>
      <c r="FF175" s="32"/>
      <c r="FG175" s="32"/>
      <c r="FH175" s="32"/>
      <c r="FI175" s="32"/>
      <c r="FJ175" s="32"/>
      <c r="FK175" s="32"/>
      <c r="FL175" s="32"/>
      <c r="FM175" s="32"/>
      <c r="FN175" s="32"/>
      <c r="FO175" s="32"/>
      <c r="FP175" s="32"/>
      <c r="FQ175" s="32"/>
      <c r="FR175" s="32"/>
      <c r="FS175" s="32"/>
    </row>
    <row r="176">
      <c r="A176" s="9">
        <v>4.0</v>
      </c>
      <c r="B176" s="9">
        <v>1.0</v>
      </c>
      <c r="C176" s="9">
        <v>303.0</v>
      </c>
      <c r="D176" s="9">
        <v>9.0</v>
      </c>
      <c r="E176" s="9">
        <v>1.0</v>
      </c>
      <c r="F176" s="9">
        <v>3.0</v>
      </c>
      <c r="G176" s="9">
        <v>56.19</v>
      </c>
      <c r="I176" s="32"/>
      <c r="J176" s="32"/>
      <c r="K176" s="32"/>
      <c r="L176" s="9">
        <v>7.0</v>
      </c>
      <c r="M176" s="9">
        <v>47.22</v>
      </c>
      <c r="N176" s="9">
        <v>601.0</v>
      </c>
      <c r="O176" s="32"/>
      <c r="P176" s="32"/>
      <c r="Q176" s="32"/>
      <c r="R176" s="32"/>
      <c r="S176" s="9"/>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c r="EN176" s="32"/>
      <c r="EO176" s="32"/>
      <c r="EP176" s="32"/>
      <c r="EQ176" s="32"/>
      <c r="ER176" s="32"/>
      <c r="ES176" s="32"/>
      <c r="ET176" s="32"/>
      <c r="EU176" s="32"/>
      <c r="EV176" s="32"/>
      <c r="EW176" s="32"/>
      <c r="EX176" s="32"/>
      <c r="EY176" s="32"/>
      <c r="EZ176" s="32"/>
      <c r="FA176" s="32"/>
      <c r="FB176" s="32"/>
      <c r="FC176" s="32"/>
      <c r="FD176" s="32"/>
      <c r="FE176" s="32"/>
      <c r="FF176" s="32"/>
      <c r="FG176" s="32"/>
      <c r="FH176" s="32"/>
      <c r="FI176" s="32"/>
      <c r="FJ176" s="32"/>
      <c r="FK176" s="32"/>
      <c r="FL176" s="32"/>
      <c r="FM176" s="32"/>
      <c r="FN176" s="32"/>
      <c r="FO176" s="32"/>
      <c r="FP176" s="32"/>
      <c r="FQ176" s="32"/>
      <c r="FR176" s="32"/>
      <c r="FS176" s="32"/>
    </row>
    <row r="177">
      <c r="A177" s="9">
        <v>4.0</v>
      </c>
      <c r="B177" s="9">
        <v>1.0</v>
      </c>
      <c r="C177" s="9">
        <v>303.0</v>
      </c>
      <c r="D177" s="9">
        <v>9.0</v>
      </c>
      <c r="E177" s="9">
        <v>1.0</v>
      </c>
      <c r="F177" s="9">
        <v>4.0</v>
      </c>
      <c r="G177" s="9">
        <v>62.06</v>
      </c>
      <c r="I177" s="32"/>
      <c r="J177" s="32"/>
      <c r="K177" s="32"/>
      <c r="L177" s="9">
        <v>7.0</v>
      </c>
      <c r="M177" s="9">
        <v>35.24</v>
      </c>
      <c r="N177" s="9">
        <v>601.0</v>
      </c>
      <c r="O177" s="32"/>
      <c r="P177" s="32"/>
      <c r="Q177" s="32"/>
      <c r="R177" s="32"/>
      <c r="S177" s="9"/>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O177" s="32"/>
      <c r="EP177" s="32"/>
      <c r="EQ177" s="32"/>
      <c r="ER177" s="32"/>
      <c r="ES177" s="32"/>
      <c r="ET177" s="32"/>
      <c r="EU177" s="32"/>
      <c r="EV177" s="32"/>
      <c r="EW177" s="32"/>
      <c r="EX177" s="32"/>
      <c r="EY177" s="32"/>
      <c r="EZ177" s="32"/>
      <c r="FA177" s="32"/>
      <c r="FB177" s="32"/>
      <c r="FC177" s="32"/>
      <c r="FD177" s="32"/>
      <c r="FE177" s="32"/>
      <c r="FF177" s="32"/>
      <c r="FG177" s="32"/>
      <c r="FH177" s="32"/>
      <c r="FI177" s="32"/>
      <c r="FJ177" s="32"/>
      <c r="FK177" s="32"/>
      <c r="FL177" s="32"/>
      <c r="FM177" s="32"/>
      <c r="FN177" s="32"/>
      <c r="FO177" s="32"/>
      <c r="FP177" s="32"/>
      <c r="FQ177" s="32"/>
      <c r="FR177" s="32"/>
      <c r="FS177" s="32"/>
    </row>
    <row r="178">
      <c r="A178" s="9">
        <v>4.0</v>
      </c>
      <c r="B178" s="9">
        <v>1.0</v>
      </c>
      <c r="C178" s="9">
        <v>304.0</v>
      </c>
      <c r="D178" s="9">
        <v>3.0</v>
      </c>
      <c r="E178" s="9">
        <v>1.0</v>
      </c>
      <c r="F178" s="9">
        <v>1.0</v>
      </c>
      <c r="G178" s="9">
        <v>54.01</v>
      </c>
      <c r="I178" s="32"/>
      <c r="J178" s="32"/>
      <c r="K178" s="32"/>
      <c r="L178" s="9">
        <v>4.0</v>
      </c>
      <c r="M178" s="9">
        <v>47.22</v>
      </c>
      <c r="N178" s="9">
        <v>602.0</v>
      </c>
      <c r="O178" s="32"/>
      <c r="P178" s="32"/>
      <c r="Q178" s="32"/>
      <c r="R178" s="32"/>
      <c r="S178" s="9"/>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O178" s="32"/>
      <c r="EP178" s="32"/>
      <c r="EQ178" s="32"/>
      <c r="ER178" s="32"/>
      <c r="ES178" s="32"/>
      <c r="ET178" s="32"/>
      <c r="EU178" s="32"/>
      <c r="EV178" s="32"/>
      <c r="EW178" s="32"/>
      <c r="EX178" s="32"/>
      <c r="EY178" s="32"/>
      <c r="EZ178" s="32"/>
      <c r="FA178" s="32"/>
      <c r="FB178" s="32"/>
      <c r="FC178" s="32"/>
      <c r="FD178" s="32"/>
      <c r="FE178" s="32"/>
      <c r="FF178" s="32"/>
      <c r="FG178" s="32"/>
      <c r="FH178" s="32"/>
      <c r="FI178" s="32"/>
      <c r="FJ178" s="32"/>
      <c r="FK178" s="32"/>
      <c r="FL178" s="32"/>
      <c r="FM178" s="32"/>
      <c r="FN178" s="32"/>
      <c r="FO178" s="32"/>
      <c r="FP178" s="32"/>
      <c r="FQ178" s="32"/>
      <c r="FR178" s="32"/>
      <c r="FS178" s="32"/>
    </row>
    <row r="179">
      <c r="A179" s="9">
        <v>4.0</v>
      </c>
      <c r="B179" s="9">
        <v>1.0</v>
      </c>
      <c r="C179" s="9">
        <v>304.0</v>
      </c>
      <c r="D179" s="9">
        <v>3.0</v>
      </c>
      <c r="E179" s="9">
        <v>1.0</v>
      </c>
      <c r="F179" s="9">
        <v>2.0</v>
      </c>
      <c r="G179" s="9">
        <v>63.48</v>
      </c>
      <c r="I179" s="32"/>
      <c r="J179" s="32"/>
      <c r="K179" s="32"/>
      <c r="L179" s="9">
        <v>4.0</v>
      </c>
      <c r="M179" s="9">
        <v>43.15</v>
      </c>
      <c r="N179" s="9">
        <v>602.0</v>
      </c>
      <c r="O179" s="32"/>
      <c r="P179" s="32"/>
      <c r="Q179" s="32"/>
      <c r="R179" s="32"/>
      <c r="S179" s="9"/>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O179" s="32"/>
      <c r="EP179" s="32"/>
      <c r="EQ179" s="32"/>
      <c r="ER179" s="32"/>
      <c r="ES179" s="32"/>
      <c r="ET179" s="32"/>
      <c r="EU179" s="32"/>
      <c r="EV179" s="32"/>
      <c r="EW179" s="32"/>
      <c r="EX179" s="32"/>
      <c r="EY179" s="32"/>
      <c r="EZ179" s="32"/>
      <c r="FA179" s="32"/>
      <c r="FB179" s="32"/>
      <c r="FC179" s="32"/>
      <c r="FD179" s="32"/>
      <c r="FE179" s="32"/>
      <c r="FF179" s="32"/>
      <c r="FG179" s="32"/>
      <c r="FH179" s="32"/>
      <c r="FI179" s="32"/>
      <c r="FJ179" s="32"/>
      <c r="FK179" s="32"/>
      <c r="FL179" s="32"/>
      <c r="FM179" s="32"/>
      <c r="FN179" s="32"/>
      <c r="FO179" s="32"/>
      <c r="FP179" s="32"/>
      <c r="FQ179" s="32"/>
      <c r="FR179" s="32"/>
      <c r="FS179" s="32"/>
    </row>
    <row r="180">
      <c r="A180" s="9">
        <v>4.0</v>
      </c>
      <c r="B180" s="9">
        <v>1.0</v>
      </c>
      <c r="C180" s="9">
        <v>304.0</v>
      </c>
      <c r="D180" s="9">
        <v>3.0</v>
      </c>
      <c r="E180" s="9">
        <v>1.0</v>
      </c>
      <c r="F180" s="9">
        <v>3.0</v>
      </c>
      <c r="G180" s="9">
        <v>61.96</v>
      </c>
      <c r="I180" s="32"/>
      <c r="J180" s="32"/>
      <c r="K180" s="32"/>
      <c r="L180" s="9">
        <v>4.0</v>
      </c>
      <c r="M180" s="9">
        <v>40.71</v>
      </c>
      <c r="N180" s="9">
        <v>602.0</v>
      </c>
      <c r="O180" s="32"/>
      <c r="P180" s="32"/>
      <c r="Q180" s="32"/>
      <c r="R180" s="32"/>
      <c r="S180" s="9"/>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c r="EL180" s="32"/>
      <c r="EM180" s="32"/>
      <c r="EN180" s="32"/>
      <c r="EO180" s="32"/>
      <c r="EP180" s="32"/>
      <c r="EQ180" s="32"/>
      <c r="ER180" s="32"/>
      <c r="ES180" s="32"/>
      <c r="ET180" s="32"/>
      <c r="EU180" s="32"/>
      <c r="EV180" s="32"/>
      <c r="EW180" s="32"/>
      <c r="EX180" s="32"/>
      <c r="EY180" s="32"/>
      <c r="EZ180" s="32"/>
      <c r="FA180" s="32"/>
      <c r="FB180" s="32"/>
      <c r="FC180" s="32"/>
      <c r="FD180" s="32"/>
      <c r="FE180" s="32"/>
      <c r="FF180" s="32"/>
      <c r="FG180" s="32"/>
      <c r="FH180" s="32"/>
      <c r="FI180" s="32"/>
      <c r="FJ180" s="32"/>
      <c r="FK180" s="32"/>
      <c r="FL180" s="32"/>
      <c r="FM180" s="32"/>
      <c r="FN180" s="32"/>
      <c r="FO180" s="32"/>
      <c r="FP180" s="32"/>
      <c r="FQ180" s="32"/>
      <c r="FR180" s="32"/>
      <c r="FS180" s="32"/>
    </row>
    <row r="181">
      <c r="A181" s="9">
        <v>4.0</v>
      </c>
      <c r="B181" s="9">
        <v>1.0</v>
      </c>
      <c r="C181" s="9">
        <v>304.0</v>
      </c>
      <c r="D181" s="9">
        <v>3.0</v>
      </c>
      <c r="E181" s="9">
        <v>1.0</v>
      </c>
      <c r="F181" s="9">
        <v>4.0</v>
      </c>
      <c r="G181" s="9">
        <v>55.3</v>
      </c>
      <c r="I181" s="32"/>
      <c r="J181" s="32"/>
      <c r="K181" s="32"/>
      <c r="L181" s="9">
        <v>4.0</v>
      </c>
      <c r="M181" s="9">
        <v>38.26</v>
      </c>
      <c r="N181" s="9">
        <v>602.0</v>
      </c>
      <c r="O181" s="32"/>
      <c r="P181" s="32"/>
      <c r="Q181" s="32"/>
      <c r="R181" s="32"/>
      <c r="S181" s="9"/>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c r="EL181" s="32"/>
      <c r="EM181" s="32"/>
      <c r="EN181" s="32"/>
      <c r="EO181" s="32"/>
      <c r="EP181" s="32"/>
      <c r="EQ181" s="32"/>
      <c r="ER181" s="32"/>
      <c r="ES181" s="32"/>
      <c r="ET181" s="32"/>
      <c r="EU181" s="32"/>
      <c r="EV181" s="32"/>
      <c r="EW181" s="32"/>
      <c r="EX181" s="32"/>
      <c r="EY181" s="32"/>
      <c r="EZ181" s="32"/>
      <c r="FA181" s="32"/>
      <c r="FB181" s="32"/>
      <c r="FC181" s="32"/>
      <c r="FD181" s="32"/>
      <c r="FE181" s="32"/>
      <c r="FF181" s="32"/>
      <c r="FG181" s="32"/>
      <c r="FH181" s="32"/>
      <c r="FI181" s="32"/>
      <c r="FJ181" s="32"/>
      <c r="FK181" s="32"/>
      <c r="FL181" s="32"/>
      <c r="FM181" s="32"/>
      <c r="FN181" s="32"/>
      <c r="FO181" s="32"/>
      <c r="FP181" s="32"/>
      <c r="FQ181" s="32"/>
      <c r="FR181" s="32"/>
      <c r="FS181" s="32"/>
    </row>
    <row r="182">
      <c r="A182" s="9">
        <v>4.0</v>
      </c>
      <c r="B182" s="9">
        <v>1.0</v>
      </c>
      <c r="C182" s="9">
        <v>305.0</v>
      </c>
      <c r="D182" s="9">
        <v>2.0</v>
      </c>
      <c r="E182" s="9">
        <v>2.0</v>
      </c>
      <c r="F182" s="9">
        <v>1.0</v>
      </c>
      <c r="G182" s="9">
        <v>47.89</v>
      </c>
      <c r="I182" s="32"/>
      <c r="J182" s="32"/>
      <c r="K182" s="32"/>
      <c r="L182" s="9">
        <v>4.0</v>
      </c>
      <c r="M182" s="9">
        <v>41.44</v>
      </c>
      <c r="N182" s="9">
        <v>603.0</v>
      </c>
      <c r="O182" s="32"/>
      <c r="P182" s="32"/>
      <c r="Q182" s="32"/>
      <c r="R182" s="32"/>
      <c r="S182" s="9"/>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O182" s="32"/>
      <c r="EP182" s="32"/>
      <c r="EQ182" s="32"/>
      <c r="ER182" s="32"/>
      <c r="ES182" s="32"/>
      <c r="ET182" s="32"/>
      <c r="EU182" s="32"/>
      <c r="EV182" s="32"/>
      <c r="EW182" s="32"/>
      <c r="EX182" s="32"/>
      <c r="EY182" s="32"/>
      <c r="EZ182" s="32"/>
      <c r="FA182" s="32"/>
      <c r="FB182" s="32"/>
      <c r="FC182" s="32"/>
      <c r="FD182" s="32"/>
      <c r="FE182" s="32"/>
      <c r="FF182" s="32"/>
      <c r="FG182" s="32"/>
      <c r="FH182" s="32"/>
      <c r="FI182" s="32"/>
      <c r="FJ182" s="32"/>
      <c r="FK182" s="32"/>
      <c r="FL182" s="32"/>
      <c r="FM182" s="32"/>
      <c r="FN182" s="32"/>
      <c r="FO182" s="32"/>
      <c r="FP182" s="32"/>
      <c r="FQ182" s="32"/>
      <c r="FR182" s="32"/>
      <c r="FS182" s="32"/>
    </row>
    <row r="183">
      <c r="A183" s="9">
        <v>4.0</v>
      </c>
      <c r="B183" s="9">
        <v>1.0</v>
      </c>
      <c r="C183" s="9">
        <v>305.0</v>
      </c>
      <c r="D183" s="9">
        <v>2.0</v>
      </c>
      <c r="E183" s="9">
        <v>2.0</v>
      </c>
      <c r="F183" s="9">
        <v>2.0</v>
      </c>
      <c r="G183" s="9">
        <v>52.37</v>
      </c>
      <c r="I183" s="32"/>
      <c r="J183" s="32"/>
      <c r="K183" s="32"/>
      <c r="L183" s="9">
        <v>4.0</v>
      </c>
      <c r="M183" s="9">
        <v>25.7</v>
      </c>
      <c r="N183" s="9">
        <v>603.0</v>
      </c>
      <c r="O183" s="32"/>
      <c r="P183" s="32"/>
      <c r="Q183" s="32"/>
      <c r="R183" s="32"/>
      <c r="S183" s="9"/>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O183" s="32"/>
      <c r="EP183" s="32"/>
      <c r="EQ183" s="32"/>
      <c r="ER183" s="32"/>
      <c r="ES183" s="32"/>
      <c r="ET183" s="32"/>
      <c r="EU183" s="32"/>
      <c r="EV183" s="32"/>
      <c r="EW183" s="32"/>
      <c r="EX183" s="32"/>
      <c r="EY183" s="32"/>
      <c r="EZ183" s="32"/>
      <c r="FA183" s="32"/>
      <c r="FB183" s="32"/>
      <c r="FC183" s="32"/>
      <c r="FD183" s="32"/>
      <c r="FE183" s="32"/>
      <c r="FF183" s="32"/>
      <c r="FG183" s="32"/>
      <c r="FH183" s="32"/>
      <c r="FI183" s="32"/>
      <c r="FJ183" s="32"/>
      <c r="FK183" s="32"/>
      <c r="FL183" s="32"/>
      <c r="FM183" s="32"/>
      <c r="FN183" s="32"/>
      <c r="FO183" s="32"/>
      <c r="FP183" s="32"/>
      <c r="FQ183" s="32"/>
      <c r="FR183" s="32"/>
      <c r="FS183" s="32"/>
    </row>
    <row r="184">
      <c r="A184" s="9">
        <v>4.0</v>
      </c>
      <c r="B184" s="9">
        <v>1.0</v>
      </c>
      <c r="C184" s="9">
        <v>305.0</v>
      </c>
      <c r="D184" s="9">
        <v>2.0</v>
      </c>
      <c r="E184" s="9">
        <v>2.0</v>
      </c>
      <c r="F184" s="9">
        <v>3.0</v>
      </c>
      <c r="G184" s="9">
        <v>49.11</v>
      </c>
      <c r="I184" s="32"/>
      <c r="J184" s="32"/>
      <c r="K184" s="32"/>
      <c r="L184" s="9">
        <v>4.0</v>
      </c>
      <c r="M184" s="9">
        <v>40.29</v>
      </c>
      <c r="N184" s="9">
        <v>603.0</v>
      </c>
      <c r="O184" s="32"/>
      <c r="P184" s="32"/>
      <c r="Q184" s="32"/>
      <c r="R184" s="32"/>
      <c r="S184" s="9"/>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32"/>
      <c r="FA184" s="32"/>
      <c r="FB184" s="32"/>
      <c r="FC184" s="32"/>
      <c r="FD184" s="32"/>
      <c r="FE184" s="32"/>
      <c r="FF184" s="32"/>
      <c r="FG184" s="32"/>
      <c r="FH184" s="32"/>
      <c r="FI184" s="32"/>
      <c r="FJ184" s="32"/>
      <c r="FK184" s="32"/>
      <c r="FL184" s="32"/>
      <c r="FM184" s="32"/>
      <c r="FN184" s="32"/>
      <c r="FO184" s="32"/>
      <c r="FP184" s="32"/>
      <c r="FQ184" s="32"/>
      <c r="FR184" s="32"/>
      <c r="FS184" s="32"/>
    </row>
    <row r="185">
      <c r="A185" s="9">
        <v>4.0</v>
      </c>
      <c r="B185" s="9">
        <v>1.0</v>
      </c>
      <c r="C185" s="9">
        <v>305.0</v>
      </c>
      <c r="D185" s="9">
        <v>2.0</v>
      </c>
      <c r="E185" s="9">
        <v>2.0</v>
      </c>
      <c r="F185" s="9">
        <v>4.0</v>
      </c>
      <c r="G185" s="9">
        <v>52.88</v>
      </c>
      <c r="I185" s="32"/>
      <c r="J185" s="32"/>
      <c r="K185" s="32"/>
      <c r="L185" s="9">
        <v>4.0</v>
      </c>
      <c r="M185" s="9">
        <v>48.35</v>
      </c>
      <c r="N185" s="9">
        <v>603.0</v>
      </c>
      <c r="O185" s="32"/>
      <c r="P185" s="32"/>
      <c r="Q185" s="32"/>
      <c r="R185" s="32"/>
      <c r="S185" s="9"/>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2"/>
      <c r="FG185" s="32"/>
      <c r="FH185" s="32"/>
      <c r="FI185" s="32"/>
      <c r="FJ185" s="32"/>
      <c r="FK185" s="32"/>
      <c r="FL185" s="32"/>
      <c r="FM185" s="32"/>
      <c r="FN185" s="32"/>
      <c r="FO185" s="32"/>
      <c r="FP185" s="32"/>
      <c r="FQ185" s="32"/>
      <c r="FR185" s="32"/>
      <c r="FS185" s="32"/>
    </row>
    <row r="186">
      <c r="A186" s="9">
        <v>4.0</v>
      </c>
      <c r="B186" s="9">
        <v>1.0</v>
      </c>
      <c r="C186" s="9">
        <v>306.0</v>
      </c>
      <c r="D186" s="9">
        <v>13.0</v>
      </c>
      <c r="E186" s="9">
        <v>1.0</v>
      </c>
      <c r="F186" s="9">
        <v>1.0</v>
      </c>
      <c r="G186" s="9">
        <v>53.79</v>
      </c>
      <c r="I186" s="32"/>
      <c r="J186" s="32"/>
      <c r="K186" s="32"/>
      <c r="L186" s="9">
        <v>11.0</v>
      </c>
      <c r="M186" s="9">
        <v>43.26</v>
      </c>
      <c r="N186" s="9">
        <v>604.0</v>
      </c>
      <c r="O186" s="32"/>
      <c r="P186" s="32"/>
      <c r="Q186" s="32"/>
      <c r="R186" s="32"/>
      <c r="S186" s="9"/>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c r="EL186" s="32"/>
      <c r="EM186" s="32"/>
      <c r="EN186" s="32"/>
      <c r="EO186" s="32"/>
      <c r="EP186" s="32"/>
      <c r="EQ186" s="32"/>
      <c r="ER186" s="32"/>
      <c r="ES186" s="32"/>
      <c r="ET186" s="32"/>
      <c r="EU186" s="32"/>
      <c r="EV186" s="32"/>
      <c r="EW186" s="32"/>
      <c r="EX186" s="32"/>
      <c r="EY186" s="32"/>
      <c r="EZ186" s="32"/>
      <c r="FA186" s="32"/>
      <c r="FB186" s="32"/>
      <c r="FC186" s="32"/>
      <c r="FD186" s="32"/>
      <c r="FE186" s="32"/>
      <c r="FF186" s="32"/>
      <c r="FG186" s="32"/>
      <c r="FH186" s="32"/>
      <c r="FI186" s="32"/>
      <c r="FJ186" s="32"/>
      <c r="FK186" s="32"/>
      <c r="FL186" s="32"/>
      <c r="FM186" s="32"/>
      <c r="FN186" s="32"/>
      <c r="FO186" s="32"/>
      <c r="FP186" s="32"/>
      <c r="FQ186" s="32"/>
      <c r="FR186" s="32"/>
      <c r="FS186" s="32"/>
    </row>
    <row r="187">
      <c r="A187" s="9">
        <v>4.0</v>
      </c>
      <c r="B187" s="9">
        <v>1.0</v>
      </c>
      <c r="C187" s="9">
        <v>306.0</v>
      </c>
      <c r="D187" s="9">
        <v>13.0</v>
      </c>
      <c r="E187" s="9">
        <v>1.0</v>
      </c>
      <c r="F187" s="9">
        <v>2.0</v>
      </c>
      <c r="G187" s="9">
        <v>66.96</v>
      </c>
      <c r="I187" s="32"/>
      <c r="J187" s="32"/>
      <c r="K187" s="32"/>
      <c r="L187" s="9">
        <v>11.0</v>
      </c>
      <c r="M187" s="9">
        <v>44.2</v>
      </c>
      <c r="N187" s="9">
        <v>604.0</v>
      </c>
      <c r="O187" s="32"/>
      <c r="P187" s="32"/>
      <c r="Q187" s="32"/>
      <c r="R187" s="32"/>
      <c r="S187" s="9"/>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c r="EL187" s="32"/>
      <c r="EM187" s="32"/>
      <c r="EN187" s="32"/>
      <c r="EO187" s="32"/>
      <c r="EP187" s="32"/>
      <c r="EQ187" s="32"/>
      <c r="ER187" s="32"/>
      <c r="ES187" s="32"/>
      <c r="ET187" s="32"/>
      <c r="EU187" s="32"/>
      <c r="EV187" s="32"/>
      <c r="EW187" s="32"/>
      <c r="EX187" s="32"/>
      <c r="EY187" s="32"/>
      <c r="EZ187" s="32"/>
      <c r="FA187" s="32"/>
      <c r="FB187" s="32"/>
      <c r="FC187" s="32"/>
      <c r="FD187" s="32"/>
      <c r="FE187" s="32"/>
      <c r="FF187" s="32"/>
      <c r="FG187" s="32"/>
      <c r="FH187" s="32"/>
      <c r="FI187" s="32"/>
      <c r="FJ187" s="32"/>
      <c r="FK187" s="32"/>
      <c r="FL187" s="32"/>
      <c r="FM187" s="32"/>
      <c r="FN187" s="32"/>
      <c r="FO187" s="32"/>
      <c r="FP187" s="32"/>
      <c r="FQ187" s="32"/>
      <c r="FR187" s="32"/>
      <c r="FS187" s="32"/>
    </row>
    <row r="188">
      <c r="A188" s="9">
        <v>4.0</v>
      </c>
      <c r="B188" s="9">
        <v>1.0</v>
      </c>
      <c r="C188" s="9">
        <v>306.0</v>
      </c>
      <c r="D188" s="9">
        <v>13.0</v>
      </c>
      <c r="E188" s="9">
        <v>1.0</v>
      </c>
      <c r="F188" s="9">
        <v>3.0</v>
      </c>
      <c r="G188" s="9">
        <v>57.1</v>
      </c>
      <c r="I188" s="32"/>
      <c r="J188" s="32"/>
      <c r="K188" s="32"/>
      <c r="L188" s="9">
        <v>11.0</v>
      </c>
      <c r="M188" s="9">
        <v>46.14</v>
      </c>
      <c r="N188" s="9">
        <v>604.0</v>
      </c>
      <c r="O188" s="32"/>
      <c r="P188" s="32"/>
      <c r="Q188" s="32"/>
      <c r="R188" s="32"/>
      <c r="S188" s="9"/>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2"/>
      <c r="FG188" s="32"/>
      <c r="FH188" s="32"/>
      <c r="FI188" s="32"/>
      <c r="FJ188" s="32"/>
      <c r="FK188" s="32"/>
      <c r="FL188" s="32"/>
      <c r="FM188" s="32"/>
      <c r="FN188" s="32"/>
      <c r="FO188" s="32"/>
      <c r="FP188" s="32"/>
      <c r="FQ188" s="32"/>
      <c r="FR188" s="32"/>
      <c r="FS188" s="32"/>
    </row>
    <row r="189">
      <c r="A189" s="9">
        <v>4.0</v>
      </c>
      <c r="B189" s="9">
        <v>1.0</v>
      </c>
      <c r="C189" s="9">
        <v>306.0</v>
      </c>
      <c r="D189" s="9">
        <v>13.0</v>
      </c>
      <c r="E189" s="9">
        <v>1.0</v>
      </c>
      <c r="F189" s="9">
        <v>4.0</v>
      </c>
      <c r="G189" s="9">
        <v>65.12</v>
      </c>
      <c r="I189" s="32"/>
      <c r="J189" s="32"/>
      <c r="K189" s="32"/>
      <c r="L189" s="9">
        <v>11.0</v>
      </c>
      <c r="M189" s="9">
        <v>41.12</v>
      </c>
      <c r="N189" s="9">
        <v>604.0</v>
      </c>
      <c r="O189" s="32"/>
      <c r="P189" s="32"/>
      <c r="Q189" s="32"/>
      <c r="R189" s="32"/>
      <c r="S189" s="9"/>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2"/>
      <c r="FG189" s="32"/>
      <c r="FH189" s="32"/>
      <c r="FI189" s="32"/>
      <c r="FJ189" s="32"/>
      <c r="FK189" s="32"/>
      <c r="FL189" s="32"/>
      <c r="FM189" s="32"/>
      <c r="FN189" s="32"/>
      <c r="FO189" s="32"/>
      <c r="FP189" s="32"/>
      <c r="FQ189" s="32"/>
      <c r="FR189" s="32"/>
      <c r="FS189" s="32"/>
    </row>
    <row r="190">
      <c r="A190" s="9">
        <v>4.0</v>
      </c>
      <c r="B190" s="9">
        <v>1.0</v>
      </c>
      <c r="C190" s="9">
        <v>307.0</v>
      </c>
      <c r="D190" s="9">
        <v>7.0</v>
      </c>
      <c r="E190" s="9">
        <v>2.0</v>
      </c>
      <c r="F190" s="9">
        <v>1.0</v>
      </c>
      <c r="G190" s="9">
        <v>46.98</v>
      </c>
      <c r="I190" s="32"/>
      <c r="J190" s="32"/>
      <c r="K190" s="32"/>
      <c r="L190" s="9">
        <v>8.0</v>
      </c>
      <c r="M190" s="9">
        <v>45.03</v>
      </c>
      <c r="N190" s="9">
        <v>605.0</v>
      </c>
      <c r="O190" s="32"/>
      <c r="P190" s="32"/>
      <c r="Q190" s="32"/>
      <c r="R190" s="32"/>
      <c r="S190" s="9"/>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2"/>
      <c r="FG190" s="32"/>
      <c r="FH190" s="32"/>
      <c r="FI190" s="32"/>
      <c r="FJ190" s="32"/>
      <c r="FK190" s="32"/>
      <c r="FL190" s="32"/>
      <c r="FM190" s="32"/>
      <c r="FN190" s="32"/>
      <c r="FO190" s="32"/>
      <c r="FP190" s="32"/>
      <c r="FQ190" s="32"/>
      <c r="FR190" s="32"/>
      <c r="FS190" s="32"/>
    </row>
    <row r="191">
      <c r="A191" s="9">
        <v>4.0</v>
      </c>
      <c r="B191" s="9">
        <v>1.0</v>
      </c>
      <c r="C191" s="9">
        <v>307.0</v>
      </c>
      <c r="D191" s="9">
        <v>7.0</v>
      </c>
      <c r="E191" s="9">
        <v>2.0</v>
      </c>
      <c r="F191" s="9">
        <v>2.0</v>
      </c>
      <c r="G191" s="9">
        <v>53.41</v>
      </c>
      <c r="I191" s="32"/>
      <c r="J191" s="32"/>
      <c r="K191" s="32"/>
      <c r="L191" s="9">
        <v>8.0</v>
      </c>
      <c r="M191" s="9">
        <v>38.85</v>
      </c>
      <c r="N191" s="9">
        <v>605.0</v>
      </c>
      <c r="O191" s="32"/>
      <c r="P191" s="32"/>
      <c r="Q191" s="32"/>
      <c r="R191" s="32"/>
      <c r="S191" s="9"/>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O191" s="32"/>
      <c r="EP191" s="32"/>
      <c r="EQ191" s="32"/>
      <c r="ER191" s="32"/>
      <c r="ES191" s="32"/>
      <c r="ET191" s="32"/>
      <c r="EU191" s="32"/>
      <c r="EV191" s="32"/>
      <c r="EW191" s="32"/>
      <c r="EX191" s="32"/>
      <c r="EY191" s="32"/>
      <c r="EZ191" s="32"/>
      <c r="FA191" s="32"/>
      <c r="FB191" s="32"/>
      <c r="FC191" s="32"/>
      <c r="FD191" s="32"/>
      <c r="FE191" s="32"/>
      <c r="FF191" s="32"/>
      <c r="FG191" s="32"/>
      <c r="FH191" s="32"/>
      <c r="FI191" s="32"/>
      <c r="FJ191" s="32"/>
      <c r="FK191" s="32"/>
      <c r="FL191" s="32"/>
      <c r="FM191" s="32"/>
      <c r="FN191" s="32"/>
      <c r="FO191" s="32"/>
      <c r="FP191" s="32"/>
      <c r="FQ191" s="32"/>
      <c r="FR191" s="32"/>
      <c r="FS191" s="32"/>
    </row>
    <row r="192">
      <c r="A192" s="9">
        <v>4.0</v>
      </c>
      <c r="B192" s="9">
        <v>1.0</v>
      </c>
      <c r="C192" s="9">
        <v>307.0</v>
      </c>
      <c r="D192" s="9">
        <v>7.0</v>
      </c>
      <c r="E192" s="9">
        <v>2.0</v>
      </c>
      <c r="F192" s="9">
        <v>3.0</v>
      </c>
      <c r="G192" s="9">
        <v>36.17</v>
      </c>
      <c r="I192" s="32"/>
      <c r="J192" s="32"/>
      <c r="K192" s="32"/>
      <c r="L192" s="9">
        <v>8.0</v>
      </c>
      <c r="M192" s="9">
        <v>41.96</v>
      </c>
      <c r="N192" s="9">
        <v>605.0</v>
      </c>
      <c r="O192" s="32"/>
      <c r="P192" s="32"/>
      <c r="Q192" s="32"/>
      <c r="R192" s="32"/>
      <c r="S192" s="9"/>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2"/>
      <c r="FG192" s="32"/>
      <c r="FH192" s="32"/>
      <c r="FI192" s="32"/>
      <c r="FJ192" s="32"/>
      <c r="FK192" s="32"/>
      <c r="FL192" s="32"/>
      <c r="FM192" s="32"/>
      <c r="FN192" s="32"/>
      <c r="FO192" s="32"/>
      <c r="FP192" s="32"/>
      <c r="FQ192" s="32"/>
      <c r="FR192" s="32"/>
      <c r="FS192" s="32"/>
    </row>
    <row r="193">
      <c r="A193" s="9">
        <v>4.0</v>
      </c>
      <c r="B193" s="9">
        <v>1.0</v>
      </c>
      <c r="C193" s="9">
        <v>307.0</v>
      </c>
      <c r="D193" s="9">
        <v>7.0</v>
      </c>
      <c r="E193" s="9">
        <v>2.0</v>
      </c>
      <c r="F193" s="9">
        <v>4.0</v>
      </c>
      <c r="G193" s="9">
        <v>55.98</v>
      </c>
      <c r="I193" s="32"/>
      <c r="J193" s="32"/>
      <c r="K193" s="32"/>
      <c r="L193" s="9">
        <v>8.0</v>
      </c>
      <c r="M193" s="9">
        <v>42.27</v>
      </c>
      <c r="N193" s="9">
        <v>605.0</v>
      </c>
      <c r="O193" s="32"/>
      <c r="P193" s="32"/>
      <c r="Q193" s="32"/>
      <c r="R193" s="32"/>
      <c r="S193" s="9"/>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2"/>
      <c r="FG193" s="32"/>
      <c r="FH193" s="32"/>
      <c r="FI193" s="32"/>
      <c r="FJ193" s="32"/>
      <c r="FK193" s="32"/>
      <c r="FL193" s="32"/>
      <c r="FM193" s="32"/>
      <c r="FN193" s="32"/>
      <c r="FO193" s="32"/>
      <c r="FP193" s="32"/>
      <c r="FQ193" s="32"/>
      <c r="FR193" s="32"/>
      <c r="FS193" s="32"/>
    </row>
    <row r="194">
      <c r="A194" s="9">
        <v>4.0</v>
      </c>
      <c r="B194" s="9">
        <v>1.0</v>
      </c>
      <c r="C194" s="9">
        <v>308.0</v>
      </c>
      <c r="D194" s="9">
        <v>28.0</v>
      </c>
      <c r="E194" s="9">
        <v>2.0</v>
      </c>
      <c r="F194" s="9">
        <v>1.0</v>
      </c>
      <c r="G194" s="9">
        <v>51.87</v>
      </c>
      <c r="I194" s="32"/>
      <c r="J194" s="32"/>
      <c r="K194" s="32"/>
      <c r="L194" s="9">
        <v>8.0</v>
      </c>
      <c r="M194" s="9">
        <v>38.51</v>
      </c>
      <c r="N194" s="9">
        <v>606.0</v>
      </c>
      <c r="O194" s="32"/>
      <c r="P194" s="32"/>
      <c r="Q194" s="32"/>
      <c r="R194" s="32"/>
      <c r="S194" s="9"/>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2"/>
      <c r="FG194" s="32"/>
      <c r="FH194" s="32"/>
      <c r="FI194" s="32"/>
      <c r="FJ194" s="32"/>
      <c r="FK194" s="32"/>
      <c r="FL194" s="32"/>
      <c r="FM194" s="32"/>
      <c r="FN194" s="32"/>
      <c r="FO194" s="32"/>
      <c r="FP194" s="32"/>
      <c r="FQ194" s="32"/>
      <c r="FR194" s="32"/>
      <c r="FS194" s="32"/>
    </row>
    <row r="195">
      <c r="A195" s="9">
        <v>4.0</v>
      </c>
      <c r="B195" s="9">
        <v>1.0</v>
      </c>
      <c r="C195" s="9">
        <v>308.0</v>
      </c>
      <c r="D195" s="9">
        <v>28.0</v>
      </c>
      <c r="E195" s="9">
        <v>2.0</v>
      </c>
      <c r="F195" s="9">
        <v>2.0</v>
      </c>
      <c r="G195" s="9">
        <v>58.01</v>
      </c>
      <c r="I195" s="32"/>
      <c r="J195" s="32"/>
      <c r="K195" s="32"/>
      <c r="L195" s="9">
        <v>8.0</v>
      </c>
      <c r="M195" s="9">
        <v>43.51</v>
      </c>
      <c r="N195" s="9">
        <v>606.0</v>
      </c>
      <c r="O195" s="32"/>
      <c r="P195" s="32"/>
      <c r="Q195" s="32"/>
      <c r="R195" s="32"/>
      <c r="S195" s="9"/>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2"/>
      <c r="FG195" s="32"/>
      <c r="FH195" s="32"/>
      <c r="FI195" s="32"/>
      <c r="FJ195" s="32"/>
      <c r="FK195" s="32"/>
      <c r="FL195" s="32"/>
      <c r="FM195" s="32"/>
      <c r="FN195" s="32"/>
      <c r="FO195" s="32"/>
      <c r="FP195" s="32"/>
      <c r="FQ195" s="32"/>
      <c r="FR195" s="32"/>
      <c r="FS195" s="32"/>
    </row>
    <row r="196">
      <c r="A196" s="9">
        <v>4.0</v>
      </c>
      <c r="B196" s="9">
        <v>1.0</v>
      </c>
      <c r="C196" s="9">
        <v>308.0</v>
      </c>
      <c r="D196" s="9">
        <v>28.0</v>
      </c>
      <c r="E196" s="9">
        <v>2.0</v>
      </c>
      <c r="F196" s="9">
        <v>3.0</v>
      </c>
      <c r="G196" s="9">
        <v>47.93</v>
      </c>
      <c r="I196" s="32"/>
      <c r="J196" s="32"/>
      <c r="K196" s="32"/>
      <c r="L196" s="9">
        <v>8.0</v>
      </c>
      <c r="M196" s="9">
        <v>49.39</v>
      </c>
      <c r="N196" s="9">
        <v>606.0</v>
      </c>
      <c r="O196" s="32"/>
      <c r="P196" s="32"/>
      <c r="Q196" s="32"/>
      <c r="R196" s="32"/>
      <c r="S196" s="9"/>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2"/>
      <c r="FG196" s="32"/>
      <c r="FH196" s="32"/>
      <c r="FI196" s="32"/>
      <c r="FJ196" s="32"/>
      <c r="FK196" s="32"/>
      <c r="FL196" s="32"/>
      <c r="FM196" s="32"/>
      <c r="FN196" s="32"/>
      <c r="FO196" s="32"/>
      <c r="FP196" s="32"/>
      <c r="FQ196" s="32"/>
      <c r="FR196" s="32"/>
      <c r="FS196" s="32"/>
    </row>
    <row r="197">
      <c r="A197" s="9">
        <v>4.0</v>
      </c>
      <c r="B197" s="9">
        <v>1.0</v>
      </c>
      <c r="C197" s="9">
        <v>308.0</v>
      </c>
      <c r="D197" s="9">
        <v>28.0</v>
      </c>
      <c r="E197" s="9">
        <v>2.0</v>
      </c>
      <c r="F197" s="9">
        <v>4.0</v>
      </c>
      <c r="G197" s="9">
        <v>51.33</v>
      </c>
      <c r="I197" s="32"/>
      <c r="J197" s="32"/>
      <c r="K197" s="32"/>
      <c r="L197" s="9">
        <v>8.0</v>
      </c>
      <c r="M197" s="9">
        <v>40.25</v>
      </c>
      <c r="N197" s="9">
        <v>606.0</v>
      </c>
      <c r="O197" s="32"/>
      <c r="P197" s="32"/>
      <c r="Q197" s="32"/>
      <c r="R197" s="32"/>
      <c r="S197" s="9"/>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2"/>
      <c r="FG197" s="32"/>
      <c r="FH197" s="32"/>
      <c r="FI197" s="32"/>
      <c r="FJ197" s="32"/>
      <c r="FK197" s="32"/>
      <c r="FL197" s="32"/>
      <c r="FM197" s="32"/>
      <c r="FN197" s="32"/>
      <c r="FO197" s="32"/>
      <c r="FP197" s="32"/>
      <c r="FQ197" s="32"/>
      <c r="FR197" s="32"/>
      <c r="FS197" s="32"/>
    </row>
    <row r="198">
      <c r="A198" s="9">
        <v>4.0</v>
      </c>
      <c r="B198" s="9">
        <v>1.0</v>
      </c>
      <c r="C198" s="9">
        <v>309.0</v>
      </c>
      <c r="D198" s="9">
        <v>8.0</v>
      </c>
      <c r="E198" s="9">
        <v>1.0</v>
      </c>
      <c r="F198" s="9">
        <v>1.0</v>
      </c>
      <c r="G198" s="9">
        <v>62.16</v>
      </c>
      <c r="I198" s="32"/>
      <c r="J198" s="32"/>
      <c r="K198" s="32"/>
      <c r="L198" s="9">
        <v>3.0</v>
      </c>
      <c r="M198" s="9">
        <v>42.46</v>
      </c>
      <c r="N198" s="9">
        <v>607.0</v>
      </c>
      <c r="O198" s="32"/>
      <c r="P198" s="32"/>
      <c r="Q198" s="32"/>
      <c r="R198" s="32"/>
      <c r="S198" s="9"/>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2"/>
      <c r="FG198" s="32"/>
      <c r="FH198" s="32"/>
      <c r="FI198" s="32"/>
      <c r="FJ198" s="32"/>
      <c r="FK198" s="32"/>
      <c r="FL198" s="32"/>
      <c r="FM198" s="32"/>
      <c r="FN198" s="32"/>
      <c r="FO198" s="32"/>
      <c r="FP198" s="32"/>
      <c r="FQ198" s="32"/>
      <c r="FR198" s="32"/>
      <c r="FS198" s="32"/>
    </row>
    <row r="199">
      <c r="A199" s="9">
        <v>4.0</v>
      </c>
      <c r="B199" s="9">
        <v>1.0</v>
      </c>
      <c r="C199" s="9">
        <v>309.0</v>
      </c>
      <c r="D199" s="9">
        <v>8.0</v>
      </c>
      <c r="E199" s="9">
        <v>1.0</v>
      </c>
      <c r="F199" s="9">
        <v>2.0</v>
      </c>
      <c r="G199" s="9">
        <v>54.06</v>
      </c>
      <c r="I199" s="32"/>
      <c r="J199" s="32"/>
      <c r="K199" s="32"/>
      <c r="L199" s="9">
        <v>3.0</v>
      </c>
      <c r="M199" s="9">
        <v>31.62</v>
      </c>
      <c r="N199" s="9">
        <v>607.0</v>
      </c>
      <c r="O199" s="32"/>
      <c r="P199" s="32"/>
      <c r="Q199" s="32"/>
      <c r="R199" s="32"/>
      <c r="S199" s="9"/>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2"/>
      <c r="FG199" s="32"/>
      <c r="FH199" s="32"/>
      <c r="FI199" s="32"/>
      <c r="FJ199" s="32"/>
      <c r="FK199" s="32"/>
      <c r="FL199" s="32"/>
      <c r="FM199" s="32"/>
      <c r="FN199" s="32"/>
      <c r="FO199" s="32"/>
      <c r="FP199" s="32"/>
      <c r="FQ199" s="32"/>
      <c r="FR199" s="32"/>
      <c r="FS199" s="32"/>
    </row>
    <row r="200">
      <c r="A200" s="9">
        <v>4.0</v>
      </c>
      <c r="B200" s="9">
        <v>1.0</v>
      </c>
      <c r="C200" s="9">
        <v>309.0</v>
      </c>
      <c r="D200" s="9">
        <v>8.0</v>
      </c>
      <c r="E200" s="9">
        <v>1.0</v>
      </c>
      <c r="F200" s="9">
        <v>3.0</v>
      </c>
      <c r="G200" s="9">
        <v>51.72</v>
      </c>
      <c r="I200" s="32"/>
      <c r="J200" s="32"/>
      <c r="K200" s="32"/>
      <c r="L200" s="9">
        <v>3.0</v>
      </c>
      <c r="M200" s="9">
        <v>53.38</v>
      </c>
      <c r="N200" s="9">
        <v>607.0</v>
      </c>
      <c r="O200" s="32"/>
      <c r="P200" s="32"/>
      <c r="Q200" s="32"/>
      <c r="R200" s="32"/>
      <c r="S200" s="9"/>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c r="EL200" s="32"/>
      <c r="EM200" s="32"/>
      <c r="EN200" s="32"/>
      <c r="EO200" s="32"/>
      <c r="EP200" s="32"/>
      <c r="EQ200" s="32"/>
      <c r="ER200" s="32"/>
      <c r="ES200" s="32"/>
      <c r="ET200" s="32"/>
      <c r="EU200" s="32"/>
      <c r="EV200" s="32"/>
      <c r="EW200" s="32"/>
      <c r="EX200" s="32"/>
      <c r="EY200" s="32"/>
      <c r="EZ200" s="32"/>
      <c r="FA200" s="32"/>
      <c r="FB200" s="32"/>
      <c r="FC200" s="32"/>
      <c r="FD200" s="32"/>
      <c r="FE200" s="32"/>
      <c r="FF200" s="32"/>
      <c r="FG200" s="32"/>
      <c r="FH200" s="32"/>
      <c r="FI200" s="32"/>
      <c r="FJ200" s="32"/>
      <c r="FK200" s="32"/>
      <c r="FL200" s="32"/>
      <c r="FM200" s="32"/>
      <c r="FN200" s="32"/>
      <c r="FO200" s="32"/>
      <c r="FP200" s="32"/>
      <c r="FQ200" s="32"/>
      <c r="FR200" s="32"/>
      <c r="FS200" s="32"/>
    </row>
    <row r="201">
      <c r="A201" s="9">
        <v>4.0</v>
      </c>
      <c r="B201" s="9">
        <v>1.0</v>
      </c>
      <c r="C201" s="9">
        <v>309.0</v>
      </c>
      <c r="D201" s="9">
        <v>8.0</v>
      </c>
      <c r="E201" s="9">
        <v>1.0</v>
      </c>
      <c r="F201" s="9">
        <v>4.0</v>
      </c>
      <c r="G201" s="9">
        <v>59.64</v>
      </c>
      <c r="I201" s="32"/>
      <c r="J201" s="32"/>
      <c r="K201" s="32"/>
      <c r="L201" s="9">
        <v>3.0</v>
      </c>
      <c r="M201" s="9">
        <v>55.31</v>
      </c>
      <c r="N201" s="9">
        <v>607.0</v>
      </c>
      <c r="O201" s="32"/>
      <c r="P201" s="32"/>
      <c r="Q201" s="32"/>
      <c r="R201" s="32"/>
      <c r="S201" s="9"/>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2"/>
      <c r="FG201" s="32"/>
      <c r="FH201" s="32"/>
      <c r="FI201" s="32"/>
      <c r="FJ201" s="32"/>
      <c r="FK201" s="32"/>
      <c r="FL201" s="32"/>
      <c r="FM201" s="32"/>
      <c r="FN201" s="32"/>
      <c r="FO201" s="32"/>
      <c r="FP201" s="32"/>
      <c r="FQ201" s="32"/>
      <c r="FR201" s="32"/>
      <c r="FS201" s="32"/>
    </row>
    <row r="202">
      <c r="A202" s="9">
        <v>5.0</v>
      </c>
      <c r="B202" s="9">
        <v>2.0</v>
      </c>
      <c r="C202" s="9">
        <v>401.0</v>
      </c>
      <c r="D202" s="9">
        <v>5.0</v>
      </c>
      <c r="E202" s="9">
        <v>3.0</v>
      </c>
      <c r="F202" s="9">
        <v>1.0</v>
      </c>
      <c r="G202" s="9">
        <v>52.23</v>
      </c>
      <c r="I202" s="32"/>
      <c r="J202" s="32"/>
      <c r="K202" s="32"/>
      <c r="L202" s="9">
        <v>18.0</v>
      </c>
      <c r="M202" s="9">
        <v>56.1</v>
      </c>
      <c r="N202" s="9">
        <v>608.0</v>
      </c>
      <c r="O202" s="32"/>
      <c r="P202" s="32"/>
      <c r="Q202" s="32"/>
      <c r="R202" s="32"/>
      <c r="S202" s="9"/>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2"/>
      <c r="FG202" s="32"/>
      <c r="FH202" s="32"/>
      <c r="FI202" s="32"/>
      <c r="FJ202" s="32"/>
      <c r="FK202" s="32"/>
      <c r="FL202" s="32"/>
      <c r="FM202" s="32"/>
      <c r="FN202" s="32"/>
      <c r="FO202" s="32"/>
      <c r="FP202" s="32"/>
      <c r="FQ202" s="32"/>
      <c r="FR202" s="32"/>
      <c r="FS202" s="32"/>
    </row>
    <row r="203">
      <c r="A203" s="9">
        <v>5.0</v>
      </c>
      <c r="B203" s="9">
        <v>2.0</v>
      </c>
      <c r="C203" s="9">
        <v>401.0</v>
      </c>
      <c r="D203" s="9">
        <v>5.0</v>
      </c>
      <c r="E203" s="9">
        <v>3.0</v>
      </c>
      <c r="F203" s="9">
        <v>2.0</v>
      </c>
      <c r="G203" s="9">
        <v>51.68</v>
      </c>
      <c r="I203" s="32"/>
      <c r="J203" s="32"/>
      <c r="K203" s="32"/>
      <c r="L203" s="9">
        <v>18.0</v>
      </c>
      <c r="M203" s="9">
        <v>43.24</v>
      </c>
      <c r="N203" s="9">
        <v>608.0</v>
      </c>
      <c r="O203" s="32"/>
      <c r="P203" s="32"/>
      <c r="Q203" s="32"/>
      <c r="R203" s="32"/>
      <c r="S203" s="9"/>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2"/>
      <c r="FG203" s="32"/>
      <c r="FH203" s="32"/>
      <c r="FI203" s="32"/>
      <c r="FJ203" s="32"/>
      <c r="FK203" s="32"/>
      <c r="FL203" s="32"/>
      <c r="FM203" s="32"/>
      <c r="FN203" s="32"/>
      <c r="FO203" s="32"/>
      <c r="FP203" s="32"/>
      <c r="FQ203" s="32"/>
      <c r="FR203" s="32"/>
      <c r="FS203" s="32"/>
    </row>
    <row r="204">
      <c r="A204" s="9">
        <v>5.0</v>
      </c>
      <c r="B204" s="9">
        <v>2.0</v>
      </c>
      <c r="C204" s="9">
        <v>401.0</v>
      </c>
      <c r="D204" s="9">
        <v>5.0</v>
      </c>
      <c r="E204" s="9">
        <v>3.0</v>
      </c>
      <c r="F204" s="9">
        <v>3.0</v>
      </c>
      <c r="G204" s="9">
        <v>46.22</v>
      </c>
      <c r="I204" s="32"/>
      <c r="J204" s="32"/>
      <c r="K204" s="32"/>
      <c r="L204" s="9">
        <v>18.0</v>
      </c>
      <c r="M204" s="9">
        <v>48.18</v>
      </c>
      <c r="N204" s="9">
        <v>608.0</v>
      </c>
      <c r="O204" s="32"/>
      <c r="P204" s="32"/>
      <c r="Q204" s="32"/>
      <c r="R204" s="32"/>
      <c r="S204" s="9"/>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2"/>
      <c r="FG204" s="32"/>
      <c r="FH204" s="32"/>
      <c r="FI204" s="32"/>
      <c r="FJ204" s="32"/>
      <c r="FK204" s="32"/>
      <c r="FL204" s="32"/>
      <c r="FM204" s="32"/>
      <c r="FN204" s="32"/>
      <c r="FO204" s="32"/>
      <c r="FP204" s="32"/>
      <c r="FQ204" s="32"/>
      <c r="FR204" s="32"/>
      <c r="FS204" s="32"/>
    </row>
    <row r="205">
      <c r="A205" s="9">
        <v>5.0</v>
      </c>
      <c r="B205" s="9">
        <v>2.0</v>
      </c>
      <c r="C205" s="9">
        <v>401.0</v>
      </c>
      <c r="D205" s="9">
        <v>5.0</v>
      </c>
      <c r="E205" s="9">
        <v>3.0</v>
      </c>
      <c r="F205" s="9">
        <v>4.0</v>
      </c>
      <c r="G205" s="9">
        <v>46.03</v>
      </c>
      <c r="I205" s="32"/>
      <c r="J205" s="32"/>
      <c r="K205" s="32"/>
      <c r="L205" s="9">
        <v>18.0</v>
      </c>
      <c r="M205" s="9">
        <v>43.11</v>
      </c>
      <c r="N205" s="9">
        <v>608.0</v>
      </c>
      <c r="O205" s="32"/>
      <c r="P205" s="32"/>
      <c r="Q205" s="32"/>
      <c r="R205" s="32"/>
      <c r="S205" s="9"/>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2"/>
      <c r="FG205" s="32"/>
      <c r="FH205" s="32"/>
      <c r="FI205" s="32"/>
      <c r="FJ205" s="32"/>
      <c r="FK205" s="32"/>
      <c r="FL205" s="32"/>
      <c r="FM205" s="32"/>
      <c r="FN205" s="32"/>
      <c r="FO205" s="32"/>
      <c r="FP205" s="32"/>
      <c r="FQ205" s="32"/>
      <c r="FR205" s="32"/>
      <c r="FS205" s="32"/>
    </row>
    <row r="206">
      <c r="A206" s="9">
        <v>5.0</v>
      </c>
      <c r="B206" s="9">
        <v>2.0</v>
      </c>
      <c r="C206" s="9">
        <v>402.0</v>
      </c>
      <c r="D206" s="9">
        <v>25.0</v>
      </c>
      <c r="E206" s="9">
        <v>2.0</v>
      </c>
      <c r="F206" s="9">
        <v>1.0</v>
      </c>
      <c r="G206" s="9">
        <v>40.4</v>
      </c>
      <c r="I206" s="32"/>
      <c r="J206" s="32"/>
      <c r="K206" s="32"/>
      <c r="L206" s="9">
        <v>9.0</v>
      </c>
      <c r="M206" s="9">
        <v>43.78</v>
      </c>
      <c r="N206" s="9">
        <v>609.0</v>
      </c>
      <c r="O206" s="32"/>
      <c r="P206" s="32"/>
      <c r="Q206" s="32"/>
      <c r="R206" s="32"/>
      <c r="S206" s="9"/>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2"/>
      <c r="FG206" s="32"/>
      <c r="FH206" s="32"/>
      <c r="FI206" s="32"/>
      <c r="FJ206" s="32"/>
      <c r="FK206" s="32"/>
      <c r="FL206" s="32"/>
      <c r="FM206" s="32"/>
      <c r="FN206" s="32"/>
      <c r="FO206" s="32"/>
      <c r="FP206" s="32"/>
      <c r="FQ206" s="32"/>
      <c r="FR206" s="32"/>
      <c r="FS206" s="32"/>
    </row>
    <row r="207">
      <c r="A207" s="9">
        <v>5.0</v>
      </c>
      <c r="B207" s="9">
        <v>2.0</v>
      </c>
      <c r="C207" s="9">
        <v>402.0</v>
      </c>
      <c r="D207" s="9">
        <v>25.0</v>
      </c>
      <c r="E207" s="9">
        <v>2.0</v>
      </c>
      <c r="F207" s="9">
        <v>2.0</v>
      </c>
      <c r="G207" s="9">
        <v>50.28</v>
      </c>
      <c r="I207" s="32"/>
      <c r="J207" s="32"/>
      <c r="K207" s="32"/>
      <c r="L207" s="9">
        <v>9.0</v>
      </c>
      <c r="M207" s="9">
        <v>56.9</v>
      </c>
      <c r="N207" s="9">
        <v>609.0</v>
      </c>
      <c r="O207" s="32"/>
      <c r="P207" s="32"/>
      <c r="Q207" s="32"/>
      <c r="R207" s="32"/>
      <c r="S207" s="9"/>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2"/>
      <c r="FG207" s="32"/>
      <c r="FH207" s="32"/>
      <c r="FI207" s="32"/>
      <c r="FJ207" s="32"/>
      <c r="FK207" s="32"/>
      <c r="FL207" s="32"/>
      <c r="FM207" s="32"/>
      <c r="FN207" s="32"/>
      <c r="FO207" s="32"/>
      <c r="FP207" s="32"/>
      <c r="FQ207" s="32"/>
      <c r="FR207" s="32"/>
      <c r="FS207" s="32"/>
    </row>
    <row r="208">
      <c r="A208" s="9">
        <v>5.0</v>
      </c>
      <c r="B208" s="9">
        <v>2.0</v>
      </c>
      <c r="C208" s="9">
        <v>402.0</v>
      </c>
      <c r="D208" s="9">
        <v>25.0</v>
      </c>
      <c r="E208" s="9">
        <v>2.0</v>
      </c>
      <c r="F208" s="9">
        <v>3.0</v>
      </c>
      <c r="G208" s="9">
        <v>52.72</v>
      </c>
      <c r="I208" s="32"/>
      <c r="J208" s="32"/>
      <c r="K208" s="32"/>
      <c r="L208" s="9">
        <v>9.0</v>
      </c>
      <c r="M208" s="9">
        <v>53.53</v>
      </c>
      <c r="N208" s="9">
        <v>609.0</v>
      </c>
      <c r="O208" s="32"/>
      <c r="P208" s="32"/>
      <c r="Q208" s="32"/>
      <c r="R208" s="32"/>
      <c r="S208" s="9"/>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2"/>
      <c r="FG208" s="32"/>
      <c r="FH208" s="32"/>
      <c r="FI208" s="32"/>
      <c r="FJ208" s="32"/>
      <c r="FK208" s="32"/>
      <c r="FL208" s="32"/>
      <c r="FM208" s="32"/>
      <c r="FN208" s="32"/>
      <c r="FO208" s="32"/>
      <c r="FP208" s="32"/>
      <c r="FQ208" s="32"/>
      <c r="FR208" s="32"/>
      <c r="FS208" s="32"/>
    </row>
    <row r="209">
      <c r="A209" s="9">
        <v>5.0</v>
      </c>
      <c r="B209" s="9">
        <v>2.0</v>
      </c>
      <c r="C209" s="9">
        <v>402.0</v>
      </c>
      <c r="D209" s="9">
        <v>25.0</v>
      </c>
      <c r="E209" s="9">
        <v>2.0</v>
      </c>
      <c r="F209" s="9">
        <v>4.0</v>
      </c>
      <c r="G209" s="9">
        <v>38.3</v>
      </c>
      <c r="I209" s="32"/>
      <c r="J209" s="32"/>
      <c r="K209" s="32"/>
      <c r="L209" s="9">
        <v>9.0</v>
      </c>
      <c r="M209" s="9">
        <v>47.92</v>
      </c>
      <c r="N209" s="9">
        <v>609.0</v>
      </c>
      <c r="O209" s="32"/>
      <c r="P209" s="32"/>
      <c r="Q209" s="32"/>
      <c r="R209" s="32"/>
      <c r="S209" s="9"/>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2"/>
      <c r="FG209" s="32"/>
      <c r="FH209" s="32"/>
      <c r="FI209" s="32"/>
      <c r="FJ209" s="32"/>
      <c r="FK209" s="32"/>
      <c r="FL209" s="32"/>
      <c r="FM209" s="32"/>
      <c r="FN209" s="32"/>
      <c r="FO209" s="32"/>
      <c r="FP209" s="32"/>
      <c r="FQ209" s="32"/>
      <c r="FR209" s="32"/>
      <c r="FS209" s="32"/>
    </row>
    <row r="210">
      <c r="A210" s="9">
        <v>5.0</v>
      </c>
      <c r="B210" s="9">
        <v>2.0</v>
      </c>
      <c r="C210" s="9">
        <v>403.0</v>
      </c>
      <c r="D210" s="9">
        <v>19.0</v>
      </c>
      <c r="E210" s="9">
        <v>2.0</v>
      </c>
      <c r="F210" s="9">
        <v>1.0</v>
      </c>
      <c r="G210" s="9">
        <v>51.79</v>
      </c>
      <c r="I210" s="32"/>
      <c r="J210" s="32"/>
      <c r="K210" s="32"/>
      <c r="L210" s="9">
        <v>4.0</v>
      </c>
      <c r="M210" s="9">
        <v>56.18</v>
      </c>
      <c r="N210" s="9">
        <v>610.0</v>
      </c>
      <c r="O210" s="32"/>
      <c r="P210" s="32"/>
      <c r="Q210" s="32"/>
      <c r="R210" s="32"/>
      <c r="S210" s="9"/>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2"/>
      <c r="FF210" s="32"/>
      <c r="FG210" s="32"/>
      <c r="FH210" s="32"/>
      <c r="FI210" s="32"/>
      <c r="FJ210" s="32"/>
      <c r="FK210" s="32"/>
      <c r="FL210" s="32"/>
      <c r="FM210" s="32"/>
      <c r="FN210" s="32"/>
      <c r="FO210" s="32"/>
      <c r="FP210" s="32"/>
      <c r="FQ210" s="32"/>
      <c r="FR210" s="32"/>
      <c r="FS210" s="32"/>
    </row>
    <row r="211">
      <c r="A211" s="9">
        <v>5.0</v>
      </c>
      <c r="B211" s="9">
        <v>2.0</v>
      </c>
      <c r="C211" s="9">
        <v>403.0</v>
      </c>
      <c r="D211" s="9">
        <v>19.0</v>
      </c>
      <c r="E211" s="9">
        <v>2.0</v>
      </c>
      <c r="F211" s="9">
        <v>2.0</v>
      </c>
      <c r="G211" s="9">
        <v>42.56</v>
      </c>
      <c r="I211" s="32"/>
      <c r="J211" s="32"/>
      <c r="K211" s="32"/>
      <c r="L211" s="9">
        <v>4.0</v>
      </c>
      <c r="M211" s="9">
        <v>46.66</v>
      </c>
      <c r="N211" s="9">
        <v>610.0</v>
      </c>
      <c r="O211" s="32"/>
      <c r="P211" s="32"/>
      <c r="Q211" s="32"/>
      <c r="R211" s="32"/>
      <c r="S211" s="9"/>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2"/>
      <c r="FG211" s="32"/>
      <c r="FH211" s="32"/>
      <c r="FI211" s="32"/>
      <c r="FJ211" s="32"/>
      <c r="FK211" s="32"/>
      <c r="FL211" s="32"/>
      <c r="FM211" s="32"/>
      <c r="FN211" s="32"/>
      <c r="FO211" s="32"/>
      <c r="FP211" s="32"/>
      <c r="FQ211" s="32"/>
      <c r="FR211" s="32"/>
      <c r="FS211" s="32"/>
    </row>
    <row r="212">
      <c r="A212" s="9">
        <v>5.0</v>
      </c>
      <c r="B212" s="9">
        <v>2.0</v>
      </c>
      <c r="C212" s="9">
        <v>403.0</v>
      </c>
      <c r="D212" s="9">
        <v>19.0</v>
      </c>
      <c r="E212" s="9">
        <v>2.0</v>
      </c>
      <c r="F212" s="9">
        <v>3.0</v>
      </c>
      <c r="G212" s="9">
        <v>44.64</v>
      </c>
      <c r="I212" s="32"/>
      <c r="J212" s="32"/>
      <c r="K212" s="32"/>
      <c r="L212" s="9">
        <v>4.0</v>
      </c>
      <c r="M212" s="9">
        <v>40.43</v>
      </c>
      <c r="N212" s="9">
        <v>610.0</v>
      </c>
      <c r="O212" s="32"/>
      <c r="P212" s="32"/>
      <c r="Q212" s="32"/>
      <c r="R212" s="32"/>
      <c r="S212" s="9"/>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2"/>
      <c r="FF212" s="32"/>
      <c r="FG212" s="32"/>
      <c r="FH212" s="32"/>
      <c r="FI212" s="32"/>
      <c r="FJ212" s="32"/>
      <c r="FK212" s="32"/>
      <c r="FL212" s="32"/>
      <c r="FM212" s="32"/>
      <c r="FN212" s="32"/>
      <c r="FO212" s="32"/>
      <c r="FP212" s="32"/>
      <c r="FQ212" s="32"/>
      <c r="FR212" s="32"/>
      <c r="FS212" s="32"/>
    </row>
    <row r="213">
      <c r="A213" s="9">
        <v>5.0</v>
      </c>
      <c r="B213" s="9">
        <v>2.0</v>
      </c>
      <c r="C213" s="9">
        <v>403.0</v>
      </c>
      <c r="D213" s="9">
        <v>19.0</v>
      </c>
      <c r="E213" s="9">
        <v>2.0</v>
      </c>
      <c r="F213" s="9">
        <v>4.0</v>
      </c>
      <c r="G213" s="9">
        <v>45.11</v>
      </c>
      <c r="I213" s="32"/>
      <c r="J213" s="32"/>
      <c r="K213" s="32"/>
      <c r="L213" s="9">
        <v>4.0</v>
      </c>
      <c r="M213" s="9">
        <v>51.15</v>
      </c>
      <c r="N213" s="9">
        <v>610.0</v>
      </c>
      <c r="O213" s="32"/>
      <c r="P213" s="32"/>
      <c r="Q213" s="32"/>
      <c r="R213" s="32"/>
      <c r="S213" s="9"/>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2"/>
      <c r="FG213" s="32"/>
      <c r="FH213" s="32"/>
      <c r="FI213" s="32"/>
      <c r="FJ213" s="32"/>
      <c r="FK213" s="32"/>
      <c r="FL213" s="32"/>
      <c r="FM213" s="32"/>
      <c r="FN213" s="32"/>
      <c r="FO213" s="32"/>
      <c r="FP213" s="32"/>
      <c r="FQ213" s="32"/>
      <c r="FR213" s="32"/>
      <c r="FS213" s="32"/>
    </row>
    <row r="214">
      <c r="A214" s="9">
        <v>5.0</v>
      </c>
      <c r="B214" s="9">
        <v>2.0</v>
      </c>
      <c r="C214" s="9">
        <v>404.0</v>
      </c>
      <c r="D214" s="9">
        <v>8.0</v>
      </c>
      <c r="E214" s="9">
        <v>2.0</v>
      </c>
      <c r="F214" s="9">
        <v>1.0</v>
      </c>
      <c r="G214" s="9">
        <v>42.15</v>
      </c>
      <c r="I214" s="32"/>
      <c r="J214" s="32"/>
      <c r="K214" s="32"/>
      <c r="L214" s="9">
        <v>11.0</v>
      </c>
      <c r="M214" s="9">
        <v>42.5</v>
      </c>
      <c r="N214" s="9">
        <v>611.0</v>
      </c>
      <c r="O214" s="32"/>
      <c r="P214" s="32"/>
      <c r="Q214" s="32"/>
      <c r="R214" s="32"/>
      <c r="S214" s="9"/>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2"/>
      <c r="FG214" s="32"/>
      <c r="FH214" s="32"/>
      <c r="FI214" s="32"/>
      <c r="FJ214" s="32"/>
      <c r="FK214" s="32"/>
      <c r="FL214" s="32"/>
      <c r="FM214" s="32"/>
      <c r="FN214" s="32"/>
      <c r="FO214" s="32"/>
      <c r="FP214" s="32"/>
      <c r="FQ214" s="32"/>
      <c r="FR214" s="32"/>
      <c r="FS214" s="32"/>
    </row>
    <row r="215">
      <c r="A215" s="9">
        <v>5.0</v>
      </c>
      <c r="B215" s="9">
        <v>2.0</v>
      </c>
      <c r="C215" s="9">
        <v>404.0</v>
      </c>
      <c r="D215" s="9">
        <v>8.0</v>
      </c>
      <c r="E215" s="9">
        <v>2.0</v>
      </c>
      <c r="F215" s="9">
        <v>2.0</v>
      </c>
      <c r="G215" s="9">
        <v>42.59</v>
      </c>
      <c r="I215" s="32"/>
      <c r="J215" s="32"/>
      <c r="K215" s="32"/>
      <c r="L215" s="9">
        <v>11.0</v>
      </c>
      <c r="M215" s="9">
        <v>52.76</v>
      </c>
      <c r="N215" s="9">
        <v>611.0</v>
      </c>
      <c r="O215" s="32"/>
      <c r="P215" s="32"/>
      <c r="Q215" s="32"/>
      <c r="R215" s="32"/>
      <c r="S215" s="9"/>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2"/>
      <c r="FG215" s="32"/>
      <c r="FH215" s="32"/>
      <c r="FI215" s="32"/>
      <c r="FJ215" s="32"/>
      <c r="FK215" s="32"/>
      <c r="FL215" s="32"/>
      <c r="FM215" s="32"/>
      <c r="FN215" s="32"/>
      <c r="FO215" s="32"/>
      <c r="FP215" s="32"/>
      <c r="FQ215" s="32"/>
      <c r="FR215" s="32"/>
      <c r="FS215" s="32"/>
    </row>
    <row r="216">
      <c r="A216" s="9">
        <v>5.0</v>
      </c>
      <c r="B216" s="9">
        <v>2.0</v>
      </c>
      <c r="C216" s="9">
        <v>404.0</v>
      </c>
      <c r="D216" s="9">
        <v>8.0</v>
      </c>
      <c r="E216" s="9">
        <v>2.0</v>
      </c>
      <c r="F216" s="9">
        <v>3.0</v>
      </c>
      <c r="G216" s="9">
        <v>49.56</v>
      </c>
      <c r="I216" s="32"/>
      <c r="J216" s="32"/>
      <c r="K216" s="32"/>
      <c r="L216" s="9">
        <v>11.0</v>
      </c>
      <c r="M216" s="9">
        <v>47.63</v>
      </c>
      <c r="N216" s="9">
        <v>611.0</v>
      </c>
      <c r="O216" s="32"/>
      <c r="P216" s="32"/>
      <c r="Q216" s="32"/>
      <c r="R216" s="32"/>
      <c r="S216" s="9"/>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2"/>
      <c r="FG216" s="32"/>
      <c r="FH216" s="32"/>
      <c r="FI216" s="32"/>
      <c r="FJ216" s="32"/>
      <c r="FK216" s="32"/>
      <c r="FL216" s="32"/>
      <c r="FM216" s="32"/>
      <c r="FN216" s="32"/>
      <c r="FO216" s="32"/>
      <c r="FP216" s="32"/>
      <c r="FQ216" s="32"/>
      <c r="FR216" s="32"/>
      <c r="FS216" s="32"/>
    </row>
    <row r="217">
      <c r="A217" s="9">
        <v>5.0</v>
      </c>
      <c r="B217" s="9">
        <v>2.0</v>
      </c>
      <c r="C217" s="9">
        <v>404.0</v>
      </c>
      <c r="D217" s="9">
        <v>8.0</v>
      </c>
      <c r="E217" s="9">
        <v>2.0</v>
      </c>
      <c r="F217" s="9">
        <v>4.0</v>
      </c>
      <c r="G217" s="9">
        <v>39.25</v>
      </c>
      <c r="I217" s="32"/>
      <c r="J217" s="32"/>
      <c r="K217" s="32"/>
      <c r="L217" s="9">
        <v>11.0</v>
      </c>
      <c r="M217" s="9">
        <v>52.21</v>
      </c>
      <c r="N217" s="9">
        <v>611.0</v>
      </c>
      <c r="O217" s="32"/>
      <c r="P217" s="32"/>
      <c r="Q217" s="32"/>
      <c r="R217" s="32"/>
      <c r="S217" s="9"/>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2"/>
      <c r="FG217" s="32"/>
      <c r="FH217" s="32"/>
      <c r="FI217" s="32"/>
      <c r="FJ217" s="32"/>
      <c r="FK217" s="32"/>
      <c r="FL217" s="32"/>
      <c r="FM217" s="32"/>
      <c r="FN217" s="32"/>
      <c r="FO217" s="32"/>
      <c r="FP217" s="32"/>
      <c r="FQ217" s="32"/>
      <c r="FR217" s="32"/>
      <c r="FS217" s="32"/>
    </row>
    <row r="218">
      <c r="A218" s="9">
        <v>5.0</v>
      </c>
      <c r="B218" s="9">
        <v>2.0</v>
      </c>
      <c r="C218" s="9">
        <v>405.0</v>
      </c>
      <c r="D218" s="9">
        <v>4.0</v>
      </c>
      <c r="E218" s="9">
        <v>2.0</v>
      </c>
      <c r="F218" s="9">
        <v>1.0</v>
      </c>
      <c r="G218" s="9">
        <v>48.18</v>
      </c>
      <c r="I218" s="32"/>
      <c r="J218" s="32"/>
      <c r="K218" s="32"/>
      <c r="L218" s="9">
        <v>1.0</v>
      </c>
      <c r="M218" s="9">
        <v>40.17</v>
      </c>
      <c r="N218" s="9">
        <v>612.0</v>
      </c>
      <c r="O218" s="32"/>
      <c r="P218" s="32"/>
      <c r="Q218" s="32"/>
      <c r="R218" s="32"/>
      <c r="S218" s="9"/>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2"/>
      <c r="FG218" s="32"/>
      <c r="FH218" s="32"/>
      <c r="FI218" s="32"/>
      <c r="FJ218" s="32"/>
      <c r="FK218" s="32"/>
      <c r="FL218" s="32"/>
      <c r="FM218" s="32"/>
      <c r="FN218" s="32"/>
      <c r="FO218" s="32"/>
      <c r="FP218" s="32"/>
      <c r="FQ218" s="32"/>
      <c r="FR218" s="32"/>
      <c r="FS218" s="32"/>
    </row>
    <row r="219">
      <c r="A219" s="9">
        <v>5.0</v>
      </c>
      <c r="B219" s="9">
        <v>2.0</v>
      </c>
      <c r="C219" s="9">
        <v>405.0</v>
      </c>
      <c r="D219" s="9">
        <v>4.0</v>
      </c>
      <c r="E219" s="9">
        <v>2.0</v>
      </c>
      <c r="F219" s="9">
        <v>2.0</v>
      </c>
      <c r="G219" s="9">
        <v>48.25</v>
      </c>
      <c r="I219" s="32"/>
      <c r="J219" s="32"/>
      <c r="K219" s="32"/>
      <c r="L219" s="9">
        <v>1.0</v>
      </c>
      <c r="M219" s="9">
        <v>48.36</v>
      </c>
      <c r="N219" s="9">
        <v>612.0</v>
      </c>
      <c r="O219" s="32"/>
      <c r="P219" s="32"/>
      <c r="Q219" s="32"/>
      <c r="R219" s="32"/>
      <c r="S219" s="9"/>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2"/>
      <c r="FG219" s="32"/>
      <c r="FH219" s="32"/>
      <c r="FI219" s="32"/>
      <c r="FJ219" s="32"/>
      <c r="FK219" s="32"/>
      <c r="FL219" s="32"/>
      <c r="FM219" s="32"/>
      <c r="FN219" s="32"/>
      <c r="FO219" s="32"/>
      <c r="FP219" s="32"/>
      <c r="FQ219" s="32"/>
      <c r="FR219" s="32"/>
      <c r="FS219" s="32"/>
    </row>
    <row r="220">
      <c r="A220" s="9">
        <v>5.0</v>
      </c>
      <c r="B220" s="9">
        <v>2.0</v>
      </c>
      <c r="C220" s="9">
        <v>405.0</v>
      </c>
      <c r="D220" s="9">
        <v>4.0</v>
      </c>
      <c r="E220" s="9">
        <v>2.0</v>
      </c>
      <c r="F220" s="9">
        <v>3.0</v>
      </c>
      <c r="G220" s="9">
        <v>46.42</v>
      </c>
      <c r="I220" s="32"/>
      <c r="J220" s="32"/>
      <c r="K220" s="32"/>
      <c r="L220" s="9">
        <v>1.0</v>
      </c>
      <c r="M220" s="9">
        <v>42.76</v>
      </c>
      <c r="N220" s="9">
        <v>612.0</v>
      </c>
      <c r="O220" s="32"/>
      <c r="P220" s="32"/>
      <c r="Q220" s="32"/>
      <c r="R220" s="32"/>
      <c r="S220" s="9"/>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c r="ED220" s="32"/>
      <c r="EE220" s="32"/>
      <c r="EF220" s="32"/>
      <c r="EG220" s="32"/>
      <c r="EH220" s="32"/>
      <c r="EI220" s="32"/>
      <c r="EJ220" s="32"/>
      <c r="EK220" s="32"/>
      <c r="EL220" s="32"/>
      <c r="EM220" s="32"/>
      <c r="EN220" s="32"/>
      <c r="EO220" s="32"/>
      <c r="EP220" s="32"/>
      <c r="EQ220" s="32"/>
      <c r="ER220" s="32"/>
      <c r="ES220" s="32"/>
      <c r="ET220" s="32"/>
      <c r="EU220" s="32"/>
      <c r="EV220" s="32"/>
      <c r="EW220" s="32"/>
      <c r="EX220" s="32"/>
      <c r="EY220" s="32"/>
      <c r="EZ220" s="32"/>
      <c r="FA220" s="32"/>
      <c r="FB220" s="32"/>
      <c r="FC220" s="32"/>
      <c r="FD220" s="32"/>
      <c r="FE220" s="32"/>
      <c r="FF220" s="32"/>
      <c r="FG220" s="32"/>
      <c r="FH220" s="32"/>
      <c r="FI220" s="32"/>
      <c r="FJ220" s="32"/>
      <c r="FK220" s="32"/>
      <c r="FL220" s="32"/>
      <c r="FM220" s="32"/>
      <c r="FN220" s="32"/>
      <c r="FO220" s="32"/>
      <c r="FP220" s="32"/>
      <c r="FQ220" s="32"/>
      <c r="FR220" s="32"/>
      <c r="FS220" s="32"/>
    </row>
    <row r="221">
      <c r="A221" s="9">
        <v>5.0</v>
      </c>
      <c r="B221" s="9">
        <v>2.0</v>
      </c>
      <c r="C221" s="9">
        <v>405.0</v>
      </c>
      <c r="D221" s="9">
        <v>4.0</v>
      </c>
      <c r="E221" s="9">
        <v>2.0</v>
      </c>
      <c r="F221" s="9">
        <v>4.0</v>
      </c>
      <c r="G221" s="9">
        <v>43.77</v>
      </c>
      <c r="I221" s="32"/>
      <c r="J221" s="32"/>
      <c r="K221" s="32"/>
      <c r="L221" s="9">
        <v>1.0</v>
      </c>
      <c r="M221" s="9">
        <v>50.52</v>
      </c>
      <c r="N221" s="9">
        <v>612.0</v>
      </c>
      <c r="O221" s="32"/>
      <c r="P221" s="32"/>
      <c r="Q221" s="32"/>
      <c r="R221" s="32"/>
      <c r="S221" s="9"/>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c r="ED221" s="32"/>
      <c r="EE221" s="32"/>
      <c r="EF221" s="32"/>
      <c r="EG221" s="32"/>
      <c r="EH221" s="32"/>
      <c r="EI221" s="32"/>
      <c r="EJ221" s="32"/>
      <c r="EK221" s="32"/>
      <c r="EL221" s="32"/>
      <c r="EM221" s="32"/>
      <c r="EN221" s="32"/>
      <c r="EO221" s="32"/>
      <c r="EP221" s="32"/>
      <c r="EQ221" s="32"/>
      <c r="ER221" s="32"/>
      <c r="ES221" s="32"/>
      <c r="ET221" s="32"/>
      <c r="EU221" s="32"/>
      <c r="EV221" s="32"/>
      <c r="EW221" s="32"/>
      <c r="EX221" s="32"/>
      <c r="EY221" s="32"/>
      <c r="EZ221" s="32"/>
      <c r="FA221" s="32"/>
      <c r="FB221" s="32"/>
      <c r="FC221" s="32"/>
      <c r="FD221" s="32"/>
      <c r="FE221" s="32"/>
      <c r="FF221" s="32"/>
      <c r="FG221" s="32"/>
      <c r="FH221" s="32"/>
      <c r="FI221" s="32"/>
      <c r="FJ221" s="32"/>
      <c r="FK221" s="32"/>
      <c r="FL221" s="32"/>
      <c r="FM221" s="32"/>
      <c r="FN221" s="32"/>
      <c r="FO221" s="32"/>
      <c r="FP221" s="32"/>
      <c r="FQ221" s="32"/>
      <c r="FR221" s="32"/>
      <c r="FS221" s="32"/>
    </row>
    <row r="222">
      <c r="A222" s="9">
        <v>5.0</v>
      </c>
      <c r="B222" s="9">
        <v>2.0</v>
      </c>
      <c r="C222" s="9">
        <v>406.0</v>
      </c>
      <c r="D222" s="9">
        <v>3.0</v>
      </c>
      <c r="E222" s="9">
        <v>2.0</v>
      </c>
      <c r="F222" s="9">
        <v>1.0</v>
      </c>
      <c r="G222" s="9">
        <v>45.3</v>
      </c>
      <c r="I222" s="32"/>
      <c r="J222" s="32"/>
      <c r="K222" s="32"/>
      <c r="L222" s="9">
        <v>18.0</v>
      </c>
      <c r="M222" s="9">
        <v>56.86</v>
      </c>
      <c r="N222" s="9">
        <v>613.0</v>
      </c>
      <c r="O222" s="32"/>
      <c r="P222" s="32"/>
      <c r="Q222" s="32"/>
      <c r="R222" s="32"/>
      <c r="S222" s="9"/>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32"/>
      <c r="EW222" s="32"/>
      <c r="EX222" s="32"/>
      <c r="EY222" s="32"/>
      <c r="EZ222" s="32"/>
      <c r="FA222" s="32"/>
      <c r="FB222" s="32"/>
      <c r="FC222" s="32"/>
      <c r="FD222" s="32"/>
      <c r="FE222" s="32"/>
      <c r="FF222" s="32"/>
      <c r="FG222" s="32"/>
      <c r="FH222" s="32"/>
      <c r="FI222" s="32"/>
      <c r="FJ222" s="32"/>
      <c r="FK222" s="32"/>
      <c r="FL222" s="32"/>
      <c r="FM222" s="32"/>
      <c r="FN222" s="32"/>
      <c r="FO222" s="32"/>
      <c r="FP222" s="32"/>
      <c r="FQ222" s="32"/>
      <c r="FR222" s="32"/>
      <c r="FS222" s="32"/>
    </row>
    <row r="223">
      <c r="A223" s="9">
        <v>5.0</v>
      </c>
      <c r="B223" s="9">
        <v>2.0</v>
      </c>
      <c r="C223" s="9">
        <v>406.0</v>
      </c>
      <c r="D223" s="9">
        <v>3.0</v>
      </c>
      <c r="E223" s="9">
        <v>2.0</v>
      </c>
      <c r="F223" s="9">
        <v>2.0</v>
      </c>
      <c r="G223" s="9">
        <v>48.84</v>
      </c>
      <c r="I223" s="32"/>
      <c r="J223" s="32"/>
      <c r="K223" s="32"/>
      <c r="L223" s="9">
        <v>18.0</v>
      </c>
      <c r="M223" s="9">
        <v>47.51</v>
      </c>
      <c r="N223" s="9">
        <v>613.0</v>
      </c>
      <c r="O223" s="32"/>
      <c r="P223" s="32"/>
      <c r="Q223" s="32"/>
      <c r="R223" s="32"/>
      <c r="S223" s="9"/>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32"/>
      <c r="EW223" s="32"/>
      <c r="EX223" s="32"/>
      <c r="EY223" s="32"/>
      <c r="EZ223" s="32"/>
      <c r="FA223" s="32"/>
      <c r="FB223" s="32"/>
      <c r="FC223" s="32"/>
      <c r="FD223" s="32"/>
      <c r="FE223" s="32"/>
      <c r="FF223" s="32"/>
      <c r="FG223" s="32"/>
      <c r="FH223" s="32"/>
      <c r="FI223" s="32"/>
      <c r="FJ223" s="32"/>
      <c r="FK223" s="32"/>
      <c r="FL223" s="32"/>
      <c r="FM223" s="32"/>
      <c r="FN223" s="32"/>
      <c r="FO223" s="32"/>
      <c r="FP223" s="32"/>
      <c r="FQ223" s="32"/>
      <c r="FR223" s="32"/>
      <c r="FS223" s="32"/>
    </row>
    <row r="224">
      <c r="A224" s="9">
        <v>5.0</v>
      </c>
      <c r="B224" s="9">
        <v>2.0</v>
      </c>
      <c r="C224" s="9">
        <v>406.0</v>
      </c>
      <c r="D224" s="9">
        <v>3.0</v>
      </c>
      <c r="E224" s="9">
        <v>2.0</v>
      </c>
      <c r="F224" s="9">
        <v>3.0</v>
      </c>
      <c r="G224" s="9">
        <v>45.08</v>
      </c>
      <c r="I224" s="32"/>
      <c r="J224" s="32"/>
      <c r="K224" s="32"/>
      <c r="L224" s="9">
        <v>18.0</v>
      </c>
      <c r="M224" s="9">
        <v>38.56</v>
      </c>
      <c r="N224" s="9">
        <v>613.0</v>
      </c>
      <c r="O224" s="32"/>
      <c r="P224" s="32"/>
      <c r="Q224" s="32"/>
      <c r="R224" s="32"/>
      <c r="S224" s="9"/>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c r="EL224" s="32"/>
      <c r="EM224" s="32"/>
      <c r="EN224" s="32"/>
      <c r="EO224" s="32"/>
      <c r="EP224" s="32"/>
      <c r="EQ224" s="32"/>
      <c r="ER224" s="32"/>
      <c r="ES224" s="32"/>
      <c r="ET224" s="32"/>
      <c r="EU224" s="32"/>
      <c r="EV224" s="32"/>
      <c r="EW224" s="32"/>
      <c r="EX224" s="32"/>
      <c r="EY224" s="32"/>
      <c r="EZ224" s="32"/>
      <c r="FA224" s="32"/>
      <c r="FB224" s="32"/>
      <c r="FC224" s="32"/>
      <c r="FD224" s="32"/>
      <c r="FE224" s="32"/>
      <c r="FF224" s="32"/>
      <c r="FG224" s="32"/>
      <c r="FH224" s="32"/>
      <c r="FI224" s="32"/>
      <c r="FJ224" s="32"/>
      <c r="FK224" s="32"/>
      <c r="FL224" s="32"/>
      <c r="FM224" s="32"/>
      <c r="FN224" s="32"/>
      <c r="FO224" s="32"/>
      <c r="FP224" s="32"/>
      <c r="FQ224" s="32"/>
      <c r="FR224" s="32"/>
      <c r="FS224" s="32"/>
    </row>
    <row r="225">
      <c r="A225" s="9">
        <v>5.0</v>
      </c>
      <c r="B225" s="9">
        <v>2.0</v>
      </c>
      <c r="C225" s="9">
        <v>406.0</v>
      </c>
      <c r="D225" s="9">
        <v>3.0</v>
      </c>
      <c r="E225" s="9">
        <v>2.0</v>
      </c>
      <c r="F225" s="9">
        <v>4.0</v>
      </c>
      <c r="G225" s="9">
        <v>44.67</v>
      </c>
      <c r="I225" s="32"/>
      <c r="J225" s="32"/>
      <c r="K225" s="32"/>
      <c r="L225" s="9">
        <v>18.0</v>
      </c>
      <c r="M225" s="9">
        <v>37.29</v>
      </c>
      <c r="N225" s="9">
        <v>613.0</v>
      </c>
      <c r="O225" s="32"/>
      <c r="P225" s="32"/>
      <c r="Q225" s="32"/>
      <c r="R225" s="32"/>
      <c r="S225" s="9"/>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c r="EL225" s="32"/>
      <c r="EM225" s="32"/>
      <c r="EN225" s="32"/>
      <c r="EO225" s="32"/>
      <c r="EP225" s="32"/>
      <c r="EQ225" s="32"/>
      <c r="ER225" s="32"/>
      <c r="ES225" s="32"/>
      <c r="ET225" s="32"/>
      <c r="EU225" s="32"/>
      <c r="EV225" s="32"/>
      <c r="EW225" s="32"/>
      <c r="EX225" s="32"/>
      <c r="EY225" s="32"/>
      <c r="EZ225" s="32"/>
      <c r="FA225" s="32"/>
      <c r="FB225" s="32"/>
      <c r="FC225" s="32"/>
      <c r="FD225" s="32"/>
      <c r="FE225" s="32"/>
      <c r="FF225" s="32"/>
      <c r="FG225" s="32"/>
      <c r="FH225" s="32"/>
      <c r="FI225" s="32"/>
      <c r="FJ225" s="32"/>
      <c r="FK225" s="32"/>
      <c r="FL225" s="32"/>
      <c r="FM225" s="32"/>
      <c r="FN225" s="32"/>
      <c r="FO225" s="32"/>
      <c r="FP225" s="32"/>
      <c r="FQ225" s="32"/>
      <c r="FR225" s="32"/>
      <c r="FS225" s="32"/>
    </row>
    <row r="226">
      <c r="A226" s="9">
        <v>5.0</v>
      </c>
      <c r="B226" s="9">
        <v>2.0</v>
      </c>
      <c r="C226" s="9">
        <v>407.0</v>
      </c>
      <c r="D226" s="9">
        <v>6.0</v>
      </c>
      <c r="E226" s="9">
        <v>3.0</v>
      </c>
      <c r="F226" s="9">
        <v>1.0</v>
      </c>
      <c r="G226" s="9">
        <v>45.56</v>
      </c>
      <c r="I226" s="32"/>
      <c r="J226" s="32"/>
      <c r="K226" s="32"/>
      <c r="L226" s="9">
        <v>8.0</v>
      </c>
      <c r="M226" s="9">
        <v>35.6</v>
      </c>
      <c r="N226" s="9">
        <v>614.0</v>
      </c>
      <c r="O226" s="32"/>
      <c r="P226" s="32"/>
      <c r="Q226" s="32"/>
      <c r="R226" s="32"/>
      <c r="S226" s="9"/>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c r="EL226" s="32"/>
      <c r="EM226" s="32"/>
      <c r="EN226" s="32"/>
      <c r="EO226" s="32"/>
      <c r="EP226" s="32"/>
      <c r="EQ226" s="32"/>
      <c r="ER226" s="32"/>
      <c r="ES226" s="32"/>
      <c r="ET226" s="32"/>
      <c r="EU226" s="32"/>
      <c r="EV226" s="32"/>
      <c r="EW226" s="32"/>
      <c r="EX226" s="32"/>
      <c r="EY226" s="32"/>
      <c r="EZ226" s="32"/>
      <c r="FA226" s="32"/>
      <c r="FB226" s="32"/>
      <c r="FC226" s="32"/>
      <c r="FD226" s="32"/>
      <c r="FE226" s="32"/>
      <c r="FF226" s="32"/>
      <c r="FG226" s="32"/>
      <c r="FH226" s="32"/>
      <c r="FI226" s="32"/>
      <c r="FJ226" s="32"/>
      <c r="FK226" s="32"/>
      <c r="FL226" s="32"/>
      <c r="FM226" s="32"/>
      <c r="FN226" s="32"/>
      <c r="FO226" s="32"/>
      <c r="FP226" s="32"/>
      <c r="FQ226" s="32"/>
      <c r="FR226" s="32"/>
      <c r="FS226" s="32"/>
    </row>
    <row r="227">
      <c r="A227" s="9">
        <v>5.0</v>
      </c>
      <c r="B227" s="9">
        <v>2.0</v>
      </c>
      <c r="C227" s="9">
        <v>407.0</v>
      </c>
      <c r="D227" s="9">
        <v>6.0</v>
      </c>
      <c r="E227" s="9">
        <v>3.0</v>
      </c>
      <c r="F227" s="9">
        <v>2.0</v>
      </c>
      <c r="G227" s="9">
        <v>55.19</v>
      </c>
      <c r="I227" s="32"/>
      <c r="J227" s="32"/>
      <c r="K227" s="32"/>
      <c r="L227" s="9">
        <v>8.0</v>
      </c>
      <c r="M227" s="9">
        <v>33.35</v>
      </c>
      <c r="N227" s="9">
        <v>614.0</v>
      </c>
      <c r="O227" s="32"/>
      <c r="P227" s="32"/>
      <c r="Q227" s="32"/>
      <c r="R227" s="32"/>
      <c r="S227" s="9"/>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c r="EL227" s="32"/>
      <c r="EM227" s="32"/>
      <c r="EN227" s="32"/>
      <c r="EO227" s="32"/>
      <c r="EP227" s="32"/>
      <c r="EQ227" s="32"/>
      <c r="ER227" s="32"/>
      <c r="ES227" s="32"/>
      <c r="ET227" s="32"/>
      <c r="EU227" s="32"/>
      <c r="EV227" s="32"/>
      <c r="EW227" s="32"/>
      <c r="EX227" s="32"/>
      <c r="EY227" s="32"/>
      <c r="EZ227" s="32"/>
      <c r="FA227" s="32"/>
      <c r="FB227" s="32"/>
      <c r="FC227" s="32"/>
      <c r="FD227" s="32"/>
      <c r="FE227" s="32"/>
      <c r="FF227" s="32"/>
      <c r="FG227" s="32"/>
      <c r="FH227" s="32"/>
      <c r="FI227" s="32"/>
      <c r="FJ227" s="32"/>
      <c r="FK227" s="32"/>
      <c r="FL227" s="32"/>
      <c r="FM227" s="32"/>
      <c r="FN227" s="32"/>
      <c r="FO227" s="32"/>
      <c r="FP227" s="32"/>
      <c r="FQ227" s="32"/>
      <c r="FR227" s="32"/>
      <c r="FS227" s="32"/>
    </row>
    <row r="228">
      <c r="A228" s="9">
        <v>5.0</v>
      </c>
      <c r="B228" s="9">
        <v>2.0</v>
      </c>
      <c r="C228" s="9">
        <v>407.0</v>
      </c>
      <c r="D228" s="9">
        <v>6.0</v>
      </c>
      <c r="E228" s="9">
        <v>3.0</v>
      </c>
      <c r="F228" s="9">
        <v>3.0</v>
      </c>
      <c r="G228" s="9">
        <v>37.84</v>
      </c>
      <c r="I228" s="32"/>
      <c r="J228" s="32"/>
      <c r="K228" s="32"/>
      <c r="L228" s="9">
        <v>8.0</v>
      </c>
      <c r="M228" s="9">
        <v>48.5</v>
      </c>
      <c r="N228" s="9">
        <v>614.0</v>
      </c>
      <c r="O228" s="32"/>
      <c r="P228" s="32"/>
      <c r="Q228" s="32"/>
      <c r="R228" s="32"/>
      <c r="S228" s="9"/>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c r="EL228" s="32"/>
      <c r="EM228" s="32"/>
      <c r="EN228" s="32"/>
      <c r="EO228" s="32"/>
      <c r="EP228" s="32"/>
      <c r="EQ228" s="32"/>
      <c r="ER228" s="32"/>
      <c r="ES228" s="32"/>
      <c r="ET228" s="32"/>
      <c r="EU228" s="32"/>
      <c r="EV228" s="32"/>
      <c r="EW228" s="32"/>
      <c r="EX228" s="32"/>
      <c r="EY228" s="32"/>
      <c r="EZ228" s="32"/>
      <c r="FA228" s="32"/>
      <c r="FB228" s="32"/>
      <c r="FC228" s="32"/>
      <c r="FD228" s="32"/>
      <c r="FE228" s="32"/>
      <c r="FF228" s="32"/>
      <c r="FG228" s="32"/>
      <c r="FH228" s="32"/>
      <c r="FI228" s="32"/>
      <c r="FJ228" s="32"/>
      <c r="FK228" s="32"/>
      <c r="FL228" s="32"/>
      <c r="FM228" s="32"/>
      <c r="FN228" s="32"/>
      <c r="FO228" s="32"/>
      <c r="FP228" s="32"/>
      <c r="FQ228" s="32"/>
      <c r="FR228" s="32"/>
      <c r="FS228" s="32"/>
    </row>
    <row r="229">
      <c r="A229" s="9">
        <v>5.0</v>
      </c>
      <c r="B229" s="9">
        <v>2.0</v>
      </c>
      <c r="C229" s="9">
        <v>407.0</v>
      </c>
      <c r="D229" s="9">
        <v>6.0</v>
      </c>
      <c r="E229" s="9">
        <v>3.0</v>
      </c>
      <c r="F229" s="9">
        <v>4.0</v>
      </c>
      <c r="G229" s="9">
        <v>50.07</v>
      </c>
      <c r="I229" s="32"/>
      <c r="J229" s="32"/>
      <c r="K229" s="32"/>
      <c r="L229" s="9">
        <v>8.0</v>
      </c>
      <c r="M229" s="9">
        <v>36.8</v>
      </c>
      <c r="N229" s="9">
        <v>614.0</v>
      </c>
      <c r="O229" s="32"/>
      <c r="P229" s="32"/>
      <c r="Q229" s="32"/>
      <c r="R229" s="32"/>
      <c r="S229" s="9"/>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2"/>
      <c r="FG229" s="32"/>
      <c r="FH229" s="32"/>
      <c r="FI229" s="32"/>
      <c r="FJ229" s="32"/>
      <c r="FK229" s="32"/>
      <c r="FL229" s="32"/>
      <c r="FM229" s="32"/>
      <c r="FN229" s="32"/>
      <c r="FO229" s="32"/>
      <c r="FP229" s="32"/>
      <c r="FQ229" s="32"/>
      <c r="FR229" s="32"/>
      <c r="FS229" s="32"/>
    </row>
    <row r="230">
      <c r="A230" s="9">
        <v>5.0</v>
      </c>
      <c r="B230" s="9">
        <v>2.0</v>
      </c>
      <c r="C230" s="9">
        <v>408.0</v>
      </c>
      <c r="D230" s="9">
        <v>9.0</v>
      </c>
      <c r="E230" s="9">
        <v>2.0</v>
      </c>
      <c r="F230" s="9">
        <v>1.0</v>
      </c>
      <c r="G230" s="9">
        <v>47.33</v>
      </c>
      <c r="I230" s="32"/>
      <c r="J230" s="32"/>
      <c r="K230" s="32"/>
      <c r="L230" s="9">
        <v>1.0</v>
      </c>
      <c r="M230" s="9">
        <v>48.32</v>
      </c>
      <c r="N230" s="9">
        <v>615.0</v>
      </c>
      <c r="O230" s="32"/>
      <c r="P230" s="32"/>
      <c r="Q230" s="32"/>
      <c r="R230" s="32"/>
      <c r="S230" s="9"/>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2"/>
      <c r="FG230" s="32"/>
      <c r="FH230" s="32"/>
      <c r="FI230" s="32"/>
      <c r="FJ230" s="32"/>
      <c r="FK230" s="32"/>
      <c r="FL230" s="32"/>
      <c r="FM230" s="32"/>
      <c r="FN230" s="32"/>
      <c r="FO230" s="32"/>
      <c r="FP230" s="32"/>
      <c r="FQ230" s="32"/>
      <c r="FR230" s="32"/>
      <c r="FS230" s="32"/>
    </row>
    <row r="231">
      <c r="A231" s="9">
        <v>5.0</v>
      </c>
      <c r="B231" s="9">
        <v>2.0</v>
      </c>
      <c r="C231" s="9">
        <v>408.0</v>
      </c>
      <c r="D231" s="9">
        <v>9.0</v>
      </c>
      <c r="E231" s="9">
        <v>2.0</v>
      </c>
      <c r="F231" s="9">
        <v>2.0</v>
      </c>
      <c r="G231" s="9">
        <v>45.42</v>
      </c>
      <c r="I231" s="32"/>
      <c r="J231" s="32"/>
      <c r="K231" s="32"/>
      <c r="L231" s="9">
        <v>1.0</v>
      </c>
      <c r="M231" s="9">
        <v>41.54</v>
      </c>
      <c r="N231" s="9">
        <v>615.0</v>
      </c>
      <c r="O231" s="32"/>
      <c r="P231" s="32"/>
      <c r="Q231" s="32"/>
      <c r="R231" s="32"/>
      <c r="S231" s="9"/>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2"/>
      <c r="FG231" s="32"/>
      <c r="FH231" s="32"/>
      <c r="FI231" s="32"/>
      <c r="FJ231" s="32"/>
      <c r="FK231" s="32"/>
      <c r="FL231" s="32"/>
      <c r="FM231" s="32"/>
      <c r="FN231" s="32"/>
      <c r="FO231" s="32"/>
      <c r="FP231" s="32"/>
      <c r="FQ231" s="32"/>
      <c r="FR231" s="32"/>
      <c r="FS231" s="32"/>
    </row>
    <row r="232">
      <c r="A232" s="9">
        <v>5.0</v>
      </c>
      <c r="B232" s="9">
        <v>2.0</v>
      </c>
      <c r="C232" s="9">
        <v>408.0</v>
      </c>
      <c r="D232" s="9">
        <v>9.0</v>
      </c>
      <c r="E232" s="9">
        <v>2.0</v>
      </c>
      <c r="F232" s="9">
        <v>3.0</v>
      </c>
      <c r="G232" s="9">
        <v>44.31</v>
      </c>
      <c r="I232" s="32"/>
      <c r="J232" s="32"/>
      <c r="K232" s="32"/>
      <c r="L232" s="9">
        <v>1.0</v>
      </c>
      <c r="M232" s="9">
        <v>53.56</v>
      </c>
      <c r="N232" s="9">
        <v>615.0</v>
      </c>
      <c r="O232" s="32"/>
      <c r="P232" s="32"/>
      <c r="Q232" s="32"/>
      <c r="R232" s="32"/>
      <c r="S232" s="9"/>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2"/>
      <c r="FG232" s="32"/>
      <c r="FH232" s="32"/>
      <c r="FI232" s="32"/>
      <c r="FJ232" s="32"/>
      <c r="FK232" s="32"/>
      <c r="FL232" s="32"/>
      <c r="FM232" s="32"/>
      <c r="FN232" s="32"/>
      <c r="FO232" s="32"/>
      <c r="FP232" s="32"/>
      <c r="FQ232" s="32"/>
      <c r="FR232" s="32"/>
      <c r="FS232" s="32"/>
    </row>
    <row r="233">
      <c r="A233" s="9">
        <v>5.0</v>
      </c>
      <c r="B233" s="9">
        <v>2.0</v>
      </c>
      <c r="C233" s="9">
        <v>408.0</v>
      </c>
      <c r="D233" s="9">
        <v>9.0</v>
      </c>
      <c r="E233" s="9">
        <v>2.0</v>
      </c>
      <c r="F233" s="9">
        <v>4.0</v>
      </c>
      <c r="G233" s="9">
        <v>40.26</v>
      </c>
      <c r="I233" s="32"/>
      <c r="J233" s="32"/>
      <c r="K233" s="32"/>
      <c r="L233" s="9">
        <v>1.0</v>
      </c>
      <c r="M233" s="9">
        <v>49.72</v>
      </c>
      <c r="N233" s="9">
        <v>615.0</v>
      </c>
      <c r="O233" s="32"/>
      <c r="P233" s="32"/>
      <c r="Q233" s="32"/>
      <c r="R233" s="32"/>
      <c r="S233" s="9"/>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2"/>
      <c r="FG233" s="32"/>
      <c r="FH233" s="32"/>
      <c r="FI233" s="32"/>
      <c r="FJ233" s="32"/>
      <c r="FK233" s="32"/>
      <c r="FL233" s="32"/>
      <c r="FM233" s="32"/>
      <c r="FN233" s="32"/>
      <c r="FO233" s="32"/>
      <c r="FP233" s="32"/>
      <c r="FQ233" s="32"/>
      <c r="FR233" s="32"/>
      <c r="FS233" s="32"/>
    </row>
    <row r="234">
      <c r="A234" s="9">
        <v>5.0</v>
      </c>
      <c r="B234" s="9">
        <v>2.0</v>
      </c>
      <c r="C234" s="9">
        <v>409.0</v>
      </c>
      <c r="D234" s="9">
        <v>14.0</v>
      </c>
      <c r="E234" s="9">
        <v>2.0</v>
      </c>
      <c r="F234" s="9">
        <v>1.0</v>
      </c>
      <c r="G234" s="9">
        <v>43.27</v>
      </c>
      <c r="I234" s="32"/>
      <c r="J234" s="32"/>
      <c r="K234" s="32"/>
      <c r="L234" s="9">
        <v>1.0</v>
      </c>
      <c r="M234" s="9">
        <v>48.77</v>
      </c>
      <c r="N234" s="9">
        <v>701.0</v>
      </c>
      <c r="O234" s="32"/>
      <c r="P234" s="32"/>
      <c r="Q234" s="32"/>
      <c r="R234" s="32"/>
      <c r="S234" s="9"/>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row>
    <row r="235">
      <c r="A235" s="9">
        <v>5.0</v>
      </c>
      <c r="B235" s="9">
        <v>2.0</v>
      </c>
      <c r="C235" s="9">
        <v>409.0</v>
      </c>
      <c r="D235" s="9">
        <v>14.0</v>
      </c>
      <c r="E235" s="9">
        <v>2.0</v>
      </c>
      <c r="F235" s="9">
        <v>2.0</v>
      </c>
      <c r="G235" s="9">
        <v>48.33</v>
      </c>
      <c r="I235" s="32"/>
      <c r="J235" s="32"/>
      <c r="K235" s="32"/>
      <c r="L235" s="9">
        <v>1.0</v>
      </c>
      <c r="M235" s="9">
        <v>46.84</v>
      </c>
      <c r="N235" s="9">
        <v>701.0</v>
      </c>
      <c r="O235" s="32"/>
      <c r="P235" s="32"/>
      <c r="Q235" s="32"/>
      <c r="R235" s="32"/>
      <c r="S235" s="9"/>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2"/>
      <c r="FG235" s="32"/>
      <c r="FH235" s="32"/>
      <c r="FI235" s="32"/>
      <c r="FJ235" s="32"/>
      <c r="FK235" s="32"/>
      <c r="FL235" s="32"/>
      <c r="FM235" s="32"/>
      <c r="FN235" s="32"/>
      <c r="FO235" s="32"/>
      <c r="FP235" s="32"/>
      <c r="FQ235" s="32"/>
      <c r="FR235" s="32"/>
      <c r="FS235" s="32"/>
    </row>
    <row r="236">
      <c r="A236" s="9">
        <v>5.0</v>
      </c>
      <c r="B236" s="9">
        <v>2.0</v>
      </c>
      <c r="C236" s="9">
        <v>409.0</v>
      </c>
      <c r="D236" s="9">
        <v>14.0</v>
      </c>
      <c r="E236" s="9">
        <v>2.0</v>
      </c>
      <c r="F236" s="9">
        <v>3.0</v>
      </c>
      <c r="G236" s="9">
        <v>44.14</v>
      </c>
      <c r="I236" s="32"/>
      <c r="J236" s="32"/>
      <c r="K236" s="32"/>
      <c r="L236" s="9">
        <v>1.0</v>
      </c>
      <c r="M236" s="9">
        <v>51.82</v>
      </c>
      <c r="N236" s="9">
        <v>701.0</v>
      </c>
      <c r="O236" s="32"/>
      <c r="P236" s="32"/>
      <c r="Q236" s="32"/>
      <c r="R236" s="32"/>
      <c r="S236" s="9"/>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2"/>
      <c r="FG236" s="32"/>
      <c r="FH236" s="32"/>
      <c r="FI236" s="32"/>
      <c r="FJ236" s="32"/>
      <c r="FK236" s="32"/>
      <c r="FL236" s="32"/>
      <c r="FM236" s="32"/>
      <c r="FN236" s="32"/>
      <c r="FO236" s="32"/>
      <c r="FP236" s="32"/>
      <c r="FQ236" s="32"/>
      <c r="FR236" s="32"/>
      <c r="FS236" s="32"/>
    </row>
    <row r="237">
      <c r="A237" s="9">
        <v>5.0</v>
      </c>
      <c r="B237" s="9">
        <v>2.0</v>
      </c>
      <c r="C237" s="9">
        <v>409.0</v>
      </c>
      <c r="D237" s="9">
        <v>14.0</v>
      </c>
      <c r="E237" s="9">
        <v>2.0</v>
      </c>
      <c r="F237" s="9">
        <v>4.0</v>
      </c>
      <c r="G237" s="9">
        <v>51.5</v>
      </c>
      <c r="I237" s="32"/>
      <c r="J237" s="32"/>
      <c r="K237" s="32"/>
      <c r="L237" s="9">
        <v>1.0</v>
      </c>
      <c r="M237" s="9">
        <v>45.02</v>
      </c>
      <c r="N237" s="9">
        <v>701.0</v>
      </c>
      <c r="O237" s="32"/>
      <c r="P237" s="32"/>
      <c r="Q237" s="32"/>
      <c r="R237" s="32"/>
      <c r="S237" s="9"/>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2"/>
      <c r="FG237" s="32"/>
      <c r="FH237" s="32"/>
      <c r="FI237" s="32"/>
      <c r="FJ237" s="32"/>
      <c r="FK237" s="32"/>
      <c r="FL237" s="32"/>
      <c r="FM237" s="32"/>
      <c r="FN237" s="32"/>
      <c r="FO237" s="32"/>
      <c r="FP237" s="32"/>
      <c r="FQ237" s="32"/>
      <c r="FR237" s="32"/>
      <c r="FS237" s="32"/>
    </row>
    <row r="238">
      <c r="A238" s="9">
        <v>5.0</v>
      </c>
      <c r="B238" s="9">
        <v>2.0</v>
      </c>
      <c r="C238" s="9">
        <v>410.0</v>
      </c>
      <c r="D238" s="9">
        <v>11.0</v>
      </c>
      <c r="E238" s="9">
        <v>1.0</v>
      </c>
      <c r="F238" s="9">
        <v>1.0</v>
      </c>
      <c r="G238" s="9">
        <v>49.95</v>
      </c>
      <c r="I238" s="32"/>
      <c r="J238" s="32"/>
      <c r="K238" s="32"/>
      <c r="L238" s="9">
        <v>13.0</v>
      </c>
      <c r="M238" s="9">
        <v>49.44</v>
      </c>
      <c r="N238" s="9">
        <v>702.0</v>
      </c>
      <c r="O238" s="32"/>
      <c r="P238" s="32"/>
      <c r="Q238" s="32"/>
      <c r="R238" s="32"/>
      <c r="S238" s="9"/>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2"/>
      <c r="FG238" s="32"/>
      <c r="FH238" s="32"/>
      <c r="FI238" s="32"/>
      <c r="FJ238" s="32"/>
      <c r="FK238" s="32"/>
      <c r="FL238" s="32"/>
      <c r="FM238" s="32"/>
      <c r="FN238" s="32"/>
      <c r="FO238" s="32"/>
      <c r="FP238" s="32"/>
      <c r="FQ238" s="32"/>
      <c r="FR238" s="32"/>
      <c r="FS238" s="32"/>
    </row>
    <row r="239">
      <c r="A239" s="9">
        <v>5.0</v>
      </c>
      <c r="B239" s="9">
        <v>2.0</v>
      </c>
      <c r="C239" s="9">
        <v>410.0</v>
      </c>
      <c r="D239" s="9">
        <v>11.0</v>
      </c>
      <c r="E239" s="9">
        <v>1.0</v>
      </c>
      <c r="F239" s="9">
        <v>2.0</v>
      </c>
      <c r="G239" s="9">
        <v>55.11</v>
      </c>
      <c r="I239" s="32"/>
      <c r="J239" s="32"/>
      <c r="K239" s="32"/>
      <c r="L239" s="9">
        <v>13.0</v>
      </c>
      <c r="M239" s="9">
        <v>51.32</v>
      </c>
      <c r="N239" s="9">
        <v>702.0</v>
      </c>
      <c r="O239" s="32"/>
      <c r="P239" s="32"/>
      <c r="Q239" s="32"/>
      <c r="R239" s="32"/>
      <c r="S239" s="9"/>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2"/>
      <c r="FG239" s="32"/>
      <c r="FH239" s="32"/>
      <c r="FI239" s="32"/>
      <c r="FJ239" s="32"/>
      <c r="FK239" s="32"/>
      <c r="FL239" s="32"/>
      <c r="FM239" s="32"/>
      <c r="FN239" s="32"/>
      <c r="FO239" s="32"/>
      <c r="FP239" s="32"/>
      <c r="FQ239" s="32"/>
      <c r="FR239" s="32"/>
      <c r="FS239" s="32"/>
    </row>
    <row r="240">
      <c r="A240" s="9">
        <v>5.0</v>
      </c>
      <c r="B240" s="9">
        <v>2.0</v>
      </c>
      <c r="C240" s="9">
        <v>410.0</v>
      </c>
      <c r="D240" s="9">
        <v>11.0</v>
      </c>
      <c r="E240" s="9">
        <v>1.0</v>
      </c>
      <c r="F240" s="9">
        <v>3.0</v>
      </c>
      <c r="G240" s="9">
        <v>55.28</v>
      </c>
      <c r="I240" s="32"/>
      <c r="J240" s="32"/>
      <c r="K240" s="32"/>
      <c r="L240" s="9">
        <v>13.0</v>
      </c>
      <c r="M240" s="9">
        <v>52.85</v>
      </c>
      <c r="N240" s="9">
        <v>702.0</v>
      </c>
      <c r="O240" s="32"/>
      <c r="P240" s="32"/>
      <c r="Q240" s="32"/>
      <c r="R240" s="32"/>
      <c r="S240" s="9"/>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row>
    <row r="241">
      <c r="A241" s="9">
        <v>5.0</v>
      </c>
      <c r="B241" s="9">
        <v>2.0</v>
      </c>
      <c r="C241" s="9">
        <v>410.0</v>
      </c>
      <c r="D241" s="9">
        <v>11.0</v>
      </c>
      <c r="E241" s="9">
        <v>1.0</v>
      </c>
      <c r="F241" s="9">
        <v>4.0</v>
      </c>
      <c r="G241" s="9">
        <v>54.7</v>
      </c>
      <c r="I241" s="32"/>
      <c r="J241" s="32"/>
      <c r="K241" s="32"/>
      <c r="L241" s="9">
        <v>13.0</v>
      </c>
      <c r="M241" s="9">
        <v>40.84</v>
      </c>
      <c r="N241" s="9">
        <v>702.0</v>
      </c>
      <c r="O241" s="32"/>
      <c r="P241" s="32"/>
      <c r="Q241" s="32"/>
      <c r="R241" s="32"/>
      <c r="S241" s="9"/>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row>
    <row r="242">
      <c r="A242" s="9">
        <v>5.0</v>
      </c>
      <c r="B242" s="9">
        <v>2.0</v>
      </c>
      <c r="C242" s="9">
        <v>411.0</v>
      </c>
      <c r="D242" s="9">
        <v>23.0</v>
      </c>
      <c r="E242" s="9">
        <v>3.0</v>
      </c>
      <c r="F242" s="9">
        <v>1.0</v>
      </c>
      <c r="G242" s="9">
        <v>50.11</v>
      </c>
      <c r="I242" s="32"/>
      <c r="J242" s="32"/>
      <c r="K242" s="32"/>
      <c r="L242" s="9">
        <v>4.0</v>
      </c>
      <c r="M242" s="9">
        <v>64.45</v>
      </c>
      <c r="N242" s="9">
        <v>703.0</v>
      </c>
      <c r="O242" s="32"/>
      <c r="P242" s="32"/>
      <c r="Q242" s="32"/>
      <c r="R242" s="32"/>
      <c r="S242" s="9"/>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2"/>
      <c r="FG242" s="32"/>
      <c r="FH242" s="32"/>
      <c r="FI242" s="32"/>
      <c r="FJ242" s="32"/>
      <c r="FK242" s="32"/>
      <c r="FL242" s="32"/>
      <c r="FM242" s="32"/>
      <c r="FN242" s="32"/>
      <c r="FO242" s="32"/>
      <c r="FP242" s="32"/>
      <c r="FQ242" s="32"/>
      <c r="FR242" s="32"/>
      <c r="FS242" s="32"/>
    </row>
    <row r="243">
      <c r="A243" s="9">
        <v>5.0</v>
      </c>
      <c r="B243" s="9">
        <v>2.0</v>
      </c>
      <c r="C243" s="9">
        <v>411.0</v>
      </c>
      <c r="D243" s="9">
        <v>23.0</v>
      </c>
      <c r="E243" s="9">
        <v>3.0</v>
      </c>
      <c r="F243" s="9">
        <v>2.0</v>
      </c>
      <c r="G243" s="9">
        <v>55.59</v>
      </c>
      <c r="I243" s="32"/>
      <c r="J243" s="32"/>
      <c r="K243" s="32"/>
      <c r="L243" s="9">
        <v>4.0</v>
      </c>
      <c r="M243" s="9">
        <v>44.43</v>
      </c>
      <c r="N243" s="9">
        <v>703.0</v>
      </c>
      <c r="O243" s="32"/>
      <c r="P243" s="32"/>
      <c r="Q243" s="32"/>
      <c r="R243" s="32"/>
      <c r="S243" s="9"/>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2"/>
      <c r="FG243" s="32"/>
      <c r="FH243" s="32"/>
      <c r="FI243" s="32"/>
      <c r="FJ243" s="32"/>
      <c r="FK243" s="32"/>
      <c r="FL243" s="32"/>
      <c r="FM243" s="32"/>
      <c r="FN243" s="32"/>
      <c r="FO243" s="32"/>
      <c r="FP243" s="32"/>
      <c r="FQ243" s="32"/>
      <c r="FR243" s="32"/>
      <c r="FS243" s="32"/>
    </row>
    <row r="244">
      <c r="A244" s="9">
        <v>5.0</v>
      </c>
      <c r="B244" s="9">
        <v>2.0</v>
      </c>
      <c r="C244" s="9">
        <v>411.0</v>
      </c>
      <c r="D244" s="9">
        <v>23.0</v>
      </c>
      <c r="E244" s="9">
        <v>3.0</v>
      </c>
      <c r="F244" s="9">
        <v>3.0</v>
      </c>
      <c r="G244" s="9">
        <v>54.37</v>
      </c>
      <c r="I244" s="32"/>
      <c r="J244" s="32"/>
      <c r="K244" s="32"/>
      <c r="L244" s="9">
        <v>4.0</v>
      </c>
      <c r="M244" s="9">
        <v>56.64</v>
      </c>
      <c r="N244" s="9">
        <v>703.0</v>
      </c>
      <c r="O244" s="32"/>
      <c r="P244" s="32"/>
      <c r="Q244" s="32"/>
      <c r="R244" s="32"/>
      <c r="S244" s="9"/>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2"/>
      <c r="FG244" s="32"/>
      <c r="FH244" s="32"/>
      <c r="FI244" s="32"/>
      <c r="FJ244" s="32"/>
      <c r="FK244" s="32"/>
      <c r="FL244" s="32"/>
      <c r="FM244" s="32"/>
      <c r="FN244" s="32"/>
      <c r="FO244" s="32"/>
      <c r="FP244" s="32"/>
      <c r="FQ244" s="32"/>
      <c r="FR244" s="32"/>
      <c r="FS244" s="32"/>
    </row>
    <row r="245">
      <c r="A245" s="9">
        <v>5.0</v>
      </c>
      <c r="B245" s="9">
        <v>2.0</v>
      </c>
      <c r="C245" s="9">
        <v>411.0</v>
      </c>
      <c r="D245" s="9">
        <v>23.0</v>
      </c>
      <c r="E245" s="9">
        <v>3.0</v>
      </c>
      <c r="F245" s="9">
        <v>4.0</v>
      </c>
      <c r="G245" s="9">
        <v>51.91</v>
      </c>
      <c r="I245" s="32"/>
      <c r="J245" s="32"/>
      <c r="K245" s="32"/>
      <c r="L245" s="9">
        <v>4.0</v>
      </c>
      <c r="M245" s="9">
        <v>46.06</v>
      </c>
      <c r="N245" s="9">
        <v>703.0</v>
      </c>
      <c r="O245" s="32"/>
      <c r="P245" s="32"/>
      <c r="Q245" s="32"/>
      <c r="R245" s="32"/>
      <c r="S245" s="9"/>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2"/>
      <c r="FG245" s="32"/>
      <c r="FH245" s="32"/>
      <c r="FI245" s="32"/>
      <c r="FJ245" s="32"/>
      <c r="FK245" s="32"/>
      <c r="FL245" s="32"/>
      <c r="FM245" s="32"/>
      <c r="FN245" s="32"/>
      <c r="FO245" s="32"/>
      <c r="FP245" s="32"/>
      <c r="FQ245" s="32"/>
      <c r="FR245" s="32"/>
      <c r="FS245" s="32"/>
    </row>
    <row r="246">
      <c r="A246" s="9">
        <v>5.0</v>
      </c>
      <c r="B246" s="9">
        <v>2.0</v>
      </c>
      <c r="C246" s="9">
        <v>412.0</v>
      </c>
      <c r="D246" s="9">
        <v>6.0</v>
      </c>
      <c r="E246" s="9">
        <v>1.0</v>
      </c>
      <c r="F246" s="9">
        <v>1.0</v>
      </c>
      <c r="G246" s="9">
        <v>59.34</v>
      </c>
      <c r="I246" s="32"/>
      <c r="J246" s="32"/>
      <c r="K246" s="32"/>
      <c r="L246" s="9">
        <v>27.0</v>
      </c>
      <c r="M246" s="9">
        <v>55.46</v>
      </c>
      <c r="N246" s="9">
        <v>704.0</v>
      </c>
      <c r="O246" s="32"/>
      <c r="P246" s="32"/>
      <c r="Q246" s="32"/>
      <c r="R246" s="32"/>
      <c r="S246" s="9"/>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row>
    <row r="247">
      <c r="A247" s="9">
        <v>5.0</v>
      </c>
      <c r="B247" s="9">
        <v>2.0</v>
      </c>
      <c r="C247" s="9">
        <v>412.0</v>
      </c>
      <c r="D247" s="9">
        <v>6.0</v>
      </c>
      <c r="E247" s="9">
        <v>1.0</v>
      </c>
      <c r="F247" s="9">
        <v>2.0</v>
      </c>
      <c r="G247" s="9">
        <v>62.63</v>
      </c>
      <c r="I247" s="32"/>
      <c r="J247" s="32"/>
      <c r="K247" s="32"/>
      <c r="L247" s="9">
        <v>27.0</v>
      </c>
      <c r="M247" s="9">
        <v>51.41</v>
      </c>
      <c r="N247" s="9">
        <v>704.0</v>
      </c>
      <c r="O247" s="32"/>
      <c r="P247" s="32"/>
      <c r="Q247" s="32"/>
      <c r="R247" s="32"/>
      <c r="S247" s="9"/>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2"/>
      <c r="FG247" s="32"/>
      <c r="FH247" s="32"/>
      <c r="FI247" s="32"/>
      <c r="FJ247" s="32"/>
      <c r="FK247" s="32"/>
      <c r="FL247" s="32"/>
      <c r="FM247" s="32"/>
      <c r="FN247" s="32"/>
      <c r="FO247" s="32"/>
      <c r="FP247" s="32"/>
      <c r="FQ247" s="32"/>
      <c r="FR247" s="32"/>
      <c r="FS247" s="32"/>
    </row>
    <row r="248">
      <c r="A248" s="9">
        <v>5.0</v>
      </c>
      <c r="B248" s="9">
        <v>2.0</v>
      </c>
      <c r="C248" s="9">
        <v>412.0</v>
      </c>
      <c r="D248" s="9">
        <v>6.0</v>
      </c>
      <c r="E248" s="9">
        <v>1.0</v>
      </c>
      <c r="F248" s="9">
        <v>3.0</v>
      </c>
      <c r="G248" s="9">
        <v>49.08</v>
      </c>
      <c r="I248" s="32"/>
      <c r="J248" s="32"/>
      <c r="K248" s="32"/>
      <c r="L248" s="9">
        <v>27.0</v>
      </c>
      <c r="M248" s="9">
        <v>49.67</v>
      </c>
      <c r="N248" s="9">
        <v>704.0</v>
      </c>
      <c r="O248" s="32"/>
      <c r="P248" s="32"/>
      <c r="Q248" s="32"/>
      <c r="R248" s="32"/>
      <c r="S248" s="9"/>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c r="EL248" s="32"/>
      <c r="EM248" s="32"/>
      <c r="EN248" s="32"/>
      <c r="EO248" s="32"/>
      <c r="EP248" s="32"/>
      <c r="EQ248" s="32"/>
      <c r="ER248" s="32"/>
      <c r="ES248" s="32"/>
      <c r="ET248" s="32"/>
      <c r="EU248" s="32"/>
      <c r="EV248" s="32"/>
      <c r="EW248" s="32"/>
      <c r="EX248" s="32"/>
      <c r="EY248" s="32"/>
      <c r="EZ248" s="32"/>
      <c r="FA248" s="32"/>
      <c r="FB248" s="32"/>
      <c r="FC248" s="32"/>
      <c r="FD248" s="32"/>
      <c r="FE248" s="32"/>
      <c r="FF248" s="32"/>
      <c r="FG248" s="32"/>
      <c r="FH248" s="32"/>
      <c r="FI248" s="32"/>
      <c r="FJ248" s="32"/>
      <c r="FK248" s="32"/>
      <c r="FL248" s="32"/>
      <c r="FM248" s="32"/>
      <c r="FN248" s="32"/>
      <c r="FO248" s="32"/>
      <c r="FP248" s="32"/>
      <c r="FQ248" s="32"/>
      <c r="FR248" s="32"/>
      <c r="FS248" s="32"/>
    </row>
    <row r="249">
      <c r="A249" s="9">
        <v>5.0</v>
      </c>
      <c r="B249" s="9">
        <v>2.0</v>
      </c>
      <c r="C249" s="9">
        <v>412.0</v>
      </c>
      <c r="D249" s="9">
        <v>6.0</v>
      </c>
      <c r="E249" s="9">
        <v>1.0</v>
      </c>
      <c r="F249" s="9">
        <v>4.0</v>
      </c>
      <c r="G249" s="9">
        <v>58.04</v>
      </c>
      <c r="I249" s="32"/>
      <c r="J249" s="32"/>
      <c r="K249" s="32"/>
      <c r="L249" s="9">
        <v>27.0</v>
      </c>
      <c r="M249" s="9">
        <v>49.98</v>
      </c>
      <c r="N249" s="9">
        <v>704.0</v>
      </c>
      <c r="O249" s="32"/>
      <c r="P249" s="32"/>
      <c r="Q249" s="32"/>
      <c r="R249" s="32"/>
      <c r="S249" s="9"/>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c r="EL249" s="32"/>
      <c r="EM249" s="32"/>
      <c r="EN249" s="32"/>
      <c r="EO249" s="32"/>
      <c r="EP249" s="32"/>
      <c r="EQ249" s="32"/>
      <c r="ER249" s="32"/>
      <c r="ES249" s="32"/>
      <c r="ET249" s="32"/>
      <c r="EU249" s="32"/>
      <c r="EV249" s="32"/>
      <c r="EW249" s="32"/>
      <c r="EX249" s="32"/>
      <c r="EY249" s="32"/>
      <c r="EZ249" s="32"/>
      <c r="FA249" s="32"/>
      <c r="FB249" s="32"/>
      <c r="FC249" s="32"/>
      <c r="FD249" s="32"/>
      <c r="FE249" s="32"/>
      <c r="FF249" s="32"/>
      <c r="FG249" s="32"/>
      <c r="FH249" s="32"/>
      <c r="FI249" s="32"/>
      <c r="FJ249" s="32"/>
      <c r="FK249" s="32"/>
      <c r="FL249" s="32"/>
      <c r="FM249" s="32"/>
      <c r="FN249" s="32"/>
      <c r="FO249" s="32"/>
      <c r="FP249" s="32"/>
      <c r="FQ249" s="32"/>
      <c r="FR249" s="32"/>
      <c r="FS249" s="32"/>
    </row>
    <row r="250">
      <c r="A250" s="9">
        <v>5.0</v>
      </c>
      <c r="B250" s="9">
        <v>2.0</v>
      </c>
      <c r="C250" s="9">
        <v>413.0</v>
      </c>
      <c r="D250" s="9">
        <v>1.0</v>
      </c>
      <c r="E250" s="9">
        <v>2.0</v>
      </c>
      <c r="F250" s="9">
        <v>1.0</v>
      </c>
      <c r="G250" s="9">
        <v>46.26</v>
      </c>
      <c r="I250" s="32"/>
      <c r="J250" s="32"/>
      <c r="K250" s="32"/>
      <c r="L250" s="9">
        <v>22.0</v>
      </c>
      <c r="M250" s="9">
        <v>49.5</v>
      </c>
      <c r="N250" s="9">
        <v>705.0</v>
      </c>
      <c r="O250" s="32"/>
      <c r="P250" s="32"/>
      <c r="Q250" s="32"/>
      <c r="R250" s="32"/>
      <c r="S250" s="9"/>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c r="EL250" s="32"/>
      <c r="EM250" s="32"/>
      <c r="EN250" s="32"/>
      <c r="EO250" s="32"/>
      <c r="EP250" s="32"/>
      <c r="EQ250" s="32"/>
      <c r="ER250" s="32"/>
      <c r="ES250" s="32"/>
      <c r="ET250" s="32"/>
      <c r="EU250" s="32"/>
      <c r="EV250" s="32"/>
      <c r="EW250" s="32"/>
      <c r="EX250" s="32"/>
      <c r="EY250" s="32"/>
      <c r="EZ250" s="32"/>
      <c r="FA250" s="32"/>
      <c r="FB250" s="32"/>
      <c r="FC250" s="32"/>
      <c r="FD250" s="32"/>
      <c r="FE250" s="32"/>
      <c r="FF250" s="32"/>
      <c r="FG250" s="32"/>
      <c r="FH250" s="32"/>
      <c r="FI250" s="32"/>
      <c r="FJ250" s="32"/>
      <c r="FK250" s="32"/>
      <c r="FL250" s="32"/>
      <c r="FM250" s="32"/>
      <c r="FN250" s="32"/>
      <c r="FO250" s="32"/>
      <c r="FP250" s="32"/>
      <c r="FQ250" s="32"/>
      <c r="FR250" s="32"/>
      <c r="FS250" s="32"/>
    </row>
    <row r="251">
      <c r="A251" s="9">
        <v>5.0</v>
      </c>
      <c r="B251" s="9">
        <v>2.0</v>
      </c>
      <c r="C251" s="9">
        <v>413.0</v>
      </c>
      <c r="D251" s="9">
        <v>1.0</v>
      </c>
      <c r="E251" s="9">
        <v>2.0</v>
      </c>
      <c r="F251" s="9">
        <v>2.0</v>
      </c>
      <c r="G251" s="9">
        <v>47.71</v>
      </c>
      <c r="I251" s="32"/>
      <c r="J251" s="32"/>
      <c r="K251" s="32"/>
      <c r="L251" s="9">
        <v>22.0</v>
      </c>
      <c r="M251" s="9">
        <v>47.35</v>
      </c>
      <c r="N251" s="9">
        <v>705.0</v>
      </c>
      <c r="O251" s="32"/>
      <c r="P251" s="32"/>
      <c r="Q251" s="32"/>
      <c r="R251" s="32"/>
      <c r="S251" s="9"/>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c r="EL251" s="32"/>
      <c r="EM251" s="32"/>
      <c r="EN251" s="32"/>
      <c r="EO251" s="32"/>
      <c r="EP251" s="32"/>
      <c r="EQ251" s="32"/>
      <c r="ER251" s="32"/>
      <c r="ES251" s="32"/>
      <c r="ET251" s="32"/>
      <c r="EU251" s="32"/>
      <c r="EV251" s="32"/>
      <c r="EW251" s="32"/>
      <c r="EX251" s="32"/>
      <c r="EY251" s="32"/>
      <c r="EZ251" s="32"/>
      <c r="FA251" s="32"/>
      <c r="FB251" s="32"/>
      <c r="FC251" s="32"/>
      <c r="FD251" s="32"/>
      <c r="FE251" s="32"/>
      <c r="FF251" s="32"/>
      <c r="FG251" s="32"/>
      <c r="FH251" s="32"/>
      <c r="FI251" s="32"/>
      <c r="FJ251" s="32"/>
      <c r="FK251" s="32"/>
      <c r="FL251" s="32"/>
      <c r="FM251" s="32"/>
      <c r="FN251" s="32"/>
      <c r="FO251" s="32"/>
      <c r="FP251" s="32"/>
      <c r="FQ251" s="32"/>
      <c r="FR251" s="32"/>
      <c r="FS251" s="32"/>
    </row>
    <row r="252">
      <c r="A252" s="9">
        <v>5.0</v>
      </c>
      <c r="B252" s="9">
        <v>2.0</v>
      </c>
      <c r="C252" s="9">
        <v>413.0</v>
      </c>
      <c r="D252" s="9">
        <v>1.0</v>
      </c>
      <c r="E252" s="9">
        <v>2.0</v>
      </c>
      <c r="F252" s="9">
        <v>3.0</v>
      </c>
      <c r="G252" s="9">
        <v>54.09</v>
      </c>
      <c r="I252" s="32"/>
      <c r="J252" s="32"/>
      <c r="K252" s="32"/>
      <c r="L252" s="9">
        <v>22.0</v>
      </c>
      <c r="M252" s="9">
        <v>50.26</v>
      </c>
      <c r="N252" s="9">
        <v>705.0</v>
      </c>
      <c r="O252" s="32"/>
      <c r="P252" s="32"/>
      <c r="Q252" s="32"/>
      <c r="R252" s="32"/>
      <c r="S252" s="9"/>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c r="EL252" s="32"/>
      <c r="EM252" s="32"/>
      <c r="EN252" s="32"/>
      <c r="EO252" s="32"/>
      <c r="EP252" s="32"/>
      <c r="EQ252" s="32"/>
      <c r="ER252" s="32"/>
      <c r="ES252" s="32"/>
      <c r="ET252" s="32"/>
      <c r="EU252" s="32"/>
      <c r="EV252" s="32"/>
      <c r="EW252" s="32"/>
      <c r="EX252" s="32"/>
      <c r="EY252" s="32"/>
      <c r="EZ252" s="32"/>
      <c r="FA252" s="32"/>
      <c r="FB252" s="32"/>
      <c r="FC252" s="32"/>
      <c r="FD252" s="32"/>
      <c r="FE252" s="32"/>
      <c r="FF252" s="32"/>
      <c r="FG252" s="32"/>
      <c r="FH252" s="32"/>
      <c r="FI252" s="32"/>
      <c r="FJ252" s="32"/>
      <c r="FK252" s="32"/>
      <c r="FL252" s="32"/>
      <c r="FM252" s="32"/>
      <c r="FN252" s="32"/>
      <c r="FO252" s="32"/>
      <c r="FP252" s="32"/>
      <c r="FQ252" s="32"/>
      <c r="FR252" s="32"/>
      <c r="FS252" s="32"/>
    </row>
    <row r="253">
      <c r="A253" s="9">
        <v>5.0</v>
      </c>
      <c r="B253" s="9">
        <v>2.0</v>
      </c>
      <c r="C253" s="9">
        <v>413.0</v>
      </c>
      <c r="D253" s="9">
        <v>1.0</v>
      </c>
      <c r="E253" s="9">
        <v>2.0</v>
      </c>
      <c r="F253" s="9">
        <v>4.0</v>
      </c>
      <c r="G253" s="9">
        <v>46.89</v>
      </c>
      <c r="I253" s="32"/>
      <c r="J253" s="32"/>
      <c r="K253" s="32"/>
      <c r="L253" s="9">
        <v>22.0</v>
      </c>
      <c r="M253" s="9">
        <v>52.05</v>
      </c>
      <c r="N253" s="9">
        <v>705.0</v>
      </c>
      <c r="O253" s="32"/>
      <c r="P253" s="32"/>
      <c r="Q253" s="32"/>
      <c r="R253" s="32"/>
      <c r="S253" s="9"/>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c r="EL253" s="32"/>
      <c r="EM253" s="32"/>
      <c r="EN253" s="32"/>
      <c r="EO253" s="32"/>
      <c r="EP253" s="32"/>
      <c r="EQ253" s="32"/>
      <c r="ER253" s="32"/>
      <c r="ES253" s="32"/>
      <c r="ET253" s="32"/>
      <c r="EU253" s="32"/>
      <c r="EV253" s="32"/>
      <c r="EW253" s="32"/>
      <c r="EX253" s="32"/>
      <c r="EY253" s="32"/>
      <c r="EZ253" s="32"/>
      <c r="FA253" s="32"/>
      <c r="FB253" s="32"/>
      <c r="FC253" s="32"/>
      <c r="FD253" s="32"/>
      <c r="FE253" s="32"/>
      <c r="FF253" s="32"/>
      <c r="FG253" s="32"/>
      <c r="FH253" s="32"/>
      <c r="FI253" s="32"/>
      <c r="FJ253" s="32"/>
      <c r="FK253" s="32"/>
      <c r="FL253" s="32"/>
      <c r="FM253" s="32"/>
      <c r="FN253" s="32"/>
      <c r="FO253" s="32"/>
      <c r="FP253" s="32"/>
      <c r="FQ253" s="32"/>
      <c r="FR253" s="32"/>
      <c r="FS253" s="32"/>
    </row>
    <row r="254">
      <c r="A254" s="9">
        <v>5.0</v>
      </c>
      <c r="B254" s="9">
        <v>2.0</v>
      </c>
      <c r="C254" s="9">
        <v>414.0</v>
      </c>
      <c r="D254" s="9">
        <v>1.0</v>
      </c>
      <c r="E254" s="9">
        <v>3.0</v>
      </c>
      <c r="F254" s="9">
        <v>1.0</v>
      </c>
      <c r="G254" s="9">
        <v>57.37</v>
      </c>
      <c r="I254" s="32"/>
      <c r="J254" s="32"/>
      <c r="K254" s="32"/>
      <c r="L254" s="9">
        <v>17.0</v>
      </c>
      <c r="M254" s="9">
        <v>51.14</v>
      </c>
      <c r="N254" s="9">
        <v>706.0</v>
      </c>
      <c r="O254" s="32"/>
      <c r="P254" s="32"/>
      <c r="Q254" s="32"/>
      <c r="R254" s="32"/>
      <c r="S254" s="9"/>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c r="EG254" s="32"/>
      <c r="EH254" s="32"/>
      <c r="EI254" s="32"/>
      <c r="EJ254" s="32"/>
      <c r="EK254" s="32"/>
      <c r="EL254" s="32"/>
      <c r="EM254" s="32"/>
      <c r="EN254" s="32"/>
      <c r="EO254" s="32"/>
      <c r="EP254" s="32"/>
      <c r="EQ254" s="32"/>
      <c r="ER254" s="32"/>
      <c r="ES254" s="32"/>
      <c r="ET254" s="32"/>
      <c r="EU254" s="32"/>
      <c r="EV254" s="32"/>
      <c r="EW254" s="32"/>
      <c r="EX254" s="32"/>
      <c r="EY254" s="32"/>
      <c r="EZ254" s="32"/>
      <c r="FA254" s="32"/>
      <c r="FB254" s="32"/>
      <c r="FC254" s="32"/>
      <c r="FD254" s="32"/>
      <c r="FE254" s="32"/>
      <c r="FF254" s="32"/>
      <c r="FG254" s="32"/>
      <c r="FH254" s="32"/>
      <c r="FI254" s="32"/>
      <c r="FJ254" s="32"/>
      <c r="FK254" s="32"/>
      <c r="FL254" s="32"/>
      <c r="FM254" s="32"/>
      <c r="FN254" s="32"/>
      <c r="FO254" s="32"/>
      <c r="FP254" s="32"/>
      <c r="FQ254" s="32"/>
      <c r="FR254" s="32"/>
      <c r="FS254" s="32"/>
    </row>
    <row r="255">
      <c r="A255" s="9">
        <v>5.0</v>
      </c>
      <c r="B255" s="9">
        <v>2.0</v>
      </c>
      <c r="C255" s="9">
        <v>414.0</v>
      </c>
      <c r="D255" s="9">
        <v>1.0</v>
      </c>
      <c r="E255" s="9">
        <v>3.0</v>
      </c>
      <c r="F255" s="9">
        <v>2.0</v>
      </c>
      <c r="G255" s="9">
        <v>55.53</v>
      </c>
      <c r="I255" s="32"/>
      <c r="J255" s="32"/>
      <c r="K255" s="32"/>
      <c r="L255" s="9">
        <v>17.0</v>
      </c>
      <c r="M255" s="9">
        <v>46.3</v>
      </c>
      <c r="N255" s="9">
        <v>706.0</v>
      </c>
      <c r="O255" s="32"/>
      <c r="P255" s="32"/>
      <c r="Q255" s="32"/>
      <c r="R255" s="32"/>
      <c r="S255" s="9"/>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c r="EL255" s="32"/>
      <c r="EM255" s="32"/>
      <c r="EN255" s="32"/>
      <c r="EO255" s="32"/>
      <c r="EP255" s="32"/>
      <c r="EQ255" s="32"/>
      <c r="ER255" s="32"/>
      <c r="ES255" s="32"/>
      <c r="ET255" s="32"/>
      <c r="EU255" s="32"/>
      <c r="EV255" s="32"/>
      <c r="EW255" s="32"/>
      <c r="EX255" s="32"/>
      <c r="EY255" s="32"/>
      <c r="EZ255" s="32"/>
      <c r="FA255" s="32"/>
      <c r="FB255" s="32"/>
      <c r="FC255" s="32"/>
      <c r="FD255" s="32"/>
      <c r="FE255" s="32"/>
      <c r="FF255" s="32"/>
      <c r="FG255" s="32"/>
      <c r="FH255" s="32"/>
      <c r="FI255" s="32"/>
      <c r="FJ255" s="32"/>
      <c r="FK255" s="32"/>
      <c r="FL255" s="32"/>
      <c r="FM255" s="32"/>
      <c r="FN255" s="32"/>
      <c r="FO255" s="32"/>
      <c r="FP255" s="32"/>
      <c r="FQ255" s="32"/>
      <c r="FR255" s="32"/>
      <c r="FS255" s="32"/>
    </row>
    <row r="256">
      <c r="A256" s="9">
        <v>5.0</v>
      </c>
      <c r="B256" s="9">
        <v>2.0</v>
      </c>
      <c r="C256" s="9">
        <v>414.0</v>
      </c>
      <c r="D256" s="9">
        <v>1.0</v>
      </c>
      <c r="E256" s="9">
        <v>3.0</v>
      </c>
      <c r="F256" s="9">
        <v>3.0</v>
      </c>
      <c r="G256" s="9">
        <v>51.16</v>
      </c>
      <c r="I256" s="32"/>
      <c r="J256" s="32"/>
      <c r="K256" s="32"/>
      <c r="L256" s="9">
        <v>17.0</v>
      </c>
      <c r="M256" s="9">
        <v>56.99</v>
      </c>
      <c r="N256" s="9">
        <v>706.0</v>
      </c>
      <c r="O256" s="32"/>
      <c r="P256" s="32"/>
      <c r="Q256" s="32"/>
      <c r="R256" s="32"/>
      <c r="S256" s="9"/>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c r="EL256" s="32"/>
      <c r="EM256" s="32"/>
      <c r="EN256" s="32"/>
      <c r="EO256" s="32"/>
      <c r="EP256" s="32"/>
      <c r="EQ256" s="32"/>
      <c r="ER256" s="32"/>
      <c r="ES256" s="32"/>
      <c r="ET256" s="32"/>
      <c r="EU256" s="32"/>
      <c r="EV256" s="32"/>
      <c r="EW256" s="32"/>
      <c r="EX256" s="32"/>
      <c r="EY256" s="32"/>
      <c r="EZ256" s="32"/>
      <c r="FA256" s="32"/>
      <c r="FB256" s="32"/>
      <c r="FC256" s="32"/>
      <c r="FD256" s="32"/>
      <c r="FE256" s="32"/>
      <c r="FF256" s="32"/>
      <c r="FG256" s="32"/>
      <c r="FH256" s="32"/>
      <c r="FI256" s="32"/>
      <c r="FJ256" s="32"/>
      <c r="FK256" s="32"/>
      <c r="FL256" s="32"/>
      <c r="FM256" s="32"/>
      <c r="FN256" s="32"/>
      <c r="FO256" s="32"/>
      <c r="FP256" s="32"/>
      <c r="FQ256" s="32"/>
      <c r="FR256" s="32"/>
      <c r="FS256" s="32"/>
    </row>
    <row r="257">
      <c r="A257" s="9">
        <v>5.0</v>
      </c>
      <c r="B257" s="9">
        <v>2.0</v>
      </c>
      <c r="C257" s="9">
        <v>414.0</v>
      </c>
      <c r="D257" s="9">
        <v>1.0</v>
      </c>
      <c r="E257" s="9">
        <v>3.0</v>
      </c>
      <c r="F257" s="9">
        <v>4.0</v>
      </c>
      <c r="G257" s="9">
        <v>57.06</v>
      </c>
      <c r="I257" s="32"/>
      <c r="J257" s="32"/>
      <c r="K257" s="32"/>
      <c r="L257" s="9">
        <v>17.0</v>
      </c>
      <c r="M257" s="9">
        <v>45.57</v>
      </c>
      <c r="N257" s="9">
        <v>706.0</v>
      </c>
      <c r="O257" s="32"/>
      <c r="P257" s="32"/>
      <c r="Q257" s="32"/>
      <c r="R257" s="32"/>
      <c r="S257" s="9"/>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c r="ED257" s="32"/>
      <c r="EE257" s="32"/>
      <c r="EF257" s="32"/>
      <c r="EG257" s="32"/>
      <c r="EH257" s="32"/>
      <c r="EI257" s="32"/>
      <c r="EJ257" s="32"/>
      <c r="EK257" s="32"/>
      <c r="EL257" s="32"/>
      <c r="EM257" s="32"/>
      <c r="EN257" s="32"/>
      <c r="EO257" s="32"/>
      <c r="EP257" s="32"/>
      <c r="EQ257" s="32"/>
      <c r="ER257" s="32"/>
      <c r="ES257" s="32"/>
      <c r="ET257" s="32"/>
      <c r="EU257" s="32"/>
      <c r="EV257" s="32"/>
      <c r="EW257" s="32"/>
      <c r="EX257" s="32"/>
      <c r="EY257" s="32"/>
      <c r="EZ257" s="32"/>
      <c r="FA257" s="32"/>
      <c r="FB257" s="32"/>
      <c r="FC257" s="32"/>
      <c r="FD257" s="32"/>
      <c r="FE257" s="32"/>
      <c r="FF257" s="32"/>
      <c r="FG257" s="32"/>
      <c r="FH257" s="32"/>
      <c r="FI257" s="32"/>
      <c r="FJ257" s="32"/>
      <c r="FK257" s="32"/>
      <c r="FL257" s="32"/>
      <c r="FM257" s="32"/>
      <c r="FN257" s="32"/>
      <c r="FO257" s="32"/>
      <c r="FP257" s="32"/>
      <c r="FQ257" s="32"/>
      <c r="FR257" s="32"/>
      <c r="FS257" s="32"/>
    </row>
    <row r="258">
      <c r="A258" s="9">
        <v>5.0</v>
      </c>
      <c r="B258" s="9">
        <v>2.0</v>
      </c>
      <c r="C258" s="9">
        <v>415.0</v>
      </c>
      <c r="D258" s="9">
        <v>12.0</v>
      </c>
      <c r="E258" s="9">
        <v>3.0</v>
      </c>
      <c r="F258" s="9">
        <v>1.0</v>
      </c>
      <c r="G258" s="9">
        <v>50.59</v>
      </c>
      <c r="I258" s="32"/>
      <c r="J258" s="32"/>
      <c r="K258" s="32"/>
      <c r="L258" s="9">
        <v>5.0</v>
      </c>
      <c r="M258" s="9">
        <v>45.92</v>
      </c>
      <c r="N258" s="9">
        <v>707.0</v>
      </c>
      <c r="O258" s="32"/>
      <c r="P258" s="32"/>
      <c r="Q258" s="32"/>
      <c r="R258" s="32"/>
      <c r="S258" s="9"/>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c r="ED258" s="32"/>
      <c r="EE258" s="32"/>
      <c r="EF258" s="32"/>
      <c r="EG258" s="32"/>
      <c r="EH258" s="32"/>
      <c r="EI258" s="32"/>
      <c r="EJ258" s="32"/>
      <c r="EK258" s="32"/>
      <c r="EL258" s="32"/>
      <c r="EM258" s="32"/>
      <c r="EN258" s="32"/>
      <c r="EO258" s="32"/>
      <c r="EP258" s="32"/>
      <c r="EQ258" s="32"/>
      <c r="ER258" s="32"/>
      <c r="ES258" s="32"/>
      <c r="ET258" s="32"/>
      <c r="EU258" s="32"/>
      <c r="EV258" s="32"/>
      <c r="EW258" s="32"/>
      <c r="EX258" s="32"/>
      <c r="EY258" s="32"/>
      <c r="EZ258" s="32"/>
      <c r="FA258" s="32"/>
      <c r="FB258" s="32"/>
      <c r="FC258" s="32"/>
      <c r="FD258" s="32"/>
      <c r="FE258" s="32"/>
      <c r="FF258" s="32"/>
      <c r="FG258" s="32"/>
      <c r="FH258" s="32"/>
      <c r="FI258" s="32"/>
      <c r="FJ258" s="32"/>
      <c r="FK258" s="32"/>
      <c r="FL258" s="32"/>
      <c r="FM258" s="32"/>
      <c r="FN258" s="32"/>
      <c r="FO258" s="32"/>
      <c r="FP258" s="32"/>
      <c r="FQ258" s="32"/>
      <c r="FR258" s="32"/>
      <c r="FS258" s="32"/>
    </row>
    <row r="259">
      <c r="A259" s="9">
        <v>5.0</v>
      </c>
      <c r="B259" s="9">
        <v>2.0</v>
      </c>
      <c r="C259" s="9">
        <v>415.0</v>
      </c>
      <c r="D259" s="9">
        <v>12.0</v>
      </c>
      <c r="E259" s="9">
        <v>3.0</v>
      </c>
      <c r="F259" s="9">
        <v>2.0</v>
      </c>
      <c r="G259" s="9">
        <v>48.64</v>
      </c>
      <c r="I259" s="32"/>
      <c r="J259" s="32"/>
      <c r="K259" s="32"/>
      <c r="L259" s="9">
        <v>5.0</v>
      </c>
      <c r="M259" s="9">
        <v>50.52</v>
      </c>
      <c r="N259" s="9">
        <v>707.0</v>
      </c>
      <c r="O259" s="32"/>
      <c r="P259" s="32"/>
      <c r="Q259" s="32"/>
      <c r="R259" s="32"/>
      <c r="S259" s="9"/>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c r="ED259" s="32"/>
      <c r="EE259" s="32"/>
      <c r="EF259" s="32"/>
      <c r="EG259" s="32"/>
      <c r="EH259" s="32"/>
      <c r="EI259" s="32"/>
      <c r="EJ259" s="32"/>
      <c r="EK259" s="32"/>
      <c r="EL259" s="32"/>
      <c r="EM259" s="32"/>
      <c r="EN259" s="32"/>
      <c r="EO259" s="32"/>
      <c r="EP259" s="32"/>
      <c r="EQ259" s="32"/>
      <c r="ER259" s="32"/>
      <c r="ES259" s="32"/>
      <c r="ET259" s="32"/>
      <c r="EU259" s="32"/>
      <c r="EV259" s="32"/>
      <c r="EW259" s="32"/>
      <c r="EX259" s="32"/>
      <c r="EY259" s="32"/>
      <c r="EZ259" s="32"/>
      <c r="FA259" s="32"/>
      <c r="FB259" s="32"/>
      <c r="FC259" s="32"/>
      <c r="FD259" s="32"/>
      <c r="FE259" s="32"/>
      <c r="FF259" s="32"/>
      <c r="FG259" s="32"/>
      <c r="FH259" s="32"/>
      <c r="FI259" s="32"/>
      <c r="FJ259" s="32"/>
      <c r="FK259" s="32"/>
      <c r="FL259" s="32"/>
      <c r="FM259" s="32"/>
      <c r="FN259" s="32"/>
      <c r="FO259" s="32"/>
      <c r="FP259" s="32"/>
      <c r="FQ259" s="32"/>
      <c r="FR259" s="32"/>
      <c r="FS259" s="32"/>
    </row>
    <row r="260">
      <c r="A260" s="9">
        <v>5.0</v>
      </c>
      <c r="B260" s="9">
        <v>2.0</v>
      </c>
      <c r="C260" s="9">
        <v>415.0</v>
      </c>
      <c r="D260" s="9">
        <v>12.0</v>
      </c>
      <c r="E260" s="9">
        <v>3.0</v>
      </c>
      <c r="F260" s="9">
        <v>3.0</v>
      </c>
      <c r="G260" s="9">
        <v>50.55</v>
      </c>
      <c r="I260" s="32"/>
      <c r="J260" s="32"/>
      <c r="K260" s="32"/>
      <c r="L260" s="9">
        <v>5.0</v>
      </c>
      <c r="M260" s="9">
        <v>32.61</v>
      </c>
      <c r="N260" s="9">
        <v>707.0</v>
      </c>
      <c r="O260" s="32"/>
      <c r="P260" s="32"/>
      <c r="Q260" s="32"/>
      <c r="R260" s="32"/>
      <c r="S260" s="9"/>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c r="ED260" s="32"/>
      <c r="EE260" s="32"/>
      <c r="EF260" s="32"/>
      <c r="EG260" s="32"/>
      <c r="EH260" s="32"/>
      <c r="EI260" s="32"/>
      <c r="EJ260" s="32"/>
      <c r="EK260" s="32"/>
      <c r="EL260" s="32"/>
      <c r="EM260" s="32"/>
      <c r="EN260" s="32"/>
      <c r="EO260" s="32"/>
      <c r="EP260" s="32"/>
      <c r="EQ260" s="32"/>
      <c r="ER260" s="32"/>
      <c r="ES260" s="32"/>
      <c r="ET260" s="32"/>
      <c r="EU260" s="32"/>
      <c r="EV260" s="32"/>
      <c r="EW260" s="32"/>
      <c r="EX260" s="32"/>
      <c r="EY260" s="32"/>
      <c r="EZ260" s="32"/>
      <c r="FA260" s="32"/>
      <c r="FB260" s="32"/>
      <c r="FC260" s="32"/>
      <c r="FD260" s="32"/>
      <c r="FE260" s="32"/>
      <c r="FF260" s="32"/>
      <c r="FG260" s="32"/>
      <c r="FH260" s="32"/>
      <c r="FI260" s="32"/>
      <c r="FJ260" s="32"/>
      <c r="FK260" s="32"/>
      <c r="FL260" s="32"/>
      <c r="FM260" s="32"/>
      <c r="FN260" s="32"/>
      <c r="FO260" s="32"/>
      <c r="FP260" s="32"/>
      <c r="FQ260" s="32"/>
      <c r="FR260" s="32"/>
      <c r="FS260" s="32"/>
    </row>
    <row r="261">
      <c r="A261" s="9">
        <v>5.0</v>
      </c>
      <c r="B261" s="9">
        <v>2.0</v>
      </c>
      <c r="C261" s="9">
        <v>415.0</v>
      </c>
      <c r="D261" s="9">
        <v>12.0</v>
      </c>
      <c r="E261" s="9">
        <v>3.0</v>
      </c>
      <c r="F261" s="9">
        <v>4.0</v>
      </c>
      <c r="G261" s="9">
        <v>49.08</v>
      </c>
      <c r="I261" s="32"/>
      <c r="J261" s="32"/>
      <c r="K261" s="32"/>
      <c r="L261" s="9">
        <v>5.0</v>
      </c>
      <c r="M261" s="9">
        <v>57.27</v>
      </c>
      <c r="N261" s="9">
        <v>707.0</v>
      </c>
      <c r="O261" s="32"/>
      <c r="P261" s="32"/>
      <c r="Q261" s="32"/>
      <c r="R261" s="32"/>
      <c r="S261" s="9"/>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c r="ED261" s="32"/>
      <c r="EE261" s="32"/>
      <c r="EF261" s="32"/>
      <c r="EG261" s="32"/>
      <c r="EH261" s="32"/>
      <c r="EI261" s="32"/>
      <c r="EJ261" s="32"/>
      <c r="EK261" s="32"/>
      <c r="EL261" s="32"/>
      <c r="EM261" s="32"/>
      <c r="EN261" s="32"/>
      <c r="EO261" s="32"/>
      <c r="EP261" s="32"/>
      <c r="EQ261" s="32"/>
      <c r="ER261" s="32"/>
      <c r="ES261" s="32"/>
      <c r="ET261" s="32"/>
      <c r="EU261" s="32"/>
      <c r="EV261" s="32"/>
      <c r="EW261" s="32"/>
      <c r="EX261" s="32"/>
      <c r="EY261" s="32"/>
      <c r="EZ261" s="32"/>
      <c r="FA261" s="32"/>
      <c r="FB261" s="32"/>
      <c r="FC261" s="32"/>
      <c r="FD261" s="32"/>
      <c r="FE261" s="32"/>
      <c r="FF261" s="32"/>
      <c r="FG261" s="32"/>
      <c r="FH261" s="32"/>
      <c r="FI261" s="32"/>
      <c r="FJ261" s="32"/>
      <c r="FK261" s="32"/>
      <c r="FL261" s="32"/>
      <c r="FM261" s="32"/>
      <c r="FN261" s="32"/>
      <c r="FO261" s="32"/>
      <c r="FP261" s="32"/>
      <c r="FQ261" s="32"/>
      <c r="FR261" s="32"/>
      <c r="FS261" s="32"/>
    </row>
    <row r="262">
      <c r="A262" s="9">
        <v>6.0</v>
      </c>
      <c r="B262" s="9">
        <v>2.0</v>
      </c>
      <c r="C262" s="9">
        <v>501.0</v>
      </c>
      <c r="D262" s="9">
        <v>6.0</v>
      </c>
      <c r="E262" s="9">
        <v>3.0</v>
      </c>
      <c r="F262" s="9">
        <v>1.0</v>
      </c>
      <c r="G262" s="9">
        <v>24.75</v>
      </c>
      <c r="I262" s="32"/>
      <c r="J262" s="32"/>
      <c r="K262" s="32"/>
      <c r="L262" s="9">
        <v>15.0</v>
      </c>
      <c r="M262" s="9">
        <v>37.32</v>
      </c>
      <c r="N262" s="9">
        <v>708.0</v>
      </c>
      <c r="O262" s="32"/>
      <c r="P262" s="32"/>
      <c r="Q262" s="32"/>
      <c r="R262" s="32"/>
      <c r="S262" s="9"/>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c r="DV262" s="32"/>
      <c r="DW262" s="32"/>
      <c r="DX262" s="32"/>
      <c r="DY262" s="32"/>
      <c r="DZ262" s="32"/>
      <c r="EA262" s="32"/>
      <c r="EB262" s="32"/>
      <c r="EC262" s="32"/>
      <c r="ED262" s="32"/>
      <c r="EE262" s="32"/>
      <c r="EF262" s="32"/>
      <c r="EG262" s="32"/>
      <c r="EH262" s="32"/>
      <c r="EI262" s="32"/>
      <c r="EJ262" s="32"/>
      <c r="EK262" s="32"/>
      <c r="EL262" s="32"/>
      <c r="EM262" s="32"/>
      <c r="EN262" s="32"/>
      <c r="EO262" s="32"/>
      <c r="EP262" s="32"/>
      <c r="EQ262" s="32"/>
      <c r="ER262" s="32"/>
      <c r="ES262" s="32"/>
      <c r="ET262" s="32"/>
      <c r="EU262" s="32"/>
      <c r="EV262" s="32"/>
      <c r="EW262" s="32"/>
      <c r="EX262" s="32"/>
      <c r="EY262" s="32"/>
      <c r="EZ262" s="32"/>
      <c r="FA262" s="32"/>
      <c r="FB262" s="32"/>
      <c r="FC262" s="32"/>
      <c r="FD262" s="32"/>
      <c r="FE262" s="32"/>
      <c r="FF262" s="32"/>
      <c r="FG262" s="32"/>
      <c r="FH262" s="32"/>
      <c r="FI262" s="32"/>
      <c r="FJ262" s="32"/>
      <c r="FK262" s="32"/>
      <c r="FL262" s="32"/>
      <c r="FM262" s="32"/>
      <c r="FN262" s="32"/>
      <c r="FO262" s="32"/>
      <c r="FP262" s="32"/>
      <c r="FQ262" s="32"/>
      <c r="FR262" s="32"/>
      <c r="FS262" s="32"/>
    </row>
    <row r="263">
      <c r="A263" s="9">
        <v>6.0</v>
      </c>
      <c r="B263" s="9">
        <v>2.0</v>
      </c>
      <c r="C263" s="9">
        <v>501.0</v>
      </c>
      <c r="D263" s="9">
        <v>6.0</v>
      </c>
      <c r="E263" s="9">
        <v>3.0</v>
      </c>
      <c r="F263" s="9">
        <v>2.0</v>
      </c>
      <c r="G263" s="9">
        <v>41.47</v>
      </c>
      <c r="I263" s="32"/>
      <c r="J263" s="32"/>
      <c r="K263" s="32"/>
      <c r="L263" s="9">
        <v>15.0</v>
      </c>
      <c r="M263" s="9">
        <v>41.22</v>
      </c>
      <c r="N263" s="9">
        <v>708.0</v>
      </c>
      <c r="O263" s="32"/>
      <c r="P263" s="32"/>
      <c r="Q263" s="32"/>
      <c r="R263" s="32"/>
      <c r="S263" s="9"/>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c r="DV263" s="32"/>
      <c r="DW263" s="32"/>
      <c r="DX263" s="32"/>
      <c r="DY263" s="32"/>
      <c r="DZ263" s="32"/>
      <c r="EA263" s="32"/>
      <c r="EB263" s="32"/>
      <c r="EC263" s="32"/>
      <c r="ED263" s="32"/>
      <c r="EE263" s="32"/>
      <c r="EF263" s="32"/>
      <c r="EG263" s="32"/>
      <c r="EH263" s="32"/>
      <c r="EI263" s="32"/>
      <c r="EJ263" s="32"/>
      <c r="EK263" s="32"/>
      <c r="EL263" s="32"/>
      <c r="EM263" s="32"/>
      <c r="EN263" s="32"/>
      <c r="EO263" s="32"/>
      <c r="EP263" s="32"/>
      <c r="EQ263" s="32"/>
      <c r="ER263" s="32"/>
      <c r="ES263" s="32"/>
      <c r="ET263" s="32"/>
      <c r="EU263" s="32"/>
      <c r="EV263" s="32"/>
      <c r="EW263" s="32"/>
      <c r="EX263" s="32"/>
      <c r="EY263" s="32"/>
      <c r="EZ263" s="32"/>
      <c r="FA263" s="32"/>
      <c r="FB263" s="32"/>
      <c r="FC263" s="32"/>
      <c r="FD263" s="32"/>
      <c r="FE263" s="32"/>
      <c r="FF263" s="32"/>
      <c r="FG263" s="32"/>
      <c r="FH263" s="32"/>
      <c r="FI263" s="32"/>
      <c r="FJ263" s="32"/>
      <c r="FK263" s="32"/>
      <c r="FL263" s="32"/>
      <c r="FM263" s="32"/>
      <c r="FN263" s="32"/>
      <c r="FO263" s="32"/>
      <c r="FP263" s="32"/>
      <c r="FQ263" s="32"/>
      <c r="FR263" s="32"/>
      <c r="FS263" s="32"/>
    </row>
    <row r="264">
      <c r="A264" s="9">
        <v>6.0</v>
      </c>
      <c r="B264" s="9">
        <v>2.0</v>
      </c>
      <c r="C264" s="9">
        <v>501.0</v>
      </c>
      <c r="D264" s="9">
        <v>6.0</v>
      </c>
      <c r="E264" s="9">
        <v>3.0</v>
      </c>
      <c r="F264" s="9">
        <v>3.0</v>
      </c>
      <c r="G264" s="9">
        <v>35.1</v>
      </c>
      <c r="I264" s="32"/>
      <c r="J264" s="32"/>
      <c r="K264" s="32"/>
      <c r="L264" s="9">
        <v>15.0</v>
      </c>
      <c r="M264" s="9">
        <v>39.73</v>
      </c>
      <c r="N264" s="9">
        <v>708.0</v>
      </c>
      <c r="O264" s="32"/>
      <c r="P264" s="32"/>
      <c r="Q264" s="32"/>
      <c r="R264" s="32"/>
      <c r="S264" s="9"/>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c r="ED264" s="32"/>
      <c r="EE264" s="32"/>
      <c r="EF264" s="32"/>
      <c r="EG264" s="32"/>
      <c r="EH264" s="32"/>
      <c r="EI264" s="32"/>
      <c r="EJ264" s="32"/>
      <c r="EK264" s="32"/>
      <c r="EL264" s="32"/>
      <c r="EM264" s="32"/>
      <c r="EN264" s="32"/>
      <c r="EO264" s="32"/>
      <c r="EP264" s="32"/>
      <c r="EQ264" s="32"/>
      <c r="ER264" s="32"/>
      <c r="ES264" s="32"/>
      <c r="ET264" s="32"/>
      <c r="EU264" s="32"/>
      <c r="EV264" s="32"/>
      <c r="EW264" s="32"/>
      <c r="EX264" s="32"/>
      <c r="EY264" s="32"/>
      <c r="EZ264" s="32"/>
      <c r="FA264" s="32"/>
      <c r="FB264" s="32"/>
      <c r="FC264" s="32"/>
      <c r="FD264" s="32"/>
      <c r="FE264" s="32"/>
      <c r="FF264" s="32"/>
      <c r="FG264" s="32"/>
      <c r="FH264" s="32"/>
      <c r="FI264" s="32"/>
      <c r="FJ264" s="32"/>
      <c r="FK264" s="32"/>
      <c r="FL264" s="32"/>
      <c r="FM264" s="32"/>
      <c r="FN264" s="32"/>
      <c r="FO264" s="32"/>
      <c r="FP264" s="32"/>
      <c r="FQ264" s="32"/>
      <c r="FR264" s="32"/>
      <c r="FS264" s="32"/>
    </row>
    <row r="265">
      <c r="A265" s="9">
        <v>6.0</v>
      </c>
      <c r="B265" s="9">
        <v>2.0</v>
      </c>
      <c r="C265" s="9">
        <v>501.0</v>
      </c>
      <c r="D265" s="9">
        <v>6.0</v>
      </c>
      <c r="E265" s="9">
        <v>3.0</v>
      </c>
      <c r="F265" s="9">
        <v>4.0</v>
      </c>
      <c r="G265" s="9">
        <v>34.33</v>
      </c>
      <c r="I265" s="32"/>
      <c r="J265" s="32"/>
      <c r="K265" s="32"/>
      <c r="L265" s="9">
        <v>15.0</v>
      </c>
      <c r="M265" s="9">
        <v>50.3</v>
      </c>
      <c r="N265" s="9">
        <v>708.0</v>
      </c>
      <c r="O265" s="32"/>
      <c r="P265" s="32"/>
      <c r="Q265" s="32"/>
      <c r="R265" s="32"/>
      <c r="S265" s="9"/>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c r="ED265" s="32"/>
      <c r="EE265" s="32"/>
      <c r="EF265" s="32"/>
      <c r="EG265" s="32"/>
      <c r="EH265" s="32"/>
      <c r="EI265" s="32"/>
      <c r="EJ265" s="32"/>
      <c r="EK265" s="32"/>
      <c r="EL265" s="32"/>
      <c r="EM265" s="32"/>
      <c r="EN265" s="32"/>
      <c r="EO265" s="32"/>
      <c r="EP265" s="32"/>
      <c r="EQ265" s="32"/>
      <c r="ER265" s="32"/>
      <c r="ES265" s="32"/>
      <c r="ET265" s="32"/>
      <c r="EU265" s="32"/>
      <c r="EV265" s="32"/>
      <c r="EW265" s="32"/>
      <c r="EX265" s="32"/>
      <c r="EY265" s="32"/>
      <c r="EZ265" s="32"/>
      <c r="FA265" s="32"/>
      <c r="FB265" s="32"/>
      <c r="FC265" s="32"/>
      <c r="FD265" s="32"/>
      <c r="FE265" s="32"/>
      <c r="FF265" s="32"/>
      <c r="FG265" s="32"/>
      <c r="FH265" s="32"/>
      <c r="FI265" s="32"/>
      <c r="FJ265" s="32"/>
      <c r="FK265" s="32"/>
      <c r="FL265" s="32"/>
      <c r="FM265" s="32"/>
      <c r="FN265" s="32"/>
      <c r="FO265" s="32"/>
      <c r="FP265" s="32"/>
      <c r="FQ265" s="32"/>
      <c r="FR265" s="32"/>
      <c r="FS265" s="32"/>
    </row>
    <row r="266">
      <c r="A266" s="9">
        <v>6.0</v>
      </c>
      <c r="B266" s="9">
        <v>2.0</v>
      </c>
      <c r="C266" s="9">
        <v>502.0</v>
      </c>
      <c r="D266" s="9">
        <v>19.0</v>
      </c>
      <c r="E266" s="9">
        <v>2.0</v>
      </c>
      <c r="F266" s="9">
        <v>1.0</v>
      </c>
      <c r="G266" s="9">
        <v>31.94</v>
      </c>
      <c r="I266" s="32"/>
      <c r="J266" s="32"/>
      <c r="K266" s="32"/>
      <c r="L266" s="9">
        <v>1.0</v>
      </c>
      <c r="M266" s="9">
        <v>40.16</v>
      </c>
      <c r="N266" s="9">
        <v>709.0</v>
      </c>
      <c r="O266" s="32"/>
      <c r="P266" s="32"/>
      <c r="Q266" s="32"/>
      <c r="R266" s="32"/>
      <c r="S266" s="9"/>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c r="ED266" s="32"/>
      <c r="EE266" s="32"/>
      <c r="EF266" s="32"/>
      <c r="EG266" s="32"/>
      <c r="EH266" s="32"/>
      <c r="EI266" s="32"/>
      <c r="EJ266" s="32"/>
      <c r="EK266" s="32"/>
      <c r="EL266" s="32"/>
      <c r="EM266" s="32"/>
      <c r="EN266" s="32"/>
      <c r="EO266" s="32"/>
      <c r="EP266" s="32"/>
      <c r="EQ266" s="32"/>
      <c r="ER266" s="32"/>
      <c r="ES266" s="32"/>
      <c r="ET266" s="32"/>
      <c r="EU266" s="32"/>
      <c r="EV266" s="32"/>
      <c r="EW266" s="32"/>
      <c r="EX266" s="32"/>
      <c r="EY266" s="32"/>
      <c r="EZ266" s="32"/>
      <c r="FA266" s="32"/>
      <c r="FB266" s="32"/>
      <c r="FC266" s="32"/>
      <c r="FD266" s="32"/>
      <c r="FE266" s="32"/>
      <c r="FF266" s="32"/>
      <c r="FG266" s="32"/>
      <c r="FH266" s="32"/>
      <c r="FI266" s="32"/>
      <c r="FJ266" s="32"/>
      <c r="FK266" s="32"/>
      <c r="FL266" s="32"/>
      <c r="FM266" s="32"/>
      <c r="FN266" s="32"/>
      <c r="FO266" s="32"/>
      <c r="FP266" s="32"/>
      <c r="FQ266" s="32"/>
      <c r="FR266" s="32"/>
      <c r="FS266" s="32"/>
    </row>
    <row r="267">
      <c r="A267" s="9">
        <v>6.0</v>
      </c>
      <c r="B267" s="9">
        <v>2.0</v>
      </c>
      <c r="C267" s="9">
        <v>502.0</v>
      </c>
      <c r="D267" s="9">
        <v>19.0</v>
      </c>
      <c r="E267" s="9">
        <v>2.0</v>
      </c>
      <c r="F267" s="9">
        <v>2.0</v>
      </c>
      <c r="G267" s="9">
        <v>29.64</v>
      </c>
      <c r="I267" s="32"/>
      <c r="J267" s="32"/>
      <c r="K267" s="32"/>
      <c r="L267" s="9">
        <v>1.0</v>
      </c>
      <c r="M267" s="9">
        <v>41.37</v>
      </c>
      <c r="N267" s="9">
        <v>709.0</v>
      </c>
      <c r="O267" s="32"/>
      <c r="P267" s="32"/>
      <c r="Q267" s="32"/>
      <c r="R267" s="32"/>
      <c r="S267" s="9"/>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c r="ED267" s="32"/>
      <c r="EE267" s="32"/>
      <c r="EF267" s="32"/>
      <c r="EG267" s="32"/>
      <c r="EH267" s="32"/>
      <c r="EI267" s="32"/>
      <c r="EJ267" s="32"/>
      <c r="EK267" s="32"/>
      <c r="EL267" s="32"/>
      <c r="EM267" s="32"/>
      <c r="EN267" s="32"/>
      <c r="EO267" s="32"/>
      <c r="EP267" s="32"/>
      <c r="EQ267" s="32"/>
      <c r="ER267" s="32"/>
      <c r="ES267" s="32"/>
      <c r="ET267" s="32"/>
      <c r="EU267" s="32"/>
      <c r="EV267" s="32"/>
      <c r="EW267" s="32"/>
      <c r="EX267" s="32"/>
      <c r="EY267" s="32"/>
      <c r="EZ267" s="32"/>
      <c r="FA267" s="32"/>
      <c r="FB267" s="32"/>
      <c r="FC267" s="32"/>
      <c r="FD267" s="32"/>
      <c r="FE267" s="32"/>
      <c r="FF267" s="32"/>
      <c r="FG267" s="32"/>
      <c r="FH267" s="32"/>
      <c r="FI267" s="32"/>
      <c r="FJ267" s="32"/>
      <c r="FK267" s="32"/>
      <c r="FL267" s="32"/>
      <c r="FM267" s="32"/>
      <c r="FN267" s="32"/>
      <c r="FO267" s="32"/>
      <c r="FP267" s="32"/>
      <c r="FQ267" s="32"/>
      <c r="FR267" s="32"/>
      <c r="FS267" s="32"/>
    </row>
    <row r="268">
      <c r="A268" s="9">
        <v>6.0</v>
      </c>
      <c r="B268" s="9">
        <v>2.0</v>
      </c>
      <c r="C268" s="9">
        <v>502.0</v>
      </c>
      <c r="D268" s="9">
        <v>19.0</v>
      </c>
      <c r="E268" s="9">
        <v>2.0</v>
      </c>
      <c r="F268" s="9">
        <v>3.0</v>
      </c>
      <c r="G268" s="9">
        <v>33.64</v>
      </c>
      <c r="I268" s="32"/>
      <c r="J268" s="32"/>
      <c r="K268" s="32"/>
      <c r="L268" s="9">
        <v>1.0</v>
      </c>
      <c r="M268" s="9">
        <v>54.79</v>
      </c>
      <c r="N268" s="9">
        <v>709.0</v>
      </c>
      <c r="O268" s="32"/>
      <c r="P268" s="32"/>
      <c r="Q268" s="32"/>
      <c r="R268" s="32"/>
      <c r="S268" s="9"/>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c r="ED268" s="32"/>
      <c r="EE268" s="32"/>
      <c r="EF268" s="32"/>
      <c r="EG268" s="32"/>
      <c r="EH268" s="32"/>
      <c r="EI268" s="32"/>
      <c r="EJ268" s="32"/>
      <c r="EK268" s="32"/>
      <c r="EL268" s="32"/>
      <c r="EM268" s="32"/>
      <c r="EN268" s="32"/>
      <c r="EO268" s="32"/>
      <c r="EP268" s="32"/>
      <c r="EQ268" s="32"/>
      <c r="ER268" s="32"/>
      <c r="ES268" s="32"/>
      <c r="ET268" s="32"/>
      <c r="EU268" s="32"/>
      <c r="EV268" s="32"/>
      <c r="EW268" s="32"/>
      <c r="EX268" s="32"/>
      <c r="EY268" s="32"/>
      <c r="EZ268" s="32"/>
      <c r="FA268" s="32"/>
      <c r="FB268" s="32"/>
      <c r="FC268" s="32"/>
      <c r="FD268" s="32"/>
      <c r="FE268" s="32"/>
      <c r="FF268" s="32"/>
      <c r="FG268" s="32"/>
      <c r="FH268" s="32"/>
      <c r="FI268" s="32"/>
      <c r="FJ268" s="32"/>
      <c r="FK268" s="32"/>
      <c r="FL268" s="32"/>
      <c r="FM268" s="32"/>
      <c r="FN268" s="32"/>
      <c r="FO268" s="32"/>
      <c r="FP268" s="32"/>
      <c r="FQ268" s="32"/>
      <c r="FR268" s="32"/>
      <c r="FS268" s="32"/>
    </row>
    <row r="269">
      <c r="A269" s="9">
        <v>6.0</v>
      </c>
      <c r="B269" s="9">
        <v>2.0</v>
      </c>
      <c r="C269" s="9">
        <v>502.0</v>
      </c>
      <c r="D269" s="9">
        <v>19.0</v>
      </c>
      <c r="E269" s="9">
        <v>2.0</v>
      </c>
      <c r="F269" s="9">
        <v>4.0</v>
      </c>
      <c r="G269" s="9">
        <v>36.05</v>
      </c>
      <c r="I269" s="32"/>
      <c r="J269" s="32"/>
      <c r="K269" s="32"/>
      <c r="L269" s="9">
        <v>1.0</v>
      </c>
      <c r="M269" s="9">
        <v>52.39</v>
      </c>
      <c r="N269" s="9">
        <v>709.0</v>
      </c>
      <c r="O269" s="32"/>
      <c r="P269" s="32"/>
      <c r="Q269" s="32"/>
      <c r="R269" s="32"/>
      <c r="S269" s="9"/>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c r="DN269" s="32"/>
      <c r="DO269" s="32"/>
      <c r="DP269" s="32"/>
      <c r="DQ269" s="32"/>
      <c r="DR269" s="32"/>
      <c r="DS269" s="32"/>
      <c r="DT269" s="32"/>
      <c r="DU269" s="32"/>
      <c r="DV269" s="32"/>
      <c r="DW269" s="32"/>
      <c r="DX269" s="32"/>
      <c r="DY269" s="32"/>
      <c r="DZ269" s="32"/>
      <c r="EA269" s="32"/>
      <c r="EB269" s="32"/>
      <c r="EC269" s="32"/>
      <c r="ED269" s="32"/>
      <c r="EE269" s="32"/>
      <c r="EF269" s="32"/>
      <c r="EG269" s="32"/>
      <c r="EH269" s="32"/>
      <c r="EI269" s="32"/>
      <c r="EJ269" s="32"/>
      <c r="EK269" s="32"/>
      <c r="EL269" s="32"/>
      <c r="EM269" s="32"/>
      <c r="EN269" s="32"/>
      <c r="EO269" s="32"/>
      <c r="EP269" s="32"/>
      <c r="EQ269" s="32"/>
      <c r="ER269" s="32"/>
      <c r="ES269" s="32"/>
      <c r="ET269" s="32"/>
      <c r="EU269" s="32"/>
      <c r="EV269" s="32"/>
      <c r="EW269" s="32"/>
      <c r="EX269" s="32"/>
      <c r="EY269" s="32"/>
      <c r="EZ269" s="32"/>
      <c r="FA269" s="32"/>
      <c r="FB269" s="32"/>
      <c r="FC269" s="32"/>
      <c r="FD269" s="32"/>
      <c r="FE269" s="32"/>
      <c r="FF269" s="32"/>
      <c r="FG269" s="32"/>
      <c r="FH269" s="32"/>
      <c r="FI269" s="32"/>
      <c r="FJ269" s="32"/>
      <c r="FK269" s="32"/>
      <c r="FL269" s="32"/>
      <c r="FM269" s="32"/>
      <c r="FN269" s="32"/>
      <c r="FO269" s="32"/>
      <c r="FP269" s="32"/>
      <c r="FQ269" s="32"/>
      <c r="FR269" s="32"/>
      <c r="FS269" s="32"/>
    </row>
    <row r="270">
      <c r="A270" s="9">
        <v>6.0</v>
      </c>
      <c r="B270" s="9">
        <v>2.0</v>
      </c>
      <c r="C270" s="9">
        <v>503.0</v>
      </c>
      <c r="D270" s="9">
        <v>2.0</v>
      </c>
      <c r="E270" s="9">
        <v>2.0</v>
      </c>
      <c r="F270" s="9">
        <v>1.0</v>
      </c>
      <c r="G270" s="9">
        <v>36.7</v>
      </c>
      <c r="I270" s="32"/>
      <c r="J270" s="32"/>
      <c r="K270" s="32"/>
      <c r="L270" s="9">
        <v>24.0</v>
      </c>
      <c r="M270" s="9">
        <v>42.15</v>
      </c>
      <c r="N270" s="9">
        <v>710.0</v>
      </c>
      <c r="O270" s="32"/>
      <c r="P270" s="32"/>
      <c r="Q270" s="32"/>
      <c r="R270" s="32"/>
      <c r="S270" s="9"/>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c r="DN270" s="32"/>
      <c r="DO270" s="32"/>
      <c r="DP270" s="32"/>
      <c r="DQ270" s="32"/>
      <c r="DR270" s="32"/>
      <c r="DS270" s="32"/>
      <c r="DT270" s="32"/>
      <c r="DU270" s="32"/>
      <c r="DV270" s="32"/>
      <c r="DW270" s="32"/>
      <c r="DX270" s="32"/>
      <c r="DY270" s="32"/>
      <c r="DZ270" s="32"/>
      <c r="EA270" s="32"/>
      <c r="EB270" s="32"/>
      <c r="EC270" s="32"/>
      <c r="ED270" s="32"/>
      <c r="EE270" s="32"/>
      <c r="EF270" s="32"/>
      <c r="EG270" s="32"/>
      <c r="EH270" s="32"/>
      <c r="EI270" s="32"/>
      <c r="EJ270" s="32"/>
      <c r="EK270" s="32"/>
      <c r="EL270" s="32"/>
      <c r="EM270" s="32"/>
      <c r="EN270" s="32"/>
      <c r="EO270" s="32"/>
      <c r="EP270" s="32"/>
      <c r="EQ270" s="32"/>
      <c r="ER270" s="32"/>
      <c r="ES270" s="32"/>
      <c r="ET270" s="32"/>
      <c r="EU270" s="32"/>
      <c r="EV270" s="32"/>
      <c r="EW270" s="32"/>
      <c r="EX270" s="32"/>
      <c r="EY270" s="32"/>
      <c r="EZ270" s="32"/>
      <c r="FA270" s="32"/>
      <c r="FB270" s="32"/>
      <c r="FC270" s="32"/>
      <c r="FD270" s="32"/>
      <c r="FE270" s="32"/>
      <c r="FF270" s="32"/>
      <c r="FG270" s="32"/>
      <c r="FH270" s="32"/>
      <c r="FI270" s="32"/>
      <c r="FJ270" s="32"/>
      <c r="FK270" s="32"/>
      <c r="FL270" s="32"/>
      <c r="FM270" s="32"/>
      <c r="FN270" s="32"/>
      <c r="FO270" s="32"/>
      <c r="FP270" s="32"/>
      <c r="FQ270" s="32"/>
      <c r="FR270" s="32"/>
      <c r="FS270" s="32"/>
    </row>
    <row r="271">
      <c r="A271" s="9">
        <v>6.0</v>
      </c>
      <c r="B271" s="9">
        <v>2.0</v>
      </c>
      <c r="C271" s="9">
        <v>503.0</v>
      </c>
      <c r="D271" s="9">
        <v>2.0</v>
      </c>
      <c r="E271" s="9">
        <v>2.0</v>
      </c>
      <c r="F271" s="9">
        <v>2.0</v>
      </c>
      <c r="G271" s="9">
        <v>41.53</v>
      </c>
      <c r="I271" s="32"/>
      <c r="J271" s="32"/>
      <c r="K271" s="32"/>
      <c r="L271" s="9">
        <v>24.0</v>
      </c>
      <c r="M271" s="9">
        <v>49.63</v>
      </c>
      <c r="N271" s="9">
        <v>710.0</v>
      </c>
      <c r="O271" s="32"/>
      <c r="P271" s="32"/>
      <c r="Q271" s="32"/>
      <c r="R271" s="32"/>
      <c r="S271" s="9"/>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c r="DU271" s="32"/>
      <c r="DV271" s="32"/>
      <c r="DW271" s="32"/>
      <c r="DX271" s="32"/>
      <c r="DY271" s="32"/>
      <c r="DZ271" s="32"/>
      <c r="EA271" s="32"/>
      <c r="EB271" s="32"/>
      <c r="EC271" s="32"/>
      <c r="ED271" s="32"/>
      <c r="EE271" s="32"/>
      <c r="EF271" s="32"/>
      <c r="EG271" s="32"/>
      <c r="EH271" s="32"/>
      <c r="EI271" s="32"/>
      <c r="EJ271" s="32"/>
      <c r="EK271" s="32"/>
      <c r="EL271" s="32"/>
      <c r="EM271" s="32"/>
      <c r="EN271" s="32"/>
      <c r="EO271" s="32"/>
      <c r="EP271" s="32"/>
      <c r="EQ271" s="32"/>
      <c r="ER271" s="32"/>
      <c r="ES271" s="32"/>
      <c r="ET271" s="32"/>
      <c r="EU271" s="32"/>
      <c r="EV271" s="32"/>
      <c r="EW271" s="32"/>
      <c r="EX271" s="32"/>
      <c r="EY271" s="32"/>
      <c r="EZ271" s="32"/>
      <c r="FA271" s="32"/>
      <c r="FB271" s="32"/>
      <c r="FC271" s="32"/>
      <c r="FD271" s="32"/>
      <c r="FE271" s="32"/>
      <c r="FF271" s="32"/>
      <c r="FG271" s="32"/>
      <c r="FH271" s="32"/>
      <c r="FI271" s="32"/>
      <c r="FJ271" s="32"/>
      <c r="FK271" s="32"/>
      <c r="FL271" s="32"/>
      <c r="FM271" s="32"/>
      <c r="FN271" s="32"/>
      <c r="FO271" s="32"/>
      <c r="FP271" s="32"/>
      <c r="FQ271" s="32"/>
      <c r="FR271" s="32"/>
      <c r="FS271" s="32"/>
    </row>
    <row r="272">
      <c r="A272" s="9">
        <v>6.0</v>
      </c>
      <c r="B272" s="9">
        <v>2.0</v>
      </c>
      <c r="C272" s="9">
        <v>503.0</v>
      </c>
      <c r="D272" s="9">
        <v>2.0</v>
      </c>
      <c r="E272" s="9">
        <v>2.0</v>
      </c>
      <c r="F272" s="9">
        <v>3.0</v>
      </c>
      <c r="G272" s="9">
        <v>27.71</v>
      </c>
      <c r="I272" s="32"/>
      <c r="J272" s="32"/>
      <c r="K272" s="32"/>
      <c r="L272" s="9">
        <v>24.0</v>
      </c>
      <c r="M272" s="9">
        <v>54.95</v>
      </c>
      <c r="N272" s="9">
        <v>710.0</v>
      </c>
      <c r="O272" s="32"/>
      <c r="P272" s="32"/>
      <c r="Q272" s="32"/>
      <c r="R272" s="32"/>
      <c r="S272" s="9"/>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c r="DS272" s="32"/>
      <c r="DT272" s="32"/>
      <c r="DU272" s="32"/>
      <c r="DV272" s="32"/>
      <c r="DW272" s="32"/>
      <c r="DX272" s="32"/>
      <c r="DY272" s="32"/>
      <c r="DZ272" s="32"/>
      <c r="EA272" s="32"/>
      <c r="EB272" s="32"/>
      <c r="EC272" s="32"/>
      <c r="ED272" s="32"/>
      <c r="EE272" s="32"/>
      <c r="EF272" s="32"/>
      <c r="EG272" s="32"/>
      <c r="EH272" s="32"/>
      <c r="EI272" s="32"/>
      <c r="EJ272" s="32"/>
      <c r="EK272" s="32"/>
      <c r="EL272" s="32"/>
      <c r="EM272" s="32"/>
      <c r="EN272" s="32"/>
      <c r="EO272" s="32"/>
      <c r="EP272" s="32"/>
      <c r="EQ272" s="32"/>
      <c r="ER272" s="32"/>
      <c r="ES272" s="32"/>
      <c r="ET272" s="32"/>
      <c r="EU272" s="32"/>
      <c r="EV272" s="32"/>
      <c r="EW272" s="32"/>
      <c r="EX272" s="32"/>
      <c r="EY272" s="32"/>
      <c r="EZ272" s="32"/>
      <c r="FA272" s="32"/>
      <c r="FB272" s="32"/>
      <c r="FC272" s="32"/>
      <c r="FD272" s="32"/>
      <c r="FE272" s="32"/>
      <c r="FF272" s="32"/>
      <c r="FG272" s="32"/>
      <c r="FH272" s="32"/>
      <c r="FI272" s="32"/>
      <c r="FJ272" s="32"/>
      <c r="FK272" s="32"/>
      <c r="FL272" s="32"/>
      <c r="FM272" s="32"/>
      <c r="FN272" s="32"/>
      <c r="FO272" s="32"/>
      <c r="FP272" s="32"/>
      <c r="FQ272" s="32"/>
      <c r="FR272" s="32"/>
      <c r="FS272" s="32"/>
    </row>
    <row r="273">
      <c r="A273" s="9">
        <v>6.0</v>
      </c>
      <c r="B273" s="9">
        <v>2.0</v>
      </c>
      <c r="C273" s="9">
        <v>503.0</v>
      </c>
      <c r="D273" s="9">
        <v>2.0</v>
      </c>
      <c r="E273" s="9">
        <v>2.0</v>
      </c>
      <c r="F273" s="9">
        <v>4.0</v>
      </c>
      <c r="G273" s="9">
        <v>37.2</v>
      </c>
      <c r="I273" s="32"/>
      <c r="J273" s="32"/>
      <c r="K273" s="32"/>
      <c r="L273" s="9">
        <v>24.0</v>
      </c>
      <c r="M273" s="9">
        <v>55.78</v>
      </c>
      <c r="N273" s="9">
        <v>710.0</v>
      </c>
      <c r="O273" s="32"/>
      <c r="P273" s="32"/>
      <c r="Q273" s="32"/>
      <c r="R273" s="32"/>
      <c r="S273" s="9"/>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c r="ED273" s="32"/>
      <c r="EE273" s="32"/>
      <c r="EF273" s="32"/>
      <c r="EG273" s="32"/>
      <c r="EH273" s="32"/>
      <c r="EI273" s="32"/>
      <c r="EJ273" s="32"/>
      <c r="EK273" s="32"/>
      <c r="EL273" s="32"/>
      <c r="EM273" s="32"/>
      <c r="EN273" s="32"/>
      <c r="EO273" s="32"/>
      <c r="EP273" s="32"/>
      <c r="EQ273" s="32"/>
      <c r="ER273" s="32"/>
      <c r="ES273" s="32"/>
      <c r="ET273" s="32"/>
      <c r="EU273" s="32"/>
      <c r="EV273" s="32"/>
      <c r="EW273" s="32"/>
      <c r="EX273" s="32"/>
      <c r="EY273" s="32"/>
      <c r="EZ273" s="32"/>
      <c r="FA273" s="32"/>
      <c r="FB273" s="32"/>
      <c r="FC273" s="32"/>
      <c r="FD273" s="32"/>
      <c r="FE273" s="32"/>
      <c r="FF273" s="32"/>
      <c r="FG273" s="32"/>
      <c r="FH273" s="32"/>
      <c r="FI273" s="32"/>
      <c r="FJ273" s="32"/>
      <c r="FK273" s="32"/>
      <c r="FL273" s="32"/>
      <c r="FM273" s="32"/>
      <c r="FN273" s="32"/>
      <c r="FO273" s="32"/>
      <c r="FP273" s="32"/>
      <c r="FQ273" s="32"/>
      <c r="FR273" s="32"/>
      <c r="FS273" s="32"/>
    </row>
    <row r="274">
      <c r="A274" s="9">
        <v>6.0</v>
      </c>
      <c r="B274" s="9">
        <v>2.0</v>
      </c>
      <c r="C274" s="9">
        <v>504.0</v>
      </c>
      <c r="D274" s="9">
        <v>4.0</v>
      </c>
      <c r="E274" s="9">
        <v>1.0</v>
      </c>
      <c r="F274" s="9">
        <v>1.0</v>
      </c>
      <c r="G274" s="9">
        <v>42.16</v>
      </c>
      <c r="I274" s="32"/>
      <c r="J274" s="32"/>
      <c r="K274" s="32"/>
      <c r="L274" s="9">
        <v>1.0</v>
      </c>
      <c r="M274" s="9">
        <v>46.49</v>
      </c>
      <c r="N274" s="9">
        <v>711.0</v>
      </c>
      <c r="O274" s="32"/>
      <c r="P274" s="32"/>
      <c r="Q274" s="32"/>
      <c r="R274" s="32"/>
      <c r="S274" s="9"/>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32"/>
      <c r="DM274" s="32"/>
      <c r="DN274" s="32"/>
      <c r="DO274" s="32"/>
      <c r="DP274" s="32"/>
      <c r="DQ274" s="32"/>
      <c r="DR274" s="32"/>
      <c r="DS274" s="32"/>
      <c r="DT274" s="32"/>
      <c r="DU274" s="32"/>
      <c r="DV274" s="32"/>
      <c r="DW274" s="32"/>
      <c r="DX274" s="32"/>
      <c r="DY274" s="32"/>
      <c r="DZ274" s="32"/>
      <c r="EA274" s="32"/>
      <c r="EB274" s="32"/>
      <c r="EC274" s="32"/>
      <c r="ED274" s="32"/>
      <c r="EE274" s="32"/>
      <c r="EF274" s="32"/>
      <c r="EG274" s="32"/>
      <c r="EH274" s="32"/>
      <c r="EI274" s="32"/>
      <c r="EJ274" s="32"/>
      <c r="EK274" s="32"/>
      <c r="EL274" s="32"/>
      <c r="EM274" s="32"/>
      <c r="EN274" s="32"/>
      <c r="EO274" s="32"/>
      <c r="EP274" s="32"/>
      <c r="EQ274" s="32"/>
      <c r="ER274" s="32"/>
      <c r="ES274" s="32"/>
      <c r="ET274" s="32"/>
      <c r="EU274" s="32"/>
      <c r="EV274" s="32"/>
      <c r="EW274" s="32"/>
      <c r="EX274" s="32"/>
      <c r="EY274" s="32"/>
      <c r="EZ274" s="32"/>
      <c r="FA274" s="32"/>
      <c r="FB274" s="32"/>
      <c r="FC274" s="32"/>
      <c r="FD274" s="32"/>
      <c r="FE274" s="32"/>
      <c r="FF274" s="32"/>
      <c r="FG274" s="32"/>
      <c r="FH274" s="32"/>
      <c r="FI274" s="32"/>
      <c r="FJ274" s="32"/>
      <c r="FK274" s="32"/>
      <c r="FL274" s="32"/>
      <c r="FM274" s="32"/>
      <c r="FN274" s="32"/>
      <c r="FO274" s="32"/>
      <c r="FP274" s="32"/>
      <c r="FQ274" s="32"/>
      <c r="FR274" s="32"/>
      <c r="FS274" s="32"/>
    </row>
    <row r="275">
      <c r="A275" s="9">
        <v>6.0</v>
      </c>
      <c r="B275" s="9">
        <v>2.0</v>
      </c>
      <c r="C275" s="9">
        <v>504.0</v>
      </c>
      <c r="D275" s="9">
        <v>4.0</v>
      </c>
      <c r="E275" s="9">
        <v>1.0</v>
      </c>
      <c r="F275" s="9">
        <v>2.0</v>
      </c>
      <c r="G275" s="9">
        <v>36.8</v>
      </c>
      <c r="I275" s="32"/>
      <c r="J275" s="32"/>
      <c r="K275" s="32"/>
      <c r="L275" s="9">
        <v>1.0</v>
      </c>
      <c r="M275" s="9">
        <v>56.84</v>
      </c>
      <c r="N275" s="9">
        <v>711.0</v>
      </c>
      <c r="O275" s="32"/>
      <c r="P275" s="32"/>
      <c r="Q275" s="32"/>
      <c r="R275" s="32"/>
      <c r="S275" s="9"/>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c r="CN275" s="32"/>
      <c r="CO275" s="32"/>
      <c r="CP275" s="32"/>
      <c r="CQ275" s="32"/>
      <c r="CR275" s="32"/>
      <c r="CS275" s="32"/>
      <c r="CT275" s="32"/>
      <c r="CU275" s="32"/>
      <c r="CV275" s="32"/>
      <c r="CW275" s="32"/>
      <c r="CX275" s="32"/>
      <c r="CY275" s="32"/>
      <c r="CZ275" s="32"/>
      <c r="DA275" s="32"/>
      <c r="DB275" s="32"/>
      <c r="DC275" s="32"/>
      <c r="DD275" s="32"/>
      <c r="DE275" s="32"/>
      <c r="DF275" s="32"/>
      <c r="DG275" s="32"/>
      <c r="DH275" s="32"/>
      <c r="DI275" s="32"/>
      <c r="DJ275" s="32"/>
      <c r="DK275" s="32"/>
      <c r="DL275" s="32"/>
      <c r="DM275" s="32"/>
      <c r="DN275" s="32"/>
      <c r="DO275" s="32"/>
      <c r="DP275" s="32"/>
      <c r="DQ275" s="32"/>
      <c r="DR275" s="32"/>
      <c r="DS275" s="32"/>
      <c r="DT275" s="32"/>
      <c r="DU275" s="32"/>
      <c r="DV275" s="32"/>
      <c r="DW275" s="32"/>
      <c r="DX275" s="32"/>
      <c r="DY275" s="32"/>
      <c r="DZ275" s="32"/>
      <c r="EA275" s="32"/>
      <c r="EB275" s="32"/>
      <c r="EC275" s="32"/>
      <c r="ED275" s="32"/>
      <c r="EE275" s="32"/>
      <c r="EF275" s="32"/>
      <c r="EG275" s="32"/>
      <c r="EH275" s="32"/>
      <c r="EI275" s="32"/>
      <c r="EJ275" s="32"/>
      <c r="EK275" s="32"/>
      <c r="EL275" s="32"/>
      <c r="EM275" s="32"/>
      <c r="EN275" s="32"/>
      <c r="EO275" s="32"/>
      <c r="EP275" s="32"/>
      <c r="EQ275" s="32"/>
      <c r="ER275" s="32"/>
      <c r="ES275" s="32"/>
      <c r="ET275" s="32"/>
      <c r="EU275" s="32"/>
      <c r="EV275" s="32"/>
      <c r="EW275" s="32"/>
      <c r="EX275" s="32"/>
      <c r="EY275" s="32"/>
      <c r="EZ275" s="32"/>
      <c r="FA275" s="32"/>
      <c r="FB275" s="32"/>
      <c r="FC275" s="32"/>
      <c r="FD275" s="32"/>
      <c r="FE275" s="32"/>
      <c r="FF275" s="32"/>
      <c r="FG275" s="32"/>
      <c r="FH275" s="32"/>
      <c r="FI275" s="32"/>
      <c r="FJ275" s="32"/>
      <c r="FK275" s="32"/>
      <c r="FL275" s="32"/>
      <c r="FM275" s="32"/>
      <c r="FN275" s="32"/>
      <c r="FO275" s="32"/>
      <c r="FP275" s="32"/>
      <c r="FQ275" s="32"/>
      <c r="FR275" s="32"/>
      <c r="FS275" s="32"/>
    </row>
    <row r="276">
      <c r="A276" s="9">
        <v>6.0</v>
      </c>
      <c r="B276" s="9">
        <v>2.0</v>
      </c>
      <c r="C276" s="9">
        <v>504.0</v>
      </c>
      <c r="D276" s="9">
        <v>4.0</v>
      </c>
      <c r="E276" s="9">
        <v>1.0</v>
      </c>
      <c r="F276" s="9">
        <v>3.0</v>
      </c>
      <c r="G276" s="9">
        <v>46.98</v>
      </c>
      <c r="I276" s="32"/>
      <c r="J276" s="32"/>
      <c r="K276" s="32"/>
      <c r="L276" s="9">
        <v>1.0</v>
      </c>
      <c r="M276" s="9">
        <v>48.06</v>
      </c>
      <c r="N276" s="9">
        <v>711.0</v>
      </c>
      <c r="O276" s="32"/>
      <c r="P276" s="32"/>
      <c r="Q276" s="32"/>
      <c r="R276" s="32"/>
      <c r="S276" s="9"/>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32"/>
      <c r="DM276" s="32"/>
      <c r="DN276" s="32"/>
      <c r="DO276" s="32"/>
      <c r="DP276" s="32"/>
      <c r="DQ276" s="32"/>
      <c r="DR276" s="32"/>
      <c r="DS276" s="32"/>
      <c r="DT276" s="32"/>
      <c r="DU276" s="32"/>
      <c r="DV276" s="32"/>
      <c r="DW276" s="32"/>
      <c r="DX276" s="32"/>
      <c r="DY276" s="32"/>
      <c r="DZ276" s="32"/>
      <c r="EA276" s="32"/>
      <c r="EB276" s="32"/>
      <c r="EC276" s="32"/>
      <c r="ED276" s="32"/>
      <c r="EE276" s="32"/>
      <c r="EF276" s="32"/>
      <c r="EG276" s="32"/>
      <c r="EH276" s="32"/>
      <c r="EI276" s="32"/>
      <c r="EJ276" s="32"/>
      <c r="EK276" s="32"/>
      <c r="EL276" s="32"/>
      <c r="EM276" s="32"/>
      <c r="EN276" s="32"/>
      <c r="EO276" s="32"/>
      <c r="EP276" s="32"/>
      <c r="EQ276" s="32"/>
      <c r="ER276" s="32"/>
      <c r="ES276" s="32"/>
      <c r="ET276" s="32"/>
      <c r="EU276" s="32"/>
      <c r="EV276" s="32"/>
      <c r="EW276" s="32"/>
      <c r="EX276" s="32"/>
      <c r="EY276" s="32"/>
      <c r="EZ276" s="32"/>
      <c r="FA276" s="32"/>
      <c r="FB276" s="32"/>
      <c r="FC276" s="32"/>
      <c r="FD276" s="32"/>
      <c r="FE276" s="32"/>
      <c r="FF276" s="32"/>
      <c r="FG276" s="32"/>
      <c r="FH276" s="32"/>
      <c r="FI276" s="32"/>
      <c r="FJ276" s="32"/>
      <c r="FK276" s="32"/>
      <c r="FL276" s="32"/>
      <c r="FM276" s="32"/>
      <c r="FN276" s="32"/>
      <c r="FO276" s="32"/>
      <c r="FP276" s="32"/>
      <c r="FQ276" s="32"/>
      <c r="FR276" s="32"/>
      <c r="FS276" s="32"/>
    </row>
    <row r="277">
      <c r="A277" s="9">
        <v>6.0</v>
      </c>
      <c r="B277" s="9">
        <v>2.0</v>
      </c>
      <c r="C277" s="9">
        <v>504.0</v>
      </c>
      <c r="D277" s="9">
        <v>4.0</v>
      </c>
      <c r="E277" s="9">
        <v>1.0</v>
      </c>
      <c r="F277" s="9">
        <v>4.0</v>
      </c>
      <c r="G277" s="9">
        <v>47.35</v>
      </c>
      <c r="I277" s="32"/>
      <c r="J277" s="32"/>
      <c r="K277" s="32"/>
      <c r="L277" s="9">
        <v>1.0</v>
      </c>
      <c r="M277" s="9">
        <v>51.09</v>
      </c>
      <c r="N277" s="9">
        <v>711.0</v>
      </c>
      <c r="O277" s="32"/>
      <c r="P277" s="32"/>
      <c r="Q277" s="32"/>
      <c r="R277" s="32"/>
      <c r="S277" s="9"/>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c r="CT277" s="32"/>
      <c r="CU277" s="32"/>
      <c r="CV277" s="32"/>
      <c r="CW277" s="32"/>
      <c r="CX277" s="32"/>
      <c r="CY277" s="32"/>
      <c r="CZ277" s="32"/>
      <c r="DA277" s="32"/>
      <c r="DB277" s="32"/>
      <c r="DC277" s="32"/>
      <c r="DD277" s="32"/>
      <c r="DE277" s="32"/>
      <c r="DF277" s="32"/>
      <c r="DG277" s="32"/>
      <c r="DH277" s="32"/>
      <c r="DI277" s="32"/>
      <c r="DJ277" s="32"/>
      <c r="DK277" s="32"/>
      <c r="DL277" s="32"/>
      <c r="DM277" s="32"/>
      <c r="DN277" s="32"/>
      <c r="DO277" s="32"/>
      <c r="DP277" s="32"/>
      <c r="DQ277" s="32"/>
      <c r="DR277" s="32"/>
      <c r="DS277" s="32"/>
      <c r="DT277" s="32"/>
      <c r="DU277" s="32"/>
      <c r="DV277" s="32"/>
      <c r="DW277" s="32"/>
      <c r="DX277" s="32"/>
      <c r="DY277" s="32"/>
      <c r="DZ277" s="32"/>
      <c r="EA277" s="32"/>
      <c r="EB277" s="32"/>
      <c r="EC277" s="32"/>
      <c r="ED277" s="32"/>
      <c r="EE277" s="32"/>
      <c r="EF277" s="32"/>
      <c r="EG277" s="32"/>
      <c r="EH277" s="32"/>
      <c r="EI277" s="32"/>
      <c r="EJ277" s="32"/>
      <c r="EK277" s="32"/>
      <c r="EL277" s="32"/>
      <c r="EM277" s="32"/>
      <c r="EN277" s="32"/>
      <c r="EO277" s="32"/>
      <c r="EP277" s="32"/>
      <c r="EQ277" s="32"/>
      <c r="ER277" s="32"/>
      <c r="ES277" s="32"/>
      <c r="ET277" s="32"/>
      <c r="EU277" s="32"/>
      <c r="EV277" s="32"/>
      <c r="EW277" s="32"/>
      <c r="EX277" s="32"/>
      <c r="EY277" s="32"/>
      <c r="EZ277" s="32"/>
      <c r="FA277" s="32"/>
      <c r="FB277" s="32"/>
      <c r="FC277" s="32"/>
      <c r="FD277" s="32"/>
      <c r="FE277" s="32"/>
      <c r="FF277" s="32"/>
      <c r="FG277" s="32"/>
      <c r="FH277" s="32"/>
      <c r="FI277" s="32"/>
      <c r="FJ277" s="32"/>
      <c r="FK277" s="32"/>
      <c r="FL277" s="32"/>
      <c r="FM277" s="32"/>
      <c r="FN277" s="32"/>
      <c r="FO277" s="32"/>
      <c r="FP277" s="32"/>
      <c r="FQ277" s="32"/>
      <c r="FR277" s="32"/>
      <c r="FS277" s="32"/>
    </row>
    <row r="278">
      <c r="A278" s="9">
        <v>6.0</v>
      </c>
      <c r="B278" s="9">
        <v>2.0</v>
      </c>
      <c r="C278" s="9">
        <v>505.0</v>
      </c>
      <c r="D278" s="9">
        <v>1.0</v>
      </c>
      <c r="E278" s="9">
        <v>2.0</v>
      </c>
      <c r="F278" s="9">
        <v>1.0</v>
      </c>
      <c r="G278" s="9">
        <v>32.21</v>
      </c>
      <c r="I278" s="32"/>
      <c r="J278" s="32"/>
      <c r="K278" s="32"/>
      <c r="L278" s="9">
        <v>9.0</v>
      </c>
      <c r="M278" s="9">
        <v>44.19</v>
      </c>
      <c r="N278" s="9">
        <v>712.0</v>
      </c>
      <c r="O278" s="32"/>
      <c r="P278" s="32"/>
      <c r="Q278" s="32"/>
      <c r="R278" s="32"/>
      <c r="S278" s="9"/>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c r="BT278" s="32"/>
      <c r="BU278" s="32"/>
      <c r="BV278" s="32"/>
      <c r="BW278" s="32"/>
      <c r="BX278" s="32"/>
      <c r="BY278" s="32"/>
      <c r="BZ278" s="32"/>
      <c r="CA278" s="32"/>
      <c r="CB278" s="32"/>
      <c r="CC278" s="32"/>
      <c r="CD278" s="32"/>
      <c r="CE278" s="32"/>
      <c r="CF278" s="32"/>
      <c r="CG278" s="32"/>
      <c r="CH278" s="32"/>
      <c r="CI278" s="32"/>
      <c r="CJ278" s="32"/>
      <c r="CK278" s="32"/>
      <c r="CL278" s="32"/>
      <c r="CM278" s="32"/>
      <c r="CN278" s="32"/>
      <c r="CO278" s="32"/>
      <c r="CP278" s="32"/>
      <c r="CQ278" s="32"/>
      <c r="CR278" s="32"/>
      <c r="CS278" s="32"/>
      <c r="CT278" s="32"/>
      <c r="CU278" s="32"/>
      <c r="CV278" s="32"/>
      <c r="CW278" s="32"/>
      <c r="CX278" s="32"/>
      <c r="CY278" s="32"/>
      <c r="CZ278" s="32"/>
      <c r="DA278" s="32"/>
      <c r="DB278" s="32"/>
      <c r="DC278" s="32"/>
      <c r="DD278" s="32"/>
      <c r="DE278" s="32"/>
      <c r="DF278" s="32"/>
      <c r="DG278" s="32"/>
      <c r="DH278" s="32"/>
      <c r="DI278" s="32"/>
      <c r="DJ278" s="32"/>
      <c r="DK278" s="32"/>
      <c r="DL278" s="32"/>
      <c r="DM278" s="32"/>
      <c r="DN278" s="32"/>
      <c r="DO278" s="32"/>
      <c r="DP278" s="32"/>
      <c r="DQ278" s="32"/>
      <c r="DR278" s="32"/>
      <c r="DS278" s="32"/>
      <c r="DT278" s="32"/>
      <c r="DU278" s="32"/>
      <c r="DV278" s="32"/>
      <c r="DW278" s="32"/>
      <c r="DX278" s="32"/>
      <c r="DY278" s="32"/>
      <c r="DZ278" s="32"/>
      <c r="EA278" s="32"/>
      <c r="EB278" s="32"/>
      <c r="EC278" s="32"/>
      <c r="ED278" s="32"/>
      <c r="EE278" s="32"/>
      <c r="EF278" s="32"/>
      <c r="EG278" s="32"/>
      <c r="EH278" s="32"/>
      <c r="EI278" s="32"/>
      <c r="EJ278" s="32"/>
      <c r="EK278" s="32"/>
      <c r="EL278" s="32"/>
      <c r="EM278" s="32"/>
      <c r="EN278" s="32"/>
      <c r="EO278" s="32"/>
      <c r="EP278" s="32"/>
      <c r="EQ278" s="32"/>
      <c r="ER278" s="32"/>
      <c r="ES278" s="32"/>
      <c r="ET278" s="32"/>
      <c r="EU278" s="32"/>
      <c r="EV278" s="32"/>
      <c r="EW278" s="32"/>
      <c r="EX278" s="32"/>
      <c r="EY278" s="32"/>
      <c r="EZ278" s="32"/>
      <c r="FA278" s="32"/>
      <c r="FB278" s="32"/>
      <c r="FC278" s="32"/>
      <c r="FD278" s="32"/>
      <c r="FE278" s="32"/>
      <c r="FF278" s="32"/>
      <c r="FG278" s="32"/>
      <c r="FH278" s="32"/>
      <c r="FI278" s="32"/>
      <c r="FJ278" s="32"/>
      <c r="FK278" s="32"/>
      <c r="FL278" s="32"/>
      <c r="FM278" s="32"/>
      <c r="FN278" s="32"/>
      <c r="FO278" s="32"/>
      <c r="FP278" s="32"/>
      <c r="FQ278" s="32"/>
      <c r="FR278" s="32"/>
      <c r="FS278" s="32"/>
    </row>
    <row r="279">
      <c r="A279" s="9">
        <v>6.0</v>
      </c>
      <c r="B279" s="9">
        <v>2.0</v>
      </c>
      <c r="C279" s="9">
        <v>505.0</v>
      </c>
      <c r="D279" s="9">
        <v>1.0</v>
      </c>
      <c r="E279" s="9">
        <v>2.0</v>
      </c>
      <c r="F279" s="9">
        <v>2.0</v>
      </c>
      <c r="G279" s="9">
        <v>38.41</v>
      </c>
      <c r="I279" s="32"/>
      <c r="J279" s="32"/>
      <c r="K279" s="32"/>
      <c r="L279" s="9">
        <v>9.0</v>
      </c>
      <c r="M279" s="9">
        <v>49.52</v>
      </c>
      <c r="N279" s="9">
        <v>712.0</v>
      </c>
      <c r="O279" s="32"/>
      <c r="P279" s="32"/>
      <c r="Q279" s="32"/>
      <c r="R279" s="32"/>
      <c r="S279" s="9"/>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c r="DO279" s="32"/>
      <c r="DP279" s="32"/>
      <c r="DQ279" s="32"/>
      <c r="DR279" s="32"/>
      <c r="DS279" s="32"/>
      <c r="DT279" s="32"/>
      <c r="DU279" s="32"/>
      <c r="DV279" s="32"/>
      <c r="DW279" s="32"/>
      <c r="DX279" s="32"/>
      <c r="DY279" s="32"/>
      <c r="DZ279" s="32"/>
      <c r="EA279" s="32"/>
      <c r="EB279" s="32"/>
      <c r="EC279" s="32"/>
      <c r="ED279" s="32"/>
      <c r="EE279" s="32"/>
      <c r="EF279" s="32"/>
      <c r="EG279" s="32"/>
      <c r="EH279" s="32"/>
      <c r="EI279" s="32"/>
      <c r="EJ279" s="32"/>
      <c r="EK279" s="32"/>
      <c r="EL279" s="32"/>
      <c r="EM279" s="32"/>
      <c r="EN279" s="32"/>
      <c r="EO279" s="32"/>
      <c r="EP279" s="32"/>
      <c r="EQ279" s="32"/>
      <c r="ER279" s="32"/>
      <c r="ES279" s="32"/>
      <c r="ET279" s="32"/>
      <c r="EU279" s="32"/>
      <c r="EV279" s="32"/>
      <c r="EW279" s="32"/>
      <c r="EX279" s="32"/>
      <c r="EY279" s="32"/>
      <c r="EZ279" s="32"/>
      <c r="FA279" s="32"/>
      <c r="FB279" s="32"/>
      <c r="FC279" s="32"/>
      <c r="FD279" s="32"/>
      <c r="FE279" s="32"/>
      <c r="FF279" s="32"/>
      <c r="FG279" s="32"/>
      <c r="FH279" s="32"/>
      <c r="FI279" s="32"/>
      <c r="FJ279" s="32"/>
      <c r="FK279" s="32"/>
      <c r="FL279" s="32"/>
      <c r="FM279" s="32"/>
      <c r="FN279" s="32"/>
      <c r="FO279" s="32"/>
      <c r="FP279" s="32"/>
      <c r="FQ279" s="32"/>
      <c r="FR279" s="32"/>
      <c r="FS279" s="32"/>
    </row>
    <row r="280">
      <c r="A280" s="9">
        <v>6.0</v>
      </c>
      <c r="B280" s="9">
        <v>2.0</v>
      </c>
      <c r="C280" s="9">
        <v>505.0</v>
      </c>
      <c r="D280" s="9">
        <v>1.0</v>
      </c>
      <c r="E280" s="9">
        <v>2.0</v>
      </c>
      <c r="F280" s="9">
        <v>3.0</v>
      </c>
      <c r="G280" s="9">
        <v>37.9</v>
      </c>
      <c r="I280" s="32"/>
      <c r="J280" s="32"/>
      <c r="K280" s="32"/>
      <c r="L280" s="9">
        <v>9.0</v>
      </c>
      <c r="M280" s="9">
        <v>65.11</v>
      </c>
      <c r="N280" s="9">
        <v>712.0</v>
      </c>
      <c r="O280" s="32"/>
      <c r="P280" s="32"/>
      <c r="Q280" s="32"/>
      <c r="R280" s="32"/>
      <c r="S280" s="9"/>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c r="CL280" s="32"/>
      <c r="CM280" s="32"/>
      <c r="CN280" s="32"/>
      <c r="CO280" s="32"/>
      <c r="CP280" s="32"/>
      <c r="CQ280" s="32"/>
      <c r="CR280" s="32"/>
      <c r="CS280" s="32"/>
      <c r="CT280" s="32"/>
      <c r="CU280" s="32"/>
      <c r="CV280" s="32"/>
      <c r="CW280" s="32"/>
      <c r="CX280" s="32"/>
      <c r="CY280" s="32"/>
      <c r="CZ280" s="32"/>
      <c r="DA280" s="32"/>
      <c r="DB280" s="32"/>
      <c r="DC280" s="32"/>
      <c r="DD280" s="32"/>
      <c r="DE280" s="32"/>
      <c r="DF280" s="32"/>
      <c r="DG280" s="32"/>
      <c r="DH280" s="32"/>
      <c r="DI280" s="32"/>
      <c r="DJ280" s="32"/>
      <c r="DK280" s="32"/>
      <c r="DL280" s="32"/>
      <c r="DM280" s="32"/>
      <c r="DN280" s="32"/>
      <c r="DO280" s="32"/>
      <c r="DP280" s="32"/>
      <c r="DQ280" s="32"/>
      <c r="DR280" s="32"/>
      <c r="DS280" s="32"/>
      <c r="DT280" s="32"/>
      <c r="DU280" s="32"/>
      <c r="DV280" s="32"/>
      <c r="DW280" s="32"/>
      <c r="DX280" s="32"/>
      <c r="DY280" s="32"/>
      <c r="DZ280" s="32"/>
      <c r="EA280" s="32"/>
      <c r="EB280" s="32"/>
      <c r="EC280" s="32"/>
      <c r="ED280" s="32"/>
      <c r="EE280" s="32"/>
      <c r="EF280" s="32"/>
      <c r="EG280" s="32"/>
      <c r="EH280" s="32"/>
      <c r="EI280" s="32"/>
      <c r="EJ280" s="32"/>
      <c r="EK280" s="32"/>
      <c r="EL280" s="32"/>
      <c r="EM280" s="32"/>
      <c r="EN280" s="32"/>
      <c r="EO280" s="32"/>
      <c r="EP280" s="32"/>
      <c r="EQ280" s="32"/>
      <c r="ER280" s="32"/>
      <c r="ES280" s="32"/>
      <c r="ET280" s="32"/>
      <c r="EU280" s="32"/>
      <c r="EV280" s="32"/>
      <c r="EW280" s="32"/>
      <c r="EX280" s="32"/>
      <c r="EY280" s="32"/>
      <c r="EZ280" s="32"/>
      <c r="FA280" s="32"/>
      <c r="FB280" s="32"/>
      <c r="FC280" s="32"/>
      <c r="FD280" s="32"/>
      <c r="FE280" s="32"/>
      <c r="FF280" s="32"/>
      <c r="FG280" s="32"/>
      <c r="FH280" s="32"/>
      <c r="FI280" s="32"/>
      <c r="FJ280" s="32"/>
      <c r="FK280" s="32"/>
      <c r="FL280" s="32"/>
      <c r="FM280" s="32"/>
      <c r="FN280" s="32"/>
      <c r="FO280" s="32"/>
      <c r="FP280" s="32"/>
      <c r="FQ280" s="32"/>
      <c r="FR280" s="32"/>
      <c r="FS280" s="32"/>
    </row>
    <row r="281">
      <c r="A281" s="9">
        <v>6.0</v>
      </c>
      <c r="B281" s="9">
        <v>2.0</v>
      </c>
      <c r="C281" s="9">
        <v>505.0</v>
      </c>
      <c r="D281" s="9">
        <v>1.0</v>
      </c>
      <c r="E281" s="9">
        <v>2.0</v>
      </c>
      <c r="F281" s="9">
        <v>4.0</v>
      </c>
      <c r="G281" s="9">
        <v>44.84</v>
      </c>
      <c r="I281" s="32"/>
      <c r="J281" s="32"/>
      <c r="K281" s="32"/>
      <c r="L281" s="9">
        <v>9.0</v>
      </c>
      <c r="M281" s="9">
        <v>54.38</v>
      </c>
      <c r="N281" s="9">
        <v>712.0</v>
      </c>
      <c r="O281" s="32"/>
      <c r="P281" s="32"/>
      <c r="Q281" s="32"/>
      <c r="R281" s="32"/>
      <c r="S281" s="9"/>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32"/>
      <c r="DS281" s="32"/>
      <c r="DT281" s="32"/>
      <c r="DU281" s="32"/>
      <c r="DV281" s="32"/>
      <c r="DW281" s="32"/>
      <c r="DX281" s="32"/>
      <c r="DY281" s="32"/>
      <c r="DZ281" s="32"/>
      <c r="EA281" s="32"/>
      <c r="EB281" s="32"/>
      <c r="EC281" s="32"/>
      <c r="ED281" s="32"/>
      <c r="EE281" s="32"/>
      <c r="EF281" s="32"/>
      <c r="EG281" s="32"/>
      <c r="EH281" s="32"/>
      <c r="EI281" s="32"/>
      <c r="EJ281" s="32"/>
      <c r="EK281" s="32"/>
      <c r="EL281" s="32"/>
      <c r="EM281" s="32"/>
      <c r="EN281" s="32"/>
      <c r="EO281" s="32"/>
      <c r="EP281" s="32"/>
      <c r="EQ281" s="32"/>
      <c r="ER281" s="32"/>
      <c r="ES281" s="32"/>
      <c r="ET281" s="32"/>
      <c r="EU281" s="32"/>
      <c r="EV281" s="32"/>
      <c r="EW281" s="32"/>
      <c r="EX281" s="32"/>
      <c r="EY281" s="32"/>
      <c r="EZ281" s="32"/>
      <c r="FA281" s="32"/>
      <c r="FB281" s="32"/>
      <c r="FC281" s="32"/>
      <c r="FD281" s="32"/>
      <c r="FE281" s="32"/>
      <c r="FF281" s="32"/>
      <c r="FG281" s="32"/>
      <c r="FH281" s="32"/>
      <c r="FI281" s="32"/>
      <c r="FJ281" s="32"/>
      <c r="FK281" s="32"/>
      <c r="FL281" s="32"/>
      <c r="FM281" s="32"/>
      <c r="FN281" s="32"/>
      <c r="FO281" s="32"/>
      <c r="FP281" s="32"/>
      <c r="FQ281" s="32"/>
      <c r="FR281" s="32"/>
      <c r="FS281" s="32"/>
    </row>
    <row r="282">
      <c r="A282" s="9">
        <v>6.0</v>
      </c>
      <c r="B282" s="9">
        <v>2.0</v>
      </c>
      <c r="C282" s="9">
        <v>506.0</v>
      </c>
      <c r="D282" s="9">
        <v>12.0</v>
      </c>
      <c r="E282" s="9">
        <v>2.0</v>
      </c>
      <c r="F282" s="9">
        <v>1.0</v>
      </c>
      <c r="G282" s="9">
        <v>37.45</v>
      </c>
      <c r="I282" s="32"/>
      <c r="J282" s="32"/>
      <c r="K282" s="32"/>
      <c r="L282" s="9">
        <v>3.0</v>
      </c>
      <c r="M282" s="9">
        <v>57.14</v>
      </c>
      <c r="N282" s="9">
        <v>801.0</v>
      </c>
      <c r="O282" s="32"/>
      <c r="P282" s="32"/>
      <c r="Q282" s="32"/>
      <c r="R282" s="32"/>
      <c r="S282" s="9"/>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32"/>
      <c r="DT282" s="32"/>
      <c r="DU282" s="32"/>
      <c r="DV282" s="32"/>
      <c r="DW282" s="32"/>
      <c r="DX282" s="32"/>
      <c r="DY282" s="32"/>
      <c r="DZ282" s="32"/>
      <c r="EA282" s="32"/>
      <c r="EB282" s="32"/>
      <c r="EC282" s="32"/>
      <c r="ED282" s="32"/>
      <c r="EE282" s="32"/>
      <c r="EF282" s="32"/>
      <c r="EG282" s="32"/>
      <c r="EH282" s="32"/>
      <c r="EI282" s="32"/>
      <c r="EJ282" s="32"/>
      <c r="EK282" s="32"/>
      <c r="EL282" s="32"/>
      <c r="EM282" s="32"/>
      <c r="EN282" s="32"/>
      <c r="EO282" s="32"/>
      <c r="EP282" s="32"/>
      <c r="EQ282" s="32"/>
      <c r="ER282" s="32"/>
      <c r="ES282" s="32"/>
      <c r="ET282" s="32"/>
      <c r="EU282" s="32"/>
      <c r="EV282" s="32"/>
      <c r="EW282" s="32"/>
      <c r="EX282" s="32"/>
      <c r="EY282" s="32"/>
      <c r="EZ282" s="32"/>
      <c r="FA282" s="32"/>
      <c r="FB282" s="32"/>
      <c r="FC282" s="32"/>
      <c r="FD282" s="32"/>
      <c r="FE282" s="32"/>
      <c r="FF282" s="32"/>
      <c r="FG282" s="32"/>
      <c r="FH282" s="32"/>
      <c r="FI282" s="32"/>
      <c r="FJ282" s="32"/>
      <c r="FK282" s="32"/>
      <c r="FL282" s="32"/>
      <c r="FM282" s="32"/>
      <c r="FN282" s="32"/>
      <c r="FO282" s="32"/>
      <c r="FP282" s="32"/>
      <c r="FQ282" s="32"/>
      <c r="FR282" s="32"/>
      <c r="FS282" s="32"/>
    </row>
    <row r="283">
      <c r="A283" s="9">
        <v>6.0</v>
      </c>
      <c r="B283" s="9">
        <v>2.0</v>
      </c>
      <c r="C283" s="9">
        <v>506.0</v>
      </c>
      <c r="D283" s="9">
        <v>12.0</v>
      </c>
      <c r="E283" s="9">
        <v>2.0</v>
      </c>
      <c r="F283" s="9">
        <v>2.0</v>
      </c>
      <c r="G283" s="9">
        <v>35.46</v>
      </c>
      <c r="I283" s="32"/>
      <c r="J283" s="32"/>
      <c r="K283" s="32"/>
      <c r="L283" s="9">
        <v>3.0</v>
      </c>
      <c r="M283" s="9">
        <v>49.91</v>
      </c>
      <c r="N283" s="9">
        <v>801.0</v>
      </c>
      <c r="O283" s="32"/>
      <c r="P283" s="32"/>
      <c r="Q283" s="32"/>
      <c r="R283" s="32"/>
      <c r="S283" s="9"/>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32"/>
      <c r="DS283" s="32"/>
      <c r="DT283" s="32"/>
      <c r="DU283" s="32"/>
      <c r="DV283" s="32"/>
      <c r="DW283" s="32"/>
      <c r="DX283" s="32"/>
      <c r="DY283" s="32"/>
      <c r="DZ283" s="32"/>
      <c r="EA283" s="32"/>
      <c r="EB283" s="32"/>
      <c r="EC283" s="32"/>
      <c r="ED283" s="32"/>
      <c r="EE283" s="32"/>
      <c r="EF283" s="32"/>
      <c r="EG283" s="32"/>
      <c r="EH283" s="32"/>
      <c r="EI283" s="32"/>
      <c r="EJ283" s="32"/>
      <c r="EK283" s="32"/>
      <c r="EL283" s="32"/>
      <c r="EM283" s="32"/>
      <c r="EN283" s="32"/>
      <c r="EO283" s="32"/>
      <c r="EP283" s="32"/>
      <c r="EQ283" s="32"/>
      <c r="ER283" s="32"/>
      <c r="ES283" s="32"/>
      <c r="ET283" s="32"/>
      <c r="EU283" s="32"/>
      <c r="EV283" s="32"/>
      <c r="EW283" s="32"/>
      <c r="EX283" s="32"/>
      <c r="EY283" s="32"/>
      <c r="EZ283" s="32"/>
      <c r="FA283" s="32"/>
      <c r="FB283" s="32"/>
      <c r="FC283" s="32"/>
      <c r="FD283" s="32"/>
      <c r="FE283" s="32"/>
      <c r="FF283" s="32"/>
      <c r="FG283" s="32"/>
      <c r="FH283" s="32"/>
      <c r="FI283" s="32"/>
      <c r="FJ283" s="32"/>
      <c r="FK283" s="32"/>
      <c r="FL283" s="32"/>
      <c r="FM283" s="32"/>
      <c r="FN283" s="32"/>
      <c r="FO283" s="32"/>
      <c r="FP283" s="32"/>
      <c r="FQ283" s="32"/>
      <c r="FR283" s="32"/>
      <c r="FS283" s="32"/>
    </row>
    <row r="284">
      <c r="A284" s="9">
        <v>6.0</v>
      </c>
      <c r="B284" s="9">
        <v>2.0</v>
      </c>
      <c r="C284" s="9">
        <v>506.0</v>
      </c>
      <c r="D284" s="9">
        <v>12.0</v>
      </c>
      <c r="E284" s="9">
        <v>2.0</v>
      </c>
      <c r="F284" s="9">
        <v>3.0</v>
      </c>
      <c r="G284" s="9">
        <v>31.85</v>
      </c>
      <c r="I284" s="32"/>
      <c r="J284" s="32"/>
      <c r="K284" s="32"/>
      <c r="L284" s="9">
        <v>3.0</v>
      </c>
      <c r="M284" s="9">
        <v>48.76</v>
      </c>
      <c r="N284" s="9">
        <v>801.0</v>
      </c>
      <c r="O284" s="32"/>
      <c r="P284" s="32"/>
      <c r="Q284" s="32"/>
      <c r="R284" s="32"/>
      <c r="S284" s="9"/>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32"/>
      <c r="CZ284" s="32"/>
      <c r="DA284" s="32"/>
      <c r="DB284" s="32"/>
      <c r="DC284" s="32"/>
      <c r="DD284" s="32"/>
      <c r="DE284" s="32"/>
      <c r="DF284" s="32"/>
      <c r="DG284" s="32"/>
      <c r="DH284" s="32"/>
      <c r="DI284" s="32"/>
      <c r="DJ284" s="32"/>
      <c r="DK284" s="32"/>
      <c r="DL284" s="32"/>
      <c r="DM284" s="32"/>
      <c r="DN284" s="32"/>
      <c r="DO284" s="32"/>
      <c r="DP284" s="32"/>
      <c r="DQ284" s="32"/>
      <c r="DR284" s="32"/>
      <c r="DS284" s="32"/>
      <c r="DT284" s="32"/>
      <c r="DU284" s="32"/>
      <c r="DV284" s="32"/>
      <c r="DW284" s="32"/>
      <c r="DX284" s="32"/>
      <c r="DY284" s="32"/>
      <c r="DZ284" s="32"/>
      <c r="EA284" s="32"/>
      <c r="EB284" s="32"/>
      <c r="EC284" s="32"/>
      <c r="ED284" s="32"/>
      <c r="EE284" s="32"/>
      <c r="EF284" s="32"/>
      <c r="EG284" s="32"/>
      <c r="EH284" s="32"/>
      <c r="EI284" s="32"/>
      <c r="EJ284" s="32"/>
      <c r="EK284" s="32"/>
      <c r="EL284" s="32"/>
      <c r="EM284" s="32"/>
      <c r="EN284" s="32"/>
      <c r="EO284" s="32"/>
      <c r="EP284" s="32"/>
      <c r="EQ284" s="32"/>
      <c r="ER284" s="32"/>
      <c r="ES284" s="32"/>
      <c r="ET284" s="32"/>
      <c r="EU284" s="32"/>
      <c r="EV284" s="32"/>
      <c r="EW284" s="32"/>
      <c r="EX284" s="32"/>
      <c r="EY284" s="32"/>
      <c r="EZ284" s="32"/>
      <c r="FA284" s="32"/>
      <c r="FB284" s="32"/>
      <c r="FC284" s="32"/>
      <c r="FD284" s="32"/>
      <c r="FE284" s="32"/>
      <c r="FF284" s="32"/>
      <c r="FG284" s="32"/>
      <c r="FH284" s="32"/>
      <c r="FI284" s="32"/>
      <c r="FJ284" s="32"/>
      <c r="FK284" s="32"/>
      <c r="FL284" s="32"/>
      <c r="FM284" s="32"/>
      <c r="FN284" s="32"/>
      <c r="FO284" s="32"/>
      <c r="FP284" s="32"/>
      <c r="FQ284" s="32"/>
      <c r="FR284" s="32"/>
      <c r="FS284" s="32"/>
    </row>
    <row r="285">
      <c r="A285" s="9">
        <v>6.0</v>
      </c>
      <c r="B285" s="9">
        <v>2.0</v>
      </c>
      <c r="C285" s="9">
        <v>506.0</v>
      </c>
      <c r="D285" s="9">
        <v>12.0</v>
      </c>
      <c r="E285" s="9">
        <v>2.0</v>
      </c>
      <c r="F285" s="9">
        <v>4.0</v>
      </c>
      <c r="G285" s="9">
        <v>19.26</v>
      </c>
      <c r="I285" s="32"/>
      <c r="J285" s="32"/>
      <c r="K285" s="32"/>
      <c r="L285" s="9">
        <v>3.0</v>
      </c>
      <c r="M285" s="9">
        <v>44.14</v>
      </c>
      <c r="N285" s="9">
        <v>801.0</v>
      </c>
      <c r="O285" s="32"/>
      <c r="P285" s="32"/>
      <c r="Q285" s="32"/>
      <c r="R285" s="32"/>
      <c r="S285" s="9"/>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c r="CT285" s="32"/>
      <c r="CU285" s="32"/>
      <c r="CV285" s="32"/>
      <c r="CW285" s="32"/>
      <c r="CX285" s="32"/>
      <c r="CY285" s="32"/>
      <c r="CZ285" s="32"/>
      <c r="DA285" s="32"/>
      <c r="DB285" s="32"/>
      <c r="DC285" s="32"/>
      <c r="DD285" s="32"/>
      <c r="DE285" s="32"/>
      <c r="DF285" s="32"/>
      <c r="DG285" s="32"/>
      <c r="DH285" s="32"/>
      <c r="DI285" s="32"/>
      <c r="DJ285" s="32"/>
      <c r="DK285" s="32"/>
      <c r="DL285" s="32"/>
      <c r="DM285" s="32"/>
      <c r="DN285" s="32"/>
      <c r="DO285" s="32"/>
      <c r="DP285" s="32"/>
      <c r="DQ285" s="32"/>
      <c r="DR285" s="32"/>
      <c r="DS285" s="32"/>
      <c r="DT285" s="32"/>
      <c r="DU285" s="32"/>
      <c r="DV285" s="32"/>
      <c r="DW285" s="32"/>
      <c r="DX285" s="32"/>
      <c r="DY285" s="32"/>
      <c r="DZ285" s="32"/>
      <c r="EA285" s="32"/>
      <c r="EB285" s="32"/>
      <c r="EC285" s="32"/>
      <c r="ED285" s="32"/>
      <c r="EE285" s="32"/>
      <c r="EF285" s="32"/>
      <c r="EG285" s="32"/>
      <c r="EH285" s="32"/>
      <c r="EI285" s="32"/>
      <c r="EJ285" s="32"/>
      <c r="EK285" s="32"/>
      <c r="EL285" s="32"/>
      <c r="EM285" s="32"/>
      <c r="EN285" s="32"/>
      <c r="EO285" s="32"/>
      <c r="EP285" s="32"/>
      <c r="EQ285" s="32"/>
      <c r="ER285" s="32"/>
      <c r="ES285" s="32"/>
      <c r="ET285" s="32"/>
      <c r="EU285" s="32"/>
      <c r="EV285" s="32"/>
      <c r="EW285" s="32"/>
      <c r="EX285" s="32"/>
      <c r="EY285" s="32"/>
      <c r="EZ285" s="32"/>
      <c r="FA285" s="32"/>
      <c r="FB285" s="32"/>
      <c r="FC285" s="32"/>
      <c r="FD285" s="32"/>
      <c r="FE285" s="32"/>
      <c r="FF285" s="32"/>
      <c r="FG285" s="32"/>
      <c r="FH285" s="32"/>
      <c r="FI285" s="32"/>
      <c r="FJ285" s="32"/>
      <c r="FK285" s="32"/>
      <c r="FL285" s="32"/>
      <c r="FM285" s="32"/>
      <c r="FN285" s="32"/>
      <c r="FO285" s="32"/>
      <c r="FP285" s="32"/>
      <c r="FQ285" s="32"/>
      <c r="FR285" s="32"/>
      <c r="FS285" s="32"/>
    </row>
    <row r="286">
      <c r="A286" s="9">
        <v>6.0</v>
      </c>
      <c r="B286" s="9">
        <v>2.0</v>
      </c>
      <c r="C286" s="9">
        <v>507.0</v>
      </c>
      <c r="D286" s="9">
        <v>5.0</v>
      </c>
      <c r="E286" s="9">
        <v>2.0</v>
      </c>
      <c r="F286" s="9">
        <v>1.0</v>
      </c>
      <c r="G286" s="9">
        <v>38.65</v>
      </c>
      <c r="I286" s="32"/>
      <c r="J286" s="32"/>
      <c r="K286" s="32"/>
      <c r="L286" s="9">
        <v>9.0</v>
      </c>
      <c r="M286" s="9">
        <v>58.1</v>
      </c>
      <c r="N286" s="9">
        <v>802.0</v>
      </c>
      <c r="O286" s="32"/>
      <c r="P286" s="32"/>
      <c r="Q286" s="32"/>
      <c r="R286" s="32"/>
      <c r="S286" s="9"/>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c r="CT286" s="32"/>
      <c r="CU286" s="32"/>
      <c r="CV286" s="32"/>
      <c r="CW286" s="32"/>
      <c r="CX286" s="32"/>
      <c r="CY286" s="32"/>
      <c r="CZ286" s="32"/>
      <c r="DA286" s="32"/>
      <c r="DB286" s="32"/>
      <c r="DC286" s="32"/>
      <c r="DD286" s="32"/>
      <c r="DE286" s="32"/>
      <c r="DF286" s="32"/>
      <c r="DG286" s="32"/>
      <c r="DH286" s="32"/>
      <c r="DI286" s="32"/>
      <c r="DJ286" s="32"/>
      <c r="DK286" s="32"/>
      <c r="DL286" s="32"/>
      <c r="DM286" s="32"/>
      <c r="DN286" s="32"/>
      <c r="DO286" s="32"/>
      <c r="DP286" s="32"/>
      <c r="DQ286" s="32"/>
      <c r="DR286" s="32"/>
      <c r="DS286" s="32"/>
      <c r="DT286" s="32"/>
      <c r="DU286" s="32"/>
      <c r="DV286" s="32"/>
      <c r="DW286" s="32"/>
      <c r="DX286" s="32"/>
      <c r="DY286" s="32"/>
      <c r="DZ286" s="32"/>
      <c r="EA286" s="32"/>
      <c r="EB286" s="32"/>
      <c r="EC286" s="32"/>
      <c r="ED286" s="32"/>
      <c r="EE286" s="32"/>
      <c r="EF286" s="32"/>
      <c r="EG286" s="32"/>
      <c r="EH286" s="32"/>
      <c r="EI286" s="32"/>
      <c r="EJ286" s="32"/>
      <c r="EK286" s="32"/>
      <c r="EL286" s="32"/>
      <c r="EM286" s="32"/>
      <c r="EN286" s="32"/>
      <c r="EO286" s="32"/>
      <c r="EP286" s="32"/>
      <c r="EQ286" s="32"/>
      <c r="ER286" s="32"/>
      <c r="ES286" s="32"/>
      <c r="ET286" s="32"/>
      <c r="EU286" s="32"/>
      <c r="EV286" s="32"/>
      <c r="EW286" s="32"/>
      <c r="EX286" s="32"/>
      <c r="EY286" s="32"/>
      <c r="EZ286" s="32"/>
      <c r="FA286" s="32"/>
      <c r="FB286" s="32"/>
      <c r="FC286" s="32"/>
      <c r="FD286" s="32"/>
      <c r="FE286" s="32"/>
      <c r="FF286" s="32"/>
      <c r="FG286" s="32"/>
      <c r="FH286" s="32"/>
      <c r="FI286" s="32"/>
      <c r="FJ286" s="32"/>
      <c r="FK286" s="32"/>
      <c r="FL286" s="32"/>
      <c r="FM286" s="32"/>
      <c r="FN286" s="32"/>
      <c r="FO286" s="32"/>
      <c r="FP286" s="32"/>
      <c r="FQ286" s="32"/>
      <c r="FR286" s="32"/>
      <c r="FS286" s="32"/>
    </row>
    <row r="287">
      <c r="A287" s="9">
        <v>6.0</v>
      </c>
      <c r="B287" s="9">
        <v>2.0</v>
      </c>
      <c r="C287" s="9">
        <v>507.0</v>
      </c>
      <c r="D287" s="9">
        <v>5.0</v>
      </c>
      <c r="E287" s="9">
        <v>2.0</v>
      </c>
      <c r="F287" s="9">
        <v>2.0</v>
      </c>
      <c r="G287" s="9">
        <v>17.34</v>
      </c>
      <c r="I287" s="32"/>
      <c r="J287" s="32"/>
      <c r="K287" s="32"/>
      <c r="L287" s="9">
        <v>9.0</v>
      </c>
      <c r="M287" s="9">
        <v>44.16</v>
      </c>
      <c r="N287" s="9">
        <v>802.0</v>
      </c>
      <c r="O287" s="32"/>
      <c r="P287" s="32"/>
      <c r="Q287" s="32"/>
      <c r="R287" s="32"/>
      <c r="S287" s="9"/>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c r="CT287" s="32"/>
      <c r="CU287" s="32"/>
      <c r="CV287" s="32"/>
      <c r="CW287" s="32"/>
      <c r="CX287" s="32"/>
      <c r="CY287" s="32"/>
      <c r="CZ287" s="32"/>
      <c r="DA287" s="32"/>
      <c r="DB287" s="32"/>
      <c r="DC287" s="32"/>
      <c r="DD287" s="32"/>
      <c r="DE287" s="32"/>
      <c r="DF287" s="32"/>
      <c r="DG287" s="32"/>
      <c r="DH287" s="32"/>
      <c r="DI287" s="32"/>
      <c r="DJ287" s="32"/>
      <c r="DK287" s="32"/>
      <c r="DL287" s="32"/>
      <c r="DM287" s="32"/>
      <c r="DN287" s="32"/>
      <c r="DO287" s="32"/>
      <c r="DP287" s="32"/>
      <c r="DQ287" s="32"/>
      <c r="DR287" s="32"/>
      <c r="DS287" s="32"/>
      <c r="DT287" s="32"/>
      <c r="DU287" s="32"/>
      <c r="DV287" s="32"/>
      <c r="DW287" s="32"/>
      <c r="DX287" s="32"/>
      <c r="DY287" s="32"/>
      <c r="DZ287" s="32"/>
      <c r="EA287" s="32"/>
      <c r="EB287" s="32"/>
      <c r="EC287" s="32"/>
      <c r="ED287" s="32"/>
      <c r="EE287" s="32"/>
      <c r="EF287" s="32"/>
      <c r="EG287" s="32"/>
      <c r="EH287" s="32"/>
      <c r="EI287" s="32"/>
      <c r="EJ287" s="32"/>
      <c r="EK287" s="32"/>
      <c r="EL287" s="32"/>
      <c r="EM287" s="32"/>
      <c r="EN287" s="32"/>
      <c r="EO287" s="32"/>
      <c r="EP287" s="32"/>
      <c r="EQ287" s="32"/>
      <c r="ER287" s="32"/>
      <c r="ES287" s="32"/>
      <c r="ET287" s="32"/>
      <c r="EU287" s="32"/>
      <c r="EV287" s="32"/>
      <c r="EW287" s="32"/>
      <c r="EX287" s="32"/>
      <c r="EY287" s="32"/>
      <c r="EZ287" s="32"/>
      <c r="FA287" s="32"/>
      <c r="FB287" s="32"/>
      <c r="FC287" s="32"/>
      <c r="FD287" s="32"/>
      <c r="FE287" s="32"/>
      <c r="FF287" s="32"/>
      <c r="FG287" s="32"/>
      <c r="FH287" s="32"/>
      <c r="FI287" s="32"/>
      <c r="FJ287" s="32"/>
      <c r="FK287" s="32"/>
      <c r="FL287" s="32"/>
      <c r="FM287" s="32"/>
      <c r="FN287" s="32"/>
      <c r="FO287" s="32"/>
      <c r="FP287" s="32"/>
      <c r="FQ287" s="32"/>
      <c r="FR287" s="32"/>
      <c r="FS287" s="32"/>
    </row>
    <row r="288">
      <c r="A288" s="9">
        <v>6.0</v>
      </c>
      <c r="B288" s="9">
        <v>2.0</v>
      </c>
      <c r="C288" s="9">
        <v>507.0</v>
      </c>
      <c r="D288" s="9">
        <v>5.0</v>
      </c>
      <c r="E288" s="9">
        <v>2.0</v>
      </c>
      <c r="F288" s="9">
        <v>3.0</v>
      </c>
      <c r="G288" s="9">
        <v>33.14</v>
      </c>
      <c r="I288" s="32"/>
      <c r="J288" s="32"/>
      <c r="K288" s="32"/>
      <c r="L288" s="9">
        <v>9.0</v>
      </c>
      <c r="M288" s="9">
        <v>44.66</v>
      </c>
      <c r="N288" s="9">
        <v>802.0</v>
      </c>
      <c r="O288" s="32"/>
      <c r="P288" s="32"/>
      <c r="Q288" s="32"/>
      <c r="R288" s="32"/>
      <c r="S288" s="9"/>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c r="CT288" s="32"/>
      <c r="CU288" s="32"/>
      <c r="CV288" s="32"/>
      <c r="CW288" s="32"/>
      <c r="CX288" s="32"/>
      <c r="CY288" s="32"/>
      <c r="CZ288" s="32"/>
      <c r="DA288" s="32"/>
      <c r="DB288" s="32"/>
      <c r="DC288" s="32"/>
      <c r="DD288" s="32"/>
      <c r="DE288" s="32"/>
      <c r="DF288" s="32"/>
      <c r="DG288" s="32"/>
      <c r="DH288" s="32"/>
      <c r="DI288" s="32"/>
      <c r="DJ288" s="32"/>
      <c r="DK288" s="32"/>
      <c r="DL288" s="32"/>
      <c r="DM288" s="32"/>
      <c r="DN288" s="32"/>
      <c r="DO288" s="32"/>
      <c r="DP288" s="32"/>
      <c r="DQ288" s="32"/>
      <c r="DR288" s="32"/>
      <c r="DS288" s="32"/>
      <c r="DT288" s="32"/>
      <c r="DU288" s="32"/>
      <c r="DV288" s="32"/>
      <c r="DW288" s="32"/>
      <c r="DX288" s="32"/>
      <c r="DY288" s="32"/>
      <c r="DZ288" s="32"/>
      <c r="EA288" s="32"/>
      <c r="EB288" s="32"/>
      <c r="EC288" s="32"/>
      <c r="ED288" s="32"/>
      <c r="EE288" s="32"/>
      <c r="EF288" s="32"/>
      <c r="EG288" s="32"/>
      <c r="EH288" s="32"/>
      <c r="EI288" s="32"/>
      <c r="EJ288" s="32"/>
      <c r="EK288" s="32"/>
      <c r="EL288" s="32"/>
      <c r="EM288" s="32"/>
      <c r="EN288" s="32"/>
      <c r="EO288" s="32"/>
      <c r="EP288" s="32"/>
      <c r="EQ288" s="32"/>
      <c r="ER288" s="32"/>
      <c r="ES288" s="32"/>
      <c r="ET288" s="32"/>
      <c r="EU288" s="32"/>
      <c r="EV288" s="32"/>
      <c r="EW288" s="32"/>
      <c r="EX288" s="32"/>
      <c r="EY288" s="32"/>
      <c r="EZ288" s="32"/>
      <c r="FA288" s="32"/>
      <c r="FB288" s="32"/>
      <c r="FC288" s="32"/>
      <c r="FD288" s="32"/>
      <c r="FE288" s="32"/>
      <c r="FF288" s="32"/>
      <c r="FG288" s="32"/>
      <c r="FH288" s="32"/>
      <c r="FI288" s="32"/>
      <c r="FJ288" s="32"/>
      <c r="FK288" s="32"/>
      <c r="FL288" s="32"/>
      <c r="FM288" s="32"/>
      <c r="FN288" s="32"/>
      <c r="FO288" s="32"/>
      <c r="FP288" s="32"/>
      <c r="FQ288" s="32"/>
      <c r="FR288" s="32"/>
      <c r="FS288" s="32"/>
    </row>
    <row r="289">
      <c r="A289" s="9">
        <v>6.0</v>
      </c>
      <c r="B289" s="9">
        <v>2.0</v>
      </c>
      <c r="C289" s="9">
        <v>507.0</v>
      </c>
      <c r="D289" s="9">
        <v>5.0</v>
      </c>
      <c r="E289" s="9">
        <v>2.0</v>
      </c>
      <c r="F289" s="9">
        <v>4.0</v>
      </c>
      <c r="G289" s="9">
        <v>23.44</v>
      </c>
      <c r="I289" s="32"/>
      <c r="J289" s="32"/>
      <c r="K289" s="32"/>
      <c r="L289" s="9">
        <v>9.0</v>
      </c>
      <c r="M289" s="9">
        <v>53.78</v>
      </c>
      <c r="N289" s="9">
        <v>802.0</v>
      </c>
      <c r="O289" s="32"/>
      <c r="P289" s="32"/>
      <c r="Q289" s="32"/>
      <c r="R289" s="32"/>
      <c r="S289" s="9"/>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32"/>
      <c r="DM289" s="32"/>
      <c r="DN289" s="32"/>
      <c r="DO289" s="32"/>
      <c r="DP289" s="32"/>
      <c r="DQ289" s="32"/>
      <c r="DR289" s="32"/>
      <c r="DS289" s="32"/>
      <c r="DT289" s="32"/>
      <c r="DU289" s="32"/>
      <c r="DV289" s="32"/>
      <c r="DW289" s="32"/>
      <c r="DX289" s="32"/>
      <c r="DY289" s="32"/>
      <c r="DZ289" s="32"/>
      <c r="EA289" s="32"/>
      <c r="EB289" s="32"/>
      <c r="EC289" s="32"/>
      <c r="ED289" s="32"/>
      <c r="EE289" s="32"/>
      <c r="EF289" s="32"/>
      <c r="EG289" s="32"/>
      <c r="EH289" s="32"/>
      <c r="EI289" s="32"/>
      <c r="EJ289" s="32"/>
      <c r="EK289" s="32"/>
      <c r="EL289" s="32"/>
      <c r="EM289" s="32"/>
      <c r="EN289" s="32"/>
      <c r="EO289" s="32"/>
      <c r="EP289" s="32"/>
      <c r="EQ289" s="32"/>
      <c r="ER289" s="32"/>
      <c r="ES289" s="32"/>
      <c r="ET289" s="32"/>
      <c r="EU289" s="32"/>
      <c r="EV289" s="32"/>
      <c r="EW289" s="32"/>
      <c r="EX289" s="32"/>
      <c r="EY289" s="32"/>
      <c r="EZ289" s="32"/>
      <c r="FA289" s="32"/>
      <c r="FB289" s="32"/>
      <c r="FC289" s="32"/>
      <c r="FD289" s="32"/>
      <c r="FE289" s="32"/>
      <c r="FF289" s="32"/>
      <c r="FG289" s="32"/>
      <c r="FH289" s="32"/>
      <c r="FI289" s="32"/>
      <c r="FJ289" s="32"/>
      <c r="FK289" s="32"/>
      <c r="FL289" s="32"/>
      <c r="FM289" s="32"/>
      <c r="FN289" s="32"/>
      <c r="FO289" s="32"/>
      <c r="FP289" s="32"/>
      <c r="FQ289" s="32"/>
      <c r="FR289" s="32"/>
      <c r="FS289" s="32"/>
    </row>
    <row r="290">
      <c r="A290" s="9">
        <v>6.0</v>
      </c>
      <c r="B290" s="9">
        <v>2.0</v>
      </c>
      <c r="C290" s="9">
        <v>508.0</v>
      </c>
      <c r="D290" s="9">
        <v>5.0</v>
      </c>
      <c r="E290" s="9">
        <v>3.0</v>
      </c>
      <c r="F290" s="9">
        <v>1.0</v>
      </c>
      <c r="G290" s="9">
        <v>37.17</v>
      </c>
      <c r="I290" s="32"/>
      <c r="J290" s="32"/>
      <c r="K290" s="32"/>
      <c r="L290" s="9">
        <v>10.0</v>
      </c>
      <c r="M290" s="9">
        <v>43.91</v>
      </c>
      <c r="N290" s="9">
        <v>803.0</v>
      </c>
      <c r="O290" s="32"/>
      <c r="P290" s="32"/>
      <c r="Q290" s="32"/>
      <c r="R290" s="32"/>
      <c r="S290" s="9"/>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c r="CT290" s="32"/>
      <c r="CU290" s="32"/>
      <c r="CV290" s="32"/>
      <c r="CW290" s="32"/>
      <c r="CX290" s="32"/>
      <c r="CY290" s="32"/>
      <c r="CZ290" s="32"/>
      <c r="DA290" s="32"/>
      <c r="DB290" s="32"/>
      <c r="DC290" s="32"/>
      <c r="DD290" s="32"/>
      <c r="DE290" s="32"/>
      <c r="DF290" s="32"/>
      <c r="DG290" s="32"/>
      <c r="DH290" s="32"/>
      <c r="DI290" s="32"/>
      <c r="DJ290" s="32"/>
      <c r="DK290" s="32"/>
      <c r="DL290" s="32"/>
      <c r="DM290" s="32"/>
      <c r="DN290" s="32"/>
      <c r="DO290" s="32"/>
      <c r="DP290" s="32"/>
      <c r="DQ290" s="32"/>
      <c r="DR290" s="32"/>
      <c r="DS290" s="32"/>
      <c r="DT290" s="32"/>
      <c r="DU290" s="32"/>
      <c r="DV290" s="32"/>
      <c r="DW290" s="32"/>
      <c r="DX290" s="32"/>
      <c r="DY290" s="32"/>
      <c r="DZ290" s="32"/>
      <c r="EA290" s="32"/>
      <c r="EB290" s="32"/>
      <c r="EC290" s="32"/>
      <c r="ED290" s="32"/>
      <c r="EE290" s="32"/>
      <c r="EF290" s="32"/>
      <c r="EG290" s="32"/>
      <c r="EH290" s="32"/>
      <c r="EI290" s="32"/>
      <c r="EJ290" s="32"/>
      <c r="EK290" s="32"/>
      <c r="EL290" s="32"/>
      <c r="EM290" s="32"/>
      <c r="EN290" s="32"/>
      <c r="EO290" s="32"/>
      <c r="EP290" s="32"/>
      <c r="EQ290" s="32"/>
      <c r="ER290" s="32"/>
      <c r="ES290" s="32"/>
      <c r="ET290" s="32"/>
      <c r="EU290" s="32"/>
      <c r="EV290" s="32"/>
      <c r="EW290" s="32"/>
      <c r="EX290" s="32"/>
      <c r="EY290" s="32"/>
      <c r="EZ290" s="32"/>
      <c r="FA290" s="32"/>
      <c r="FB290" s="32"/>
      <c r="FC290" s="32"/>
      <c r="FD290" s="32"/>
      <c r="FE290" s="32"/>
      <c r="FF290" s="32"/>
      <c r="FG290" s="32"/>
      <c r="FH290" s="32"/>
      <c r="FI290" s="32"/>
      <c r="FJ290" s="32"/>
      <c r="FK290" s="32"/>
      <c r="FL290" s="32"/>
      <c r="FM290" s="32"/>
      <c r="FN290" s="32"/>
      <c r="FO290" s="32"/>
      <c r="FP290" s="32"/>
      <c r="FQ290" s="32"/>
      <c r="FR290" s="32"/>
      <c r="FS290" s="32"/>
    </row>
    <row r="291">
      <c r="A291" s="9">
        <v>6.0</v>
      </c>
      <c r="B291" s="9">
        <v>2.0</v>
      </c>
      <c r="C291" s="9">
        <v>508.0</v>
      </c>
      <c r="D291" s="9">
        <v>5.0</v>
      </c>
      <c r="E291" s="9">
        <v>3.0</v>
      </c>
      <c r="F291" s="9">
        <v>2.0</v>
      </c>
      <c r="G291" s="9">
        <v>30.52</v>
      </c>
      <c r="I291" s="32"/>
      <c r="J291" s="32"/>
      <c r="K291" s="32"/>
      <c r="L291" s="9">
        <v>10.0</v>
      </c>
      <c r="M291" s="9">
        <v>52.41</v>
      </c>
      <c r="N291" s="9">
        <v>803.0</v>
      </c>
      <c r="O291" s="32"/>
      <c r="P291" s="32"/>
      <c r="Q291" s="32"/>
      <c r="R291" s="32"/>
      <c r="S291" s="9"/>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c r="DK291" s="32"/>
      <c r="DL291" s="32"/>
      <c r="DM291" s="32"/>
      <c r="DN291" s="32"/>
      <c r="DO291" s="32"/>
      <c r="DP291" s="32"/>
      <c r="DQ291" s="32"/>
      <c r="DR291" s="32"/>
      <c r="DS291" s="32"/>
      <c r="DT291" s="32"/>
      <c r="DU291" s="32"/>
      <c r="DV291" s="32"/>
      <c r="DW291" s="32"/>
      <c r="DX291" s="32"/>
      <c r="DY291" s="32"/>
      <c r="DZ291" s="32"/>
      <c r="EA291" s="32"/>
      <c r="EB291" s="32"/>
      <c r="EC291" s="32"/>
      <c r="ED291" s="32"/>
      <c r="EE291" s="32"/>
      <c r="EF291" s="32"/>
      <c r="EG291" s="32"/>
      <c r="EH291" s="32"/>
      <c r="EI291" s="32"/>
      <c r="EJ291" s="32"/>
      <c r="EK291" s="32"/>
      <c r="EL291" s="32"/>
      <c r="EM291" s="32"/>
      <c r="EN291" s="32"/>
      <c r="EO291" s="32"/>
      <c r="EP291" s="32"/>
      <c r="EQ291" s="32"/>
      <c r="ER291" s="32"/>
      <c r="ES291" s="32"/>
      <c r="ET291" s="32"/>
      <c r="EU291" s="32"/>
      <c r="EV291" s="32"/>
      <c r="EW291" s="32"/>
      <c r="EX291" s="32"/>
      <c r="EY291" s="32"/>
      <c r="EZ291" s="32"/>
      <c r="FA291" s="32"/>
      <c r="FB291" s="32"/>
      <c r="FC291" s="32"/>
      <c r="FD291" s="32"/>
      <c r="FE291" s="32"/>
      <c r="FF291" s="32"/>
      <c r="FG291" s="32"/>
      <c r="FH291" s="32"/>
      <c r="FI291" s="32"/>
      <c r="FJ291" s="32"/>
      <c r="FK291" s="32"/>
      <c r="FL291" s="32"/>
      <c r="FM291" s="32"/>
      <c r="FN291" s="32"/>
      <c r="FO291" s="32"/>
      <c r="FP291" s="32"/>
      <c r="FQ291" s="32"/>
      <c r="FR291" s="32"/>
      <c r="FS291" s="32"/>
    </row>
    <row r="292">
      <c r="A292" s="9">
        <v>6.0</v>
      </c>
      <c r="B292" s="9">
        <v>2.0</v>
      </c>
      <c r="C292" s="9">
        <v>508.0</v>
      </c>
      <c r="D292" s="9">
        <v>5.0</v>
      </c>
      <c r="E292" s="9">
        <v>3.0</v>
      </c>
      <c r="F292" s="9">
        <v>3.0</v>
      </c>
      <c r="G292" s="9">
        <v>32.51</v>
      </c>
      <c r="I292" s="32"/>
      <c r="J292" s="32"/>
      <c r="K292" s="32"/>
      <c r="L292" s="9">
        <v>10.0</v>
      </c>
      <c r="M292" s="9">
        <v>50.54</v>
      </c>
      <c r="N292" s="9">
        <v>803.0</v>
      </c>
      <c r="O292" s="32"/>
      <c r="P292" s="32"/>
      <c r="Q292" s="32"/>
      <c r="R292" s="32"/>
      <c r="S292" s="9"/>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32"/>
      <c r="DM292" s="32"/>
      <c r="DN292" s="32"/>
      <c r="DO292" s="32"/>
      <c r="DP292" s="32"/>
      <c r="DQ292" s="32"/>
      <c r="DR292" s="32"/>
      <c r="DS292" s="32"/>
      <c r="DT292" s="32"/>
      <c r="DU292" s="32"/>
      <c r="DV292" s="32"/>
      <c r="DW292" s="32"/>
      <c r="DX292" s="32"/>
      <c r="DY292" s="32"/>
      <c r="DZ292" s="32"/>
      <c r="EA292" s="32"/>
      <c r="EB292" s="32"/>
      <c r="EC292" s="32"/>
      <c r="ED292" s="32"/>
      <c r="EE292" s="32"/>
      <c r="EF292" s="32"/>
      <c r="EG292" s="32"/>
      <c r="EH292" s="32"/>
      <c r="EI292" s="32"/>
      <c r="EJ292" s="32"/>
      <c r="EK292" s="32"/>
      <c r="EL292" s="32"/>
      <c r="EM292" s="32"/>
      <c r="EN292" s="32"/>
      <c r="EO292" s="32"/>
      <c r="EP292" s="32"/>
      <c r="EQ292" s="32"/>
      <c r="ER292" s="32"/>
      <c r="ES292" s="32"/>
      <c r="ET292" s="32"/>
      <c r="EU292" s="32"/>
      <c r="EV292" s="32"/>
      <c r="EW292" s="32"/>
      <c r="EX292" s="32"/>
      <c r="EY292" s="32"/>
      <c r="EZ292" s="32"/>
      <c r="FA292" s="32"/>
      <c r="FB292" s="32"/>
      <c r="FC292" s="32"/>
      <c r="FD292" s="32"/>
      <c r="FE292" s="32"/>
      <c r="FF292" s="32"/>
      <c r="FG292" s="32"/>
      <c r="FH292" s="32"/>
      <c r="FI292" s="32"/>
      <c r="FJ292" s="32"/>
      <c r="FK292" s="32"/>
      <c r="FL292" s="32"/>
      <c r="FM292" s="32"/>
      <c r="FN292" s="32"/>
      <c r="FO292" s="32"/>
      <c r="FP292" s="32"/>
      <c r="FQ292" s="32"/>
      <c r="FR292" s="32"/>
      <c r="FS292" s="32"/>
    </row>
    <row r="293">
      <c r="A293" s="9">
        <v>6.0</v>
      </c>
      <c r="B293" s="9">
        <v>2.0</v>
      </c>
      <c r="C293" s="9">
        <v>508.0</v>
      </c>
      <c r="D293" s="9">
        <v>5.0</v>
      </c>
      <c r="E293" s="9">
        <v>3.0</v>
      </c>
      <c r="F293" s="9">
        <v>4.0</v>
      </c>
      <c r="G293" s="9">
        <v>29.12</v>
      </c>
      <c r="I293" s="32"/>
      <c r="J293" s="32"/>
      <c r="K293" s="32"/>
      <c r="L293" s="9">
        <v>10.0</v>
      </c>
      <c r="M293" s="9">
        <v>58.43</v>
      </c>
      <c r="N293" s="9">
        <v>803.0</v>
      </c>
      <c r="O293" s="32"/>
      <c r="P293" s="32"/>
      <c r="Q293" s="32"/>
      <c r="R293" s="32"/>
      <c r="S293" s="9"/>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c r="EL293" s="32"/>
      <c r="EM293" s="32"/>
      <c r="EN293" s="32"/>
      <c r="EO293" s="32"/>
      <c r="EP293" s="32"/>
      <c r="EQ293" s="32"/>
      <c r="ER293" s="32"/>
      <c r="ES293" s="32"/>
      <c r="ET293" s="32"/>
      <c r="EU293" s="32"/>
      <c r="EV293" s="32"/>
      <c r="EW293" s="32"/>
      <c r="EX293" s="32"/>
      <c r="EY293" s="32"/>
      <c r="EZ293" s="32"/>
      <c r="FA293" s="32"/>
      <c r="FB293" s="32"/>
      <c r="FC293" s="32"/>
      <c r="FD293" s="32"/>
      <c r="FE293" s="32"/>
      <c r="FF293" s="32"/>
      <c r="FG293" s="32"/>
      <c r="FH293" s="32"/>
      <c r="FI293" s="32"/>
      <c r="FJ293" s="32"/>
      <c r="FK293" s="32"/>
      <c r="FL293" s="32"/>
      <c r="FM293" s="32"/>
      <c r="FN293" s="32"/>
      <c r="FO293" s="32"/>
      <c r="FP293" s="32"/>
      <c r="FQ293" s="32"/>
      <c r="FR293" s="32"/>
      <c r="FS293" s="32"/>
    </row>
    <row r="294">
      <c r="A294" s="9">
        <v>6.0</v>
      </c>
      <c r="B294" s="9">
        <v>2.0</v>
      </c>
      <c r="C294" s="9">
        <v>509.0</v>
      </c>
      <c r="D294" s="9">
        <v>8.0</v>
      </c>
      <c r="E294" s="9">
        <v>1.0</v>
      </c>
      <c r="F294" s="9">
        <v>1.0</v>
      </c>
      <c r="G294" s="9">
        <v>40.46</v>
      </c>
      <c r="I294" s="32"/>
      <c r="J294" s="32"/>
      <c r="K294" s="32"/>
      <c r="L294" s="9">
        <v>1.0</v>
      </c>
      <c r="M294" s="9">
        <v>59.77</v>
      </c>
      <c r="N294" s="9">
        <v>804.0</v>
      </c>
      <c r="O294" s="32"/>
      <c r="P294" s="32"/>
      <c r="Q294" s="32"/>
      <c r="R294" s="32"/>
      <c r="S294" s="9"/>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c r="EL294" s="32"/>
      <c r="EM294" s="32"/>
      <c r="EN294" s="32"/>
      <c r="EO294" s="32"/>
      <c r="EP294" s="32"/>
      <c r="EQ294" s="32"/>
      <c r="ER294" s="32"/>
      <c r="ES294" s="32"/>
      <c r="ET294" s="32"/>
      <c r="EU294" s="32"/>
      <c r="EV294" s="32"/>
      <c r="EW294" s="32"/>
      <c r="EX294" s="32"/>
      <c r="EY294" s="32"/>
      <c r="EZ294" s="32"/>
      <c r="FA294" s="32"/>
      <c r="FB294" s="32"/>
      <c r="FC294" s="32"/>
      <c r="FD294" s="32"/>
      <c r="FE294" s="32"/>
      <c r="FF294" s="32"/>
      <c r="FG294" s="32"/>
      <c r="FH294" s="32"/>
      <c r="FI294" s="32"/>
      <c r="FJ294" s="32"/>
      <c r="FK294" s="32"/>
      <c r="FL294" s="32"/>
      <c r="FM294" s="32"/>
      <c r="FN294" s="32"/>
      <c r="FO294" s="32"/>
      <c r="FP294" s="32"/>
      <c r="FQ294" s="32"/>
      <c r="FR294" s="32"/>
      <c r="FS294" s="32"/>
    </row>
    <row r="295">
      <c r="A295" s="9">
        <v>6.0</v>
      </c>
      <c r="B295" s="9">
        <v>2.0</v>
      </c>
      <c r="C295" s="9">
        <v>509.0</v>
      </c>
      <c r="D295" s="9">
        <v>8.0</v>
      </c>
      <c r="E295" s="9">
        <v>1.0</v>
      </c>
      <c r="F295" s="9">
        <v>2.0</v>
      </c>
      <c r="G295" s="9">
        <v>41.25</v>
      </c>
      <c r="I295" s="32"/>
      <c r="J295" s="32"/>
      <c r="K295" s="32"/>
      <c r="L295" s="9">
        <v>1.0</v>
      </c>
      <c r="M295" s="9">
        <v>60.44</v>
      </c>
      <c r="N295" s="9">
        <v>804.0</v>
      </c>
      <c r="O295" s="32"/>
      <c r="P295" s="32"/>
      <c r="Q295" s="32"/>
      <c r="R295" s="32"/>
      <c r="S295" s="9"/>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c r="EL295" s="32"/>
      <c r="EM295" s="32"/>
      <c r="EN295" s="32"/>
      <c r="EO295" s="32"/>
      <c r="EP295" s="32"/>
      <c r="EQ295" s="32"/>
      <c r="ER295" s="32"/>
      <c r="ES295" s="32"/>
      <c r="ET295" s="32"/>
      <c r="EU295" s="32"/>
      <c r="EV295" s="32"/>
      <c r="EW295" s="32"/>
      <c r="EX295" s="32"/>
      <c r="EY295" s="32"/>
      <c r="EZ295" s="32"/>
      <c r="FA295" s="32"/>
      <c r="FB295" s="32"/>
      <c r="FC295" s="32"/>
      <c r="FD295" s="32"/>
      <c r="FE295" s="32"/>
      <c r="FF295" s="32"/>
      <c r="FG295" s="32"/>
      <c r="FH295" s="32"/>
      <c r="FI295" s="32"/>
      <c r="FJ295" s="32"/>
      <c r="FK295" s="32"/>
      <c r="FL295" s="32"/>
      <c r="FM295" s="32"/>
      <c r="FN295" s="32"/>
      <c r="FO295" s="32"/>
      <c r="FP295" s="32"/>
      <c r="FQ295" s="32"/>
      <c r="FR295" s="32"/>
      <c r="FS295" s="32"/>
    </row>
    <row r="296">
      <c r="A296" s="9">
        <v>6.0</v>
      </c>
      <c r="B296" s="9">
        <v>2.0</v>
      </c>
      <c r="C296" s="9">
        <v>509.0</v>
      </c>
      <c r="D296" s="9">
        <v>8.0</v>
      </c>
      <c r="E296" s="9">
        <v>1.0</v>
      </c>
      <c r="F296" s="9">
        <v>3.0</v>
      </c>
      <c r="G296" s="9">
        <v>32.05</v>
      </c>
      <c r="I296" s="32"/>
      <c r="J296" s="32"/>
      <c r="K296" s="32"/>
      <c r="L296" s="9">
        <v>1.0</v>
      </c>
      <c r="M296" s="9">
        <v>50.94</v>
      </c>
      <c r="N296" s="9">
        <v>804.0</v>
      </c>
      <c r="O296" s="32"/>
      <c r="P296" s="32"/>
      <c r="Q296" s="32"/>
      <c r="R296" s="32"/>
      <c r="S296" s="9"/>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c r="EL296" s="32"/>
      <c r="EM296" s="32"/>
      <c r="EN296" s="32"/>
      <c r="EO296" s="32"/>
      <c r="EP296" s="32"/>
      <c r="EQ296" s="32"/>
      <c r="ER296" s="32"/>
      <c r="ES296" s="32"/>
      <c r="ET296" s="32"/>
      <c r="EU296" s="32"/>
      <c r="EV296" s="32"/>
      <c r="EW296" s="32"/>
      <c r="EX296" s="32"/>
      <c r="EY296" s="32"/>
      <c r="EZ296" s="32"/>
      <c r="FA296" s="32"/>
      <c r="FB296" s="32"/>
      <c r="FC296" s="32"/>
      <c r="FD296" s="32"/>
      <c r="FE296" s="32"/>
      <c r="FF296" s="32"/>
      <c r="FG296" s="32"/>
      <c r="FH296" s="32"/>
      <c r="FI296" s="32"/>
      <c r="FJ296" s="32"/>
      <c r="FK296" s="32"/>
      <c r="FL296" s="32"/>
      <c r="FM296" s="32"/>
      <c r="FN296" s="32"/>
      <c r="FO296" s="32"/>
      <c r="FP296" s="32"/>
      <c r="FQ296" s="32"/>
      <c r="FR296" s="32"/>
      <c r="FS296" s="32"/>
    </row>
    <row r="297">
      <c r="A297" s="9">
        <v>6.0</v>
      </c>
      <c r="B297" s="9">
        <v>2.0</v>
      </c>
      <c r="C297" s="9">
        <v>509.0</v>
      </c>
      <c r="D297" s="9">
        <v>8.0</v>
      </c>
      <c r="E297" s="9">
        <v>1.0</v>
      </c>
      <c r="F297" s="9">
        <v>4.0</v>
      </c>
      <c r="G297" s="9">
        <v>47.5</v>
      </c>
      <c r="I297" s="32"/>
      <c r="J297" s="32"/>
      <c r="K297" s="32"/>
      <c r="L297" s="9">
        <v>1.0</v>
      </c>
      <c r="M297" s="9">
        <v>49.38</v>
      </c>
      <c r="N297" s="9">
        <v>804.0</v>
      </c>
      <c r="O297" s="32"/>
      <c r="P297" s="32"/>
      <c r="Q297" s="32"/>
      <c r="R297" s="32"/>
      <c r="S297" s="9"/>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c r="EL297" s="32"/>
      <c r="EM297" s="32"/>
      <c r="EN297" s="32"/>
      <c r="EO297" s="32"/>
      <c r="EP297" s="32"/>
      <c r="EQ297" s="32"/>
      <c r="ER297" s="32"/>
      <c r="ES297" s="32"/>
      <c r="ET297" s="32"/>
      <c r="EU297" s="32"/>
      <c r="EV297" s="32"/>
      <c r="EW297" s="32"/>
      <c r="EX297" s="32"/>
      <c r="EY297" s="32"/>
      <c r="EZ297" s="32"/>
      <c r="FA297" s="32"/>
      <c r="FB297" s="32"/>
      <c r="FC297" s="32"/>
      <c r="FD297" s="32"/>
      <c r="FE297" s="32"/>
      <c r="FF297" s="32"/>
      <c r="FG297" s="32"/>
      <c r="FH297" s="32"/>
      <c r="FI297" s="32"/>
      <c r="FJ297" s="32"/>
      <c r="FK297" s="32"/>
      <c r="FL297" s="32"/>
      <c r="FM297" s="32"/>
      <c r="FN297" s="32"/>
      <c r="FO297" s="32"/>
      <c r="FP297" s="32"/>
      <c r="FQ297" s="32"/>
      <c r="FR297" s="32"/>
      <c r="FS297" s="32"/>
    </row>
    <row r="298">
      <c r="A298" s="9">
        <v>6.0</v>
      </c>
      <c r="B298" s="9">
        <v>2.0</v>
      </c>
      <c r="C298" s="9">
        <v>510.0</v>
      </c>
      <c r="D298" s="9">
        <v>7.0</v>
      </c>
      <c r="E298" s="9">
        <v>2.0</v>
      </c>
      <c r="F298" s="9">
        <v>1.0</v>
      </c>
      <c r="G298" s="9">
        <v>32.77</v>
      </c>
      <c r="I298" s="32"/>
      <c r="J298" s="32"/>
      <c r="K298" s="32"/>
      <c r="L298" s="9">
        <v>6.0</v>
      </c>
      <c r="M298" s="9">
        <v>63.98</v>
      </c>
      <c r="N298" s="9">
        <v>805.0</v>
      </c>
      <c r="O298" s="32"/>
      <c r="P298" s="32"/>
      <c r="Q298" s="32"/>
      <c r="R298" s="32"/>
      <c r="S298" s="9"/>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c r="EL298" s="32"/>
      <c r="EM298" s="32"/>
      <c r="EN298" s="32"/>
      <c r="EO298" s="32"/>
      <c r="EP298" s="32"/>
      <c r="EQ298" s="32"/>
      <c r="ER298" s="32"/>
      <c r="ES298" s="32"/>
      <c r="ET298" s="32"/>
      <c r="EU298" s="32"/>
      <c r="EV298" s="32"/>
      <c r="EW298" s="32"/>
      <c r="EX298" s="32"/>
      <c r="EY298" s="32"/>
      <c r="EZ298" s="32"/>
      <c r="FA298" s="32"/>
      <c r="FB298" s="32"/>
      <c r="FC298" s="32"/>
      <c r="FD298" s="32"/>
      <c r="FE298" s="32"/>
      <c r="FF298" s="32"/>
      <c r="FG298" s="32"/>
      <c r="FH298" s="32"/>
      <c r="FI298" s="32"/>
      <c r="FJ298" s="32"/>
      <c r="FK298" s="32"/>
      <c r="FL298" s="32"/>
      <c r="FM298" s="32"/>
      <c r="FN298" s="32"/>
      <c r="FO298" s="32"/>
      <c r="FP298" s="32"/>
      <c r="FQ298" s="32"/>
      <c r="FR298" s="32"/>
      <c r="FS298" s="32"/>
    </row>
    <row r="299">
      <c r="A299" s="9">
        <v>6.0</v>
      </c>
      <c r="B299" s="9">
        <v>2.0</v>
      </c>
      <c r="C299" s="9">
        <v>510.0</v>
      </c>
      <c r="D299" s="9">
        <v>7.0</v>
      </c>
      <c r="E299" s="9">
        <v>2.0</v>
      </c>
      <c r="F299" s="9">
        <v>2.0</v>
      </c>
      <c r="G299" s="9">
        <v>30.26</v>
      </c>
      <c r="I299" s="32"/>
      <c r="J299" s="32"/>
      <c r="K299" s="32"/>
      <c r="L299" s="9">
        <v>6.0</v>
      </c>
      <c r="M299" s="9">
        <v>45.84</v>
      </c>
      <c r="N299" s="9">
        <v>805.0</v>
      </c>
      <c r="O299" s="32"/>
      <c r="P299" s="32"/>
      <c r="Q299" s="32"/>
      <c r="R299" s="32"/>
      <c r="S299" s="9"/>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c r="CT299" s="32"/>
      <c r="CU299" s="32"/>
      <c r="CV299" s="32"/>
      <c r="CW299" s="32"/>
      <c r="CX299" s="32"/>
      <c r="CY299" s="32"/>
      <c r="CZ299" s="32"/>
      <c r="DA299" s="32"/>
      <c r="DB299" s="32"/>
      <c r="DC299" s="32"/>
      <c r="DD299" s="32"/>
      <c r="DE299" s="32"/>
      <c r="DF299" s="32"/>
      <c r="DG299" s="32"/>
      <c r="DH299" s="32"/>
      <c r="DI299" s="32"/>
      <c r="DJ299" s="32"/>
      <c r="DK299" s="32"/>
      <c r="DL299" s="32"/>
      <c r="DM299" s="32"/>
      <c r="DN299" s="32"/>
      <c r="DO299" s="32"/>
      <c r="DP299" s="32"/>
      <c r="DQ299" s="32"/>
      <c r="DR299" s="32"/>
      <c r="DS299" s="32"/>
      <c r="DT299" s="32"/>
      <c r="DU299" s="32"/>
      <c r="DV299" s="32"/>
      <c r="DW299" s="32"/>
      <c r="DX299" s="32"/>
      <c r="DY299" s="32"/>
      <c r="DZ299" s="32"/>
      <c r="EA299" s="32"/>
      <c r="EB299" s="32"/>
      <c r="EC299" s="32"/>
      <c r="ED299" s="32"/>
      <c r="EE299" s="32"/>
      <c r="EF299" s="32"/>
      <c r="EG299" s="32"/>
      <c r="EH299" s="32"/>
      <c r="EI299" s="32"/>
      <c r="EJ299" s="32"/>
      <c r="EK299" s="32"/>
      <c r="EL299" s="32"/>
      <c r="EM299" s="32"/>
      <c r="EN299" s="32"/>
      <c r="EO299" s="32"/>
      <c r="EP299" s="32"/>
      <c r="EQ299" s="32"/>
      <c r="ER299" s="32"/>
      <c r="ES299" s="32"/>
      <c r="ET299" s="32"/>
      <c r="EU299" s="32"/>
      <c r="EV299" s="32"/>
      <c r="EW299" s="32"/>
      <c r="EX299" s="32"/>
      <c r="EY299" s="32"/>
      <c r="EZ299" s="32"/>
      <c r="FA299" s="32"/>
      <c r="FB299" s="32"/>
      <c r="FC299" s="32"/>
      <c r="FD299" s="32"/>
      <c r="FE299" s="32"/>
      <c r="FF299" s="32"/>
      <c r="FG299" s="32"/>
      <c r="FH299" s="32"/>
      <c r="FI299" s="32"/>
      <c r="FJ299" s="32"/>
      <c r="FK299" s="32"/>
      <c r="FL299" s="32"/>
      <c r="FM299" s="32"/>
      <c r="FN299" s="32"/>
      <c r="FO299" s="32"/>
      <c r="FP299" s="32"/>
      <c r="FQ299" s="32"/>
      <c r="FR299" s="32"/>
      <c r="FS299" s="32"/>
    </row>
    <row r="300">
      <c r="A300" s="9">
        <v>6.0</v>
      </c>
      <c r="B300" s="9">
        <v>2.0</v>
      </c>
      <c r="C300" s="9">
        <v>510.0</v>
      </c>
      <c r="D300" s="9">
        <v>7.0</v>
      </c>
      <c r="E300" s="9">
        <v>2.0</v>
      </c>
      <c r="F300" s="9">
        <v>3.0</v>
      </c>
      <c r="G300" s="9">
        <v>27.55</v>
      </c>
      <c r="I300" s="32"/>
      <c r="J300" s="32"/>
      <c r="K300" s="32"/>
      <c r="L300" s="9">
        <v>6.0</v>
      </c>
      <c r="M300" s="9">
        <v>51.01</v>
      </c>
      <c r="N300" s="9">
        <v>805.0</v>
      </c>
      <c r="O300" s="32"/>
      <c r="P300" s="32"/>
      <c r="Q300" s="32"/>
      <c r="R300" s="32"/>
      <c r="S300" s="9"/>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c r="CT300" s="32"/>
      <c r="CU300" s="32"/>
      <c r="CV300" s="32"/>
      <c r="CW300" s="32"/>
      <c r="CX300" s="32"/>
      <c r="CY300" s="32"/>
      <c r="CZ300" s="32"/>
      <c r="DA300" s="32"/>
      <c r="DB300" s="32"/>
      <c r="DC300" s="32"/>
      <c r="DD300" s="32"/>
      <c r="DE300" s="32"/>
      <c r="DF300" s="32"/>
      <c r="DG300" s="32"/>
      <c r="DH300" s="32"/>
      <c r="DI300" s="32"/>
      <c r="DJ300" s="32"/>
      <c r="DK300" s="32"/>
      <c r="DL300" s="32"/>
      <c r="DM300" s="32"/>
      <c r="DN300" s="32"/>
      <c r="DO300" s="32"/>
      <c r="DP300" s="32"/>
      <c r="DQ300" s="32"/>
      <c r="DR300" s="32"/>
      <c r="DS300" s="32"/>
      <c r="DT300" s="32"/>
      <c r="DU300" s="32"/>
      <c r="DV300" s="32"/>
      <c r="DW300" s="32"/>
      <c r="DX300" s="32"/>
      <c r="DY300" s="32"/>
      <c r="DZ300" s="32"/>
      <c r="EA300" s="32"/>
      <c r="EB300" s="32"/>
      <c r="EC300" s="32"/>
      <c r="ED300" s="32"/>
      <c r="EE300" s="32"/>
      <c r="EF300" s="32"/>
      <c r="EG300" s="32"/>
      <c r="EH300" s="32"/>
      <c r="EI300" s="32"/>
      <c r="EJ300" s="32"/>
      <c r="EK300" s="32"/>
      <c r="EL300" s="32"/>
      <c r="EM300" s="32"/>
      <c r="EN300" s="32"/>
      <c r="EO300" s="32"/>
      <c r="EP300" s="32"/>
      <c r="EQ300" s="32"/>
      <c r="ER300" s="32"/>
      <c r="ES300" s="32"/>
      <c r="ET300" s="32"/>
      <c r="EU300" s="32"/>
      <c r="EV300" s="32"/>
      <c r="EW300" s="32"/>
      <c r="EX300" s="32"/>
      <c r="EY300" s="32"/>
      <c r="EZ300" s="32"/>
      <c r="FA300" s="32"/>
      <c r="FB300" s="32"/>
      <c r="FC300" s="32"/>
      <c r="FD300" s="32"/>
      <c r="FE300" s="32"/>
      <c r="FF300" s="32"/>
      <c r="FG300" s="32"/>
      <c r="FH300" s="32"/>
      <c r="FI300" s="32"/>
      <c r="FJ300" s="32"/>
      <c r="FK300" s="32"/>
      <c r="FL300" s="32"/>
      <c r="FM300" s="32"/>
      <c r="FN300" s="32"/>
      <c r="FO300" s="32"/>
      <c r="FP300" s="32"/>
      <c r="FQ300" s="32"/>
      <c r="FR300" s="32"/>
      <c r="FS300" s="32"/>
    </row>
    <row r="301">
      <c r="A301" s="9">
        <v>6.0</v>
      </c>
      <c r="B301" s="9">
        <v>2.0</v>
      </c>
      <c r="C301" s="9">
        <v>510.0</v>
      </c>
      <c r="D301" s="9">
        <v>7.0</v>
      </c>
      <c r="E301" s="9">
        <v>2.0</v>
      </c>
      <c r="F301" s="9">
        <v>4.0</v>
      </c>
      <c r="G301" s="9">
        <v>27.37</v>
      </c>
      <c r="I301" s="32"/>
      <c r="J301" s="32"/>
      <c r="K301" s="32"/>
      <c r="L301" s="9">
        <v>6.0</v>
      </c>
      <c r="M301" s="9">
        <v>56.16</v>
      </c>
      <c r="N301" s="9">
        <v>805.0</v>
      </c>
      <c r="O301" s="32"/>
      <c r="P301" s="32"/>
      <c r="Q301" s="32"/>
      <c r="R301" s="32"/>
      <c r="S301" s="9"/>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c r="EL301" s="32"/>
      <c r="EM301" s="32"/>
      <c r="EN301" s="32"/>
      <c r="EO301" s="32"/>
      <c r="EP301" s="32"/>
      <c r="EQ301" s="32"/>
      <c r="ER301" s="32"/>
      <c r="ES301" s="32"/>
      <c r="ET301" s="32"/>
      <c r="EU301" s="32"/>
      <c r="EV301" s="32"/>
      <c r="EW301" s="32"/>
      <c r="EX301" s="32"/>
      <c r="EY301" s="32"/>
      <c r="EZ301" s="32"/>
      <c r="FA301" s="32"/>
      <c r="FB301" s="32"/>
      <c r="FC301" s="32"/>
      <c r="FD301" s="32"/>
      <c r="FE301" s="32"/>
      <c r="FF301" s="32"/>
      <c r="FG301" s="32"/>
      <c r="FH301" s="32"/>
      <c r="FI301" s="32"/>
      <c r="FJ301" s="32"/>
      <c r="FK301" s="32"/>
      <c r="FL301" s="32"/>
      <c r="FM301" s="32"/>
      <c r="FN301" s="32"/>
      <c r="FO301" s="32"/>
      <c r="FP301" s="32"/>
      <c r="FQ301" s="32"/>
      <c r="FR301" s="32"/>
      <c r="FS301" s="32"/>
    </row>
    <row r="302">
      <c r="A302" s="9">
        <v>6.0</v>
      </c>
      <c r="B302" s="9">
        <v>2.0</v>
      </c>
      <c r="C302" s="9">
        <v>511.0</v>
      </c>
      <c r="D302" s="9">
        <v>24.0</v>
      </c>
      <c r="E302" s="9">
        <v>3.0</v>
      </c>
      <c r="F302" s="9">
        <v>1.0</v>
      </c>
      <c r="G302" s="9">
        <v>47.48</v>
      </c>
      <c r="I302" s="32"/>
      <c r="J302" s="32"/>
      <c r="K302" s="32"/>
      <c r="L302" s="9">
        <v>5.0</v>
      </c>
      <c r="M302" s="9">
        <v>45.77</v>
      </c>
      <c r="N302" s="9">
        <v>806.0</v>
      </c>
      <c r="O302" s="32"/>
      <c r="P302" s="32"/>
      <c r="Q302" s="32"/>
      <c r="R302" s="32"/>
      <c r="S302" s="9"/>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c r="EL302" s="32"/>
      <c r="EM302" s="32"/>
      <c r="EN302" s="32"/>
      <c r="EO302" s="32"/>
      <c r="EP302" s="32"/>
      <c r="EQ302" s="32"/>
      <c r="ER302" s="32"/>
      <c r="ES302" s="32"/>
      <c r="ET302" s="32"/>
      <c r="EU302" s="32"/>
      <c r="EV302" s="32"/>
      <c r="EW302" s="32"/>
      <c r="EX302" s="32"/>
      <c r="EY302" s="32"/>
      <c r="EZ302" s="32"/>
      <c r="FA302" s="32"/>
      <c r="FB302" s="32"/>
      <c r="FC302" s="32"/>
      <c r="FD302" s="32"/>
      <c r="FE302" s="32"/>
      <c r="FF302" s="32"/>
      <c r="FG302" s="32"/>
      <c r="FH302" s="32"/>
      <c r="FI302" s="32"/>
      <c r="FJ302" s="32"/>
      <c r="FK302" s="32"/>
      <c r="FL302" s="32"/>
      <c r="FM302" s="32"/>
      <c r="FN302" s="32"/>
      <c r="FO302" s="32"/>
      <c r="FP302" s="32"/>
      <c r="FQ302" s="32"/>
      <c r="FR302" s="32"/>
      <c r="FS302" s="32"/>
    </row>
    <row r="303">
      <c r="A303" s="9">
        <v>6.0</v>
      </c>
      <c r="B303" s="9">
        <v>2.0</v>
      </c>
      <c r="C303" s="9">
        <v>511.0</v>
      </c>
      <c r="D303" s="9">
        <v>24.0</v>
      </c>
      <c r="E303" s="9">
        <v>3.0</v>
      </c>
      <c r="F303" s="9">
        <v>2.0</v>
      </c>
      <c r="G303" s="9">
        <v>39.41</v>
      </c>
      <c r="I303" s="32"/>
      <c r="J303" s="32"/>
      <c r="K303" s="32"/>
      <c r="L303" s="9">
        <v>5.0</v>
      </c>
      <c r="M303" s="9">
        <v>46.47</v>
      </c>
      <c r="N303" s="9">
        <v>806.0</v>
      </c>
      <c r="O303" s="32"/>
      <c r="P303" s="32"/>
      <c r="Q303" s="32"/>
      <c r="R303" s="32"/>
      <c r="S303" s="9"/>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c r="EL303" s="32"/>
      <c r="EM303" s="32"/>
      <c r="EN303" s="32"/>
      <c r="EO303" s="32"/>
      <c r="EP303" s="32"/>
      <c r="EQ303" s="32"/>
      <c r="ER303" s="32"/>
      <c r="ES303" s="32"/>
      <c r="ET303" s="32"/>
      <c r="EU303" s="32"/>
      <c r="EV303" s="32"/>
      <c r="EW303" s="32"/>
      <c r="EX303" s="32"/>
      <c r="EY303" s="32"/>
      <c r="EZ303" s="32"/>
      <c r="FA303" s="32"/>
      <c r="FB303" s="32"/>
      <c r="FC303" s="32"/>
      <c r="FD303" s="32"/>
      <c r="FE303" s="32"/>
      <c r="FF303" s="32"/>
      <c r="FG303" s="32"/>
      <c r="FH303" s="32"/>
      <c r="FI303" s="32"/>
      <c r="FJ303" s="32"/>
      <c r="FK303" s="32"/>
      <c r="FL303" s="32"/>
      <c r="FM303" s="32"/>
      <c r="FN303" s="32"/>
      <c r="FO303" s="32"/>
      <c r="FP303" s="32"/>
      <c r="FQ303" s="32"/>
      <c r="FR303" s="32"/>
      <c r="FS303" s="32"/>
    </row>
    <row r="304">
      <c r="A304" s="9">
        <v>6.0</v>
      </c>
      <c r="B304" s="9">
        <v>2.0</v>
      </c>
      <c r="C304" s="9">
        <v>511.0</v>
      </c>
      <c r="D304" s="9">
        <v>24.0</v>
      </c>
      <c r="E304" s="9">
        <v>3.0</v>
      </c>
      <c r="F304" s="9">
        <v>3.0</v>
      </c>
      <c r="G304" s="9">
        <v>43.29</v>
      </c>
      <c r="I304" s="32"/>
      <c r="J304" s="32"/>
      <c r="K304" s="32"/>
      <c r="L304" s="9">
        <v>5.0</v>
      </c>
      <c r="M304" s="9">
        <v>46.02</v>
      </c>
      <c r="N304" s="9">
        <v>806.0</v>
      </c>
      <c r="O304" s="32"/>
      <c r="P304" s="32"/>
      <c r="Q304" s="32"/>
      <c r="R304" s="32"/>
      <c r="S304" s="9"/>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32"/>
      <c r="DM304" s="32"/>
      <c r="DN304" s="32"/>
      <c r="DO304" s="32"/>
      <c r="DP304" s="32"/>
      <c r="DQ304" s="32"/>
      <c r="DR304" s="32"/>
      <c r="DS304" s="32"/>
      <c r="DT304" s="32"/>
      <c r="DU304" s="32"/>
      <c r="DV304" s="32"/>
      <c r="DW304" s="32"/>
      <c r="DX304" s="32"/>
      <c r="DY304" s="32"/>
      <c r="DZ304" s="32"/>
      <c r="EA304" s="32"/>
      <c r="EB304" s="32"/>
      <c r="EC304" s="32"/>
      <c r="ED304" s="32"/>
      <c r="EE304" s="32"/>
      <c r="EF304" s="32"/>
      <c r="EG304" s="32"/>
      <c r="EH304" s="32"/>
      <c r="EI304" s="32"/>
      <c r="EJ304" s="32"/>
      <c r="EK304" s="32"/>
      <c r="EL304" s="32"/>
      <c r="EM304" s="32"/>
      <c r="EN304" s="32"/>
      <c r="EO304" s="32"/>
      <c r="EP304" s="32"/>
      <c r="EQ304" s="32"/>
      <c r="ER304" s="32"/>
      <c r="ES304" s="32"/>
      <c r="ET304" s="32"/>
      <c r="EU304" s="32"/>
      <c r="EV304" s="32"/>
      <c r="EW304" s="32"/>
      <c r="EX304" s="32"/>
      <c r="EY304" s="32"/>
      <c r="EZ304" s="32"/>
      <c r="FA304" s="32"/>
      <c r="FB304" s="32"/>
      <c r="FC304" s="32"/>
      <c r="FD304" s="32"/>
      <c r="FE304" s="32"/>
      <c r="FF304" s="32"/>
      <c r="FG304" s="32"/>
      <c r="FH304" s="32"/>
      <c r="FI304" s="32"/>
      <c r="FJ304" s="32"/>
      <c r="FK304" s="32"/>
      <c r="FL304" s="32"/>
      <c r="FM304" s="32"/>
      <c r="FN304" s="32"/>
      <c r="FO304" s="32"/>
      <c r="FP304" s="32"/>
      <c r="FQ304" s="32"/>
      <c r="FR304" s="32"/>
      <c r="FS304" s="32"/>
    </row>
    <row r="305">
      <c r="A305" s="9">
        <v>6.0</v>
      </c>
      <c r="B305" s="9">
        <v>2.0</v>
      </c>
      <c r="C305" s="9">
        <v>511.0</v>
      </c>
      <c r="D305" s="9">
        <v>24.0</v>
      </c>
      <c r="E305" s="9">
        <v>3.0</v>
      </c>
      <c r="F305" s="9">
        <v>4.0</v>
      </c>
      <c r="G305" s="9">
        <v>42.59</v>
      </c>
      <c r="I305" s="32"/>
      <c r="J305" s="32"/>
      <c r="K305" s="32"/>
      <c r="L305" s="9">
        <v>5.0</v>
      </c>
      <c r="M305" s="9">
        <v>51.09</v>
      </c>
      <c r="N305" s="9">
        <v>806.0</v>
      </c>
      <c r="O305" s="32"/>
      <c r="P305" s="32"/>
      <c r="Q305" s="32"/>
      <c r="R305" s="32"/>
      <c r="S305" s="9"/>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32"/>
      <c r="DM305" s="32"/>
      <c r="DN305" s="32"/>
      <c r="DO305" s="32"/>
      <c r="DP305" s="32"/>
      <c r="DQ305" s="32"/>
      <c r="DR305" s="32"/>
      <c r="DS305" s="32"/>
      <c r="DT305" s="32"/>
      <c r="DU305" s="32"/>
      <c r="DV305" s="32"/>
      <c r="DW305" s="32"/>
      <c r="DX305" s="32"/>
      <c r="DY305" s="32"/>
      <c r="DZ305" s="32"/>
      <c r="EA305" s="32"/>
      <c r="EB305" s="32"/>
      <c r="EC305" s="32"/>
      <c r="ED305" s="32"/>
      <c r="EE305" s="32"/>
      <c r="EF305" s="32"/>
      <c r="EG305" s="32"/>
      <c r="EH305" s="32"/>
      <c r="EI305" s="32"/>
      <c r="EJ305" s="32"/>
      <c r="EK305" s="32"/>
      <c r="EL305" s="32"/>
      <c r="EM305" s="32"/>
      <c r="EN305" s="32"/>
      <c r="EO305" s="32"/>
      <c r="EP305" s="32"/>
      <c r="EQ305" s="32"/>
      <c r="ER305" s="32"/>
      <c r="ES305" s="32"/>
      <c r="ET305" s="32"/>
      <c r="EU305" s="32"/>
      <c r="EV305" s="32"/>
      <c r="EW305" s="32"/>
      <c r="EX305" s="32"/>
      <c r="EY305" s="32"/>
      <c r="EZ305" s="32"/>
      <c r="FA305" s="32"/>
      <c r="FB305" s="32"/>
      <c r="FC305" s="32"/>
      <c r="FD305" s="32"/>
      <c r="FE305" s="32"/>
      <c r="FF305" s="32"/>
      <c r="FG305" s="32"/>
      <c r="FH305" s="32"/>
      <c r="FI305" s="32"/>
      <c r="FJ305" s="32"/>
      <c r="FK305" s="32"/>
      <c r="FL305" s="32"/>
      <c r="FM305" s="32"/>
      <c r="FN305" s="32"/>
      <c r="FO305" s="32"/>
      <c r="FP305" s="32"/>
      <c r="FQ305" s="32"/>
      <c r="FR305" s="32"/>
      <c r="FS305" s="32"/>
    </row>
    <row r="306">
      <c r="A306" s="9">
        <v>6.0</v>
      </c>
      <c r="B306" s="9">
        <v>2.0</v>
      </c>
      <c r="C306" s="9">
        <v>512.0</v>
      </c>
      <c r="D306" s="9">
        <v>4.0</v>
      </c>
      <c r="E306" s="9">
        <v>1.0</v>
      </c>
      <c r="F306" s="9">
        <v>1.0</v>
      </c>
      <c r="G306" s="9">
        <v>35.3</v>
      </c>
      <c r="I306" s="32"/>
      <c r="J306" s="32"/>
      <c r="K306" s="32"/>
      <c r="L306" s="9">
        <v>1.0</v>
      </c>
      <c r="M306" s="9">
        <v>51.68</v>
      </c>
      <c r="N306" s="9">
        <v>807.0</v>
      </c>
      <c r="O306" s="32"/>
      <c r="P306" s="32"/>
      <c r="Q306" s="32"/>
      <c r="R306" s="32"/>
      <c r="S306" s="9"/>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c r="EL306" s="32"/>
      <c r="EM306" s="32"/>
      <c r="EN306" s="32"/>
      <c r="EO306" s="32"/>
      <c r="EP306" s="32"/>
      <c r="EQ306" s="32"/>
      <c r="ER306" s="32"/>
      <c r="ES306" s="32"/>
      <c r="ET306" s="32"/>
      <c r="EU306" s="32"/>
      <c r="EV306" s="32"/>
      <c r="EW306" s="32"/>
      <c r="EX306" s="32"/>
      <c r="EY306" s="32"/>
      <c r="EZ306" s="32"/>
      <c r="FA306" s="32"/>
      <c r="FB306" s="32"/>
      <c r="FC306" s="32"/>
      <c r="FD306" s="32"/>
      <c r="FE306" s="32"/>
      <c r="FF306" s="32"/>
      <c r="FG306" s="32"/>
      <c r="FH306" s="32"/>
      <c r="FI306" s="32"/>
      <c r="FJ306" s="32"/>
      <c r="FK306" s="32"/>
      <c r="FL306" s="32"/>
      <c r="FM306" s="32"/>
      <c r="FN306" s="32"/>
      <c r="FO306" s="32"/>
      <c r="FP306" s="32"/>
      <c r="FQ306" s="32"/>
      <c r="FR306" s="32"/>
      <c r="FS306" s="32"/>
    </row>
    <row r="307">
      <c r="A307" s="9">
        <v>6.0</v>
      </c>
      <c r="B307" s="9">
        <v>2.0</v>
      </c>
      <c r="C307" s="9">
        <v>512.0</v>
      </c>
      <c r="D307" s="9">
        <v>4.0</v>
      </c>
      <c r="E307" s="9">
        <v>1.0</v>
      </c>
      <c r="F307" s="9">
        <v>2.0</v>
      </c>
      <c r="G307" s="9">
        <v>35.86</v>
      </c>
      <c r="I307" s="32"/>
      <c r="J307" s="32"/>
      <c r="K307" s="32"/>
      <c r="L307" s="9">
        <v>1.0</v>
      </c>
      <c r="M307" s="9">
        <v>55.91</v>
      </c>
      <c r="N307" s="9">
        <v>807.0</v>
      </c>
      <c r="O307" s="32"/>
      <c r="P307" s="32"/>
      <c r="Q307" s="32"/>
      <c r="R307" s="32"/>
      <c r="S307" s="9"/>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c r="CT307" s="32"/>
      <c r="CU307" s="32"/>
      <c r="CV307" s="32"/>
      <c r="CW307" s="32"/>
      <c r="CX307" s="32"/>
      <c r="CY307" s="32"/>
      <c r="CZ307" s="32"/>
      <c r="DA307" s="32"/>
      <c r="DB307" s="32"/>
      <c r="DC307" s="32"/>
      <c r="DD307" s="32"/>
      <c r="DE307" s="32"/>
      <c r="DF307" s="32"/>
      <c r="DG307" s="32"/>
      <c r="DH307" s="32"/>
      <c r="DI307" s="32"/>
      <c r="DJ307" s="32"/>
      <c r="DK307" s="32"/>
      <c r="DL307" s="32"/>
      <c r="DM307" s="32"/>
      <c r="DN307" s="32"/>
      <c r="DO307" s="32"/>
      <c r="DP307" s="32"/>
      <c r="DQ307" s="32"/>
      <c r="DR307" s="32"/>
      <c r="DS307" s="32"/>
      <c r="DT307" s="32"/>
      <c r="DU307" s="32"/>
      <c r="DV307" s="32"/>
      <c r="DW307" s="32"/>
      <c r="DX307" s="32"/>
      <c r="DY307" s="32"/>
      <c r="DZ307" s="32"/>
      <c r="EA307" s="32"/>
      <c r="EB307" s="32"/>
      <c r="EC307" s="32"/>
      <c r="ED307" s="32"/>
      <c r="EE307" s="32"/>
      <c r="EF307" s="32"/>
      <c r="EG307" s="32"/>
      <c r="EH307" s="32"/>
      <c r="EI307" s="32"/>
      <c r="EJ307" s="32"/>
      <c r="EK307" s="32"/>
      <c r="EL307" s="32"/>
      <c r="EM307" s="32"/>
      <c r="EN307" s="32"/>
      <c r="EO307" s="32"/>
      <c r="EP307" s="32"/>
      <c r="EQ307" s="32"/>
      <c r="ER307" s="32"/>
      <c r="ES307" s="32"/>
      <c r="ET307" s="32"/>
      <c r="EU307" s="32"/>
      <c r="EV307" s="32"/>
      <c r="EW307" s="32"/>
      <c r="EX307" s="32"/>
      <c r="EY307" s="32"/>
      <c r="EZ307" s="32"/>
      <c r="FA307" s="32"/>
      <c r="FB307" s="32"/>
      <c r="FC307" s="32"/>
      <c r="FD307" s="32"/>
      <c r="FE307" s="32"/>
      <c r="FF307" s="32"/>
      <c r="FG307" s="32"/>
      <c r="FH307" s="32"/>
      <c r="FI307" s="32"/>
      <c r="FJ307" s="32"/>
      <c r="FK307" s="32"/>
      <c r="FL307" s="32"/>
      <c r="FM307" s="32"/>
      <c r="FN307" s="32"/>
      <c r="FO307" s="32"/>
      <c r="FP307" s="32"/>
      <c r="FQ307" s="32"/>
      <c r="FR307" s="32"/>
      <c r="FS307" s="32"/>
    </row>
    <row r="308">
      <c r="A308" s="9">
        <v>6.0</v>
      </c>
      <c r="B308" s="9">
        <v>2.0</v>
      </c>
      <c r="C308" s="9">
        <v>512.0</v>
      </c>
      <c r="D308" s="9">
        <v>4.0</v>
      </c>
      <c r="E308" s="9">
        <v>1.0</v>
      </c>
      <c r="F308" s="9">
        <v>3.0</v>
      </c>
      <c r="G308" s="9">
        <v>49.3</v>
      </c>
      <c r="I308" s="32"/>
      <c r="J308" s="32"/>
      <c r="K308" s="32"/>
      <c r="L308" s="9">
        <v>1.0</v>
      </c>
      <c r="M308" s="9">
        <v>55.9</v>
      </c>
      <c r="N308" s="9">
        <v>807.0</v>
      </c>
      <c r="O308" s="32"/>
      <c r="P308" s="32"/>
      <c r="Q308" s="32"/>
      <c r="R308" s="32"/>
      <c r="S308" s="9"/>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c r="CT308" s="32"/>
      <c r="CU308" s="32"/>
      <c r="CV308" s="32"/>
      <c r="CW308" s="32"/>
      <c r="CX308" s="32"/>
      <c r="CY308" s="32"/>
      <c r="CZ308" s="32"/>
      <c r="DA308" s="32"/>
      <c r="DB308" s="32"/>
      <c r="DC308" s="32"/>
      <c r="DD308" s="32"/>
      <c r="DE308" s="32"/>
      <c r="DF308" s="32"/>
      <c r="DG308" s="32"/>
      <c r="DH308" s="32"/>
      <c r="DI308" s="32"/>
      <c r="DJ308" s="32"/>
      <c r="DK308" s="32"/>
      <c r="DL308" s="32"/>
      <c r="DM308" s="32"/>
      <c r="DN308" s="32"/>
      <c r="DO308" s="32"/>
      <c r="DP308" s="32"/>
      <c r="DQ308" s="32"/>
      <c r="DR308" s="32"/>
      <c r="DS308" s="32"/>
      <c r="DT308" s="32"/>
      <c r="DU308" s="32"/>
      <c r="DV308" s="32"/>
      <c r="DW308" s="32"/>
      <c r="DX308" s="32"/>
      <c r="DY308" s="32"/>
      <c r="DZ308" s="32"/>
      <c r="EA308" s="32"/>
      <c r="EB308" s="32"/>
      <c r="EC308" s="32"/>
      <c r="ED308" s="32"/>
      <c r="EE308" s="32"/>
      <c r="EF308" s="32"/>
      <c r="EG308" s="32"/>
      <c r="EH308" s="32"/>
      <c r="EI308" s="32"/>
      <c r="EJ308" s="32"/>
      <c r="EK308" s="32"/>
      <c r="EL308" s="32"/>
      <c r="EM308" s="32"/>
      <c r="EN308" s="32"/>
      <c r="EO308" s="32"/>
      <c r="EP308" s="32"/>
      <c r="EQ308" s="32"/>
      <c r="ER308" s="32"/>
      <c r="ES308" s="32"/>
      <c r="ET308" s="32"/>
      <c r="EU308" s="32"/>
      <c r="EV308" s="32"/>
      <c r="EW308" s="32"/>
      <c r="EX308" s="32"/>
      <c r="EY308" s="32"/>
      <c r="EZ308" s="32"/>
      <c r="FA308" s="32"/>
      <c r="FB308" s="32"/>
      <c r="FC308" s="32"/>
      <c r="FD308" s="32"/>
      <c r="FE308" s="32"/>
      <c r="FF308" s="32"/>
      <c r="FG308" s="32"/>
      <c r="FH308" s="32"/>
      <c r="FI308" s="32"/>
      <c r="FJ308" s="32"/>
      <c r="FK308" s="32"/>
      <c r="FL308" s="32"/>
      <c r="FM308" s="32"/>
      <c r="FN308" s="32"/>
      <c r="FO308" s="32"/>
      <c r="FP308" s="32"/>
      <c r="FQ308" s="32"/>
      <c r="FR308" s="32"/>
      <c r="FS308" s="32"/>
    </row>
    <row r="309">
      <c r="A309" s="9">
        <v>6.0</v>
      </c>
      <c r="B309" s="9">
        <v>2.0</v>
      </c>
      <c r="C309" s="9">
        <v>512.0</v>
      </c>
      <c r="D309" s="9">
        <v>4.0</v>
      </c>
      <c r="E309" s="9">
        <v>1.0</v>
      </c>
      <c r="F309" s="9">
        <v>4.0</v>
      </c>
      <c r="G309" s="9">
        <v>30.81</v>
      </c>
      <c r="I309" s="32"/>
      <c r="J309" s="32"/>
      <c r="K309" s="32"/>
      <c r="L309" s="9">
        <v>1.0</v>
      </c>
      <c r="M309" s="9">
        <v>59.8</v>
      </c>
      <c r="N309" s="9">
        <v>807.0</v>
      </c>
      <c r="O309" s="32"/>
      <c r="P309" s="32"/>
      <c r="Q309" s="32"/>
      <c r="R309" s="32"/>
      <c r="S309" s="9"/>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32"/>
      <c r="DM309" s="32"/>
      <c r="DN309" s="32"/>
      <c r="DO309" s="32"/>
      <c r="DP309" s="32"/>
      <c r="DQ309" s="32"/>
      <c r="DR309" s="32"/>
      <c r="DS309" s="32"/>
      <c r="DT309" s="32"/>
      <c r="DU309" s="32"/>
      <c r="DV309" s="32"/>
      <c r="DW309" s="32"/>
      <c r="DX309" s="32"/>
      <c r="DY309" s="32"/>
      <c r="DZ309" s="32"/>
      <c r="EA309" s="32"/>
      <c r="EB309" s="32"/>
      <c r="EC309" s="32"/>
      <c r="ED309" s="32"/>
      <c r="EE309" s="32"/>
      <c r="EF309" s="32"/>
      <c r="EG309" s="32"/>
      <c r="EH309" s="32"/>
      <c r="EI309" s="32"/>
      <c r="EJ309" s="32"/>
      <c r="EK309" s="32"/>
      <c r="EL309" s="32"/>
      <c r="EM309" s="32"/>
      <c r="EN309" s="32"/>
      <c r="EO309" s="32"/>
      <c r="EP309" s="32"/>
      <c r="EQ309" s="32"/>
      <c r="ER309" s="32"/>
      <c r="ES309" s="32"/>
      <c r="ET309" s="32"/>
      <c r="EU309" s="32"/>
      <c r="EV309" s="32"/>
      <c r="EW309" s="32"/>
      <c r="EX309" s="32"/>
      <c r="EY309" s="32"/>
      <c r="EZ309" s="32"/>
      <c r="FA309" s="32"/>
      <c r="FB309" s="32"/>
      <c r="FC309" s="32"/>
      <c r="FD309" s="32"/>
      <c r="FE309" s="32"/>
      <c r="FF309" s="32"/>
      <c r="FG309" s="32"/>
      <c r="FH309" s="32"/>
      <c r="FI309" s="32"/>
      <c r="FJ309" s="32"/>
      <c r="FK309" s="32"/>
      <c r="FL309" s="32"/>
      <c r="FM309" s="32"/>
      <c r="FN309" s="32"/>
      <c r="FO309" s="32"/>
      <c r="FP309" s="32"/>
      <c r="FQ309" s="32"/>
      <c r="FR309" s="32"/>
      <c r="FS309" s="32"/>
    </row>
    <row r="310">
      <c r="A310" s="9">
        <v>6.0</v>
      </c>
      <c r="B310" s="9">
        <v>2.0</v>
      </c>
      <c r="C310" s="9">
        <v>513.0</v>
      </c>
      <c r="D310" s="9">
        <v>7.0</v>
      </c>
      <c r="E310" s="9">
        <v>1.0</v>
      </c>
      <c r="F310" s="9">
        <v>1.0</v>
      </c>
      <c r="G310" s="9">
        <v>44.98</v>
      </c>
      <c r="I310" s="32"/>
      <c r="J310" s="32"/>
      <c r="K310" s="32"/>
      <c r="L310" s="9">
        <v>20.0</v>
      </c>
      <c r="M310" s="9">
        <v>60.97</v>
      </c>
      <c r="N310" s="9">
        <v>808.0</v>
      </c>
      <c r="O310" s="32"/>
      <c r="P310" s="32"/>
      <c r="Q310" s="32"/>
      <c r="R310" s="32"/>
      <c r="S310" s="9"/>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c r="CT310" s="32"/>
      <c r="CU310" s="32"/>
      <c r="CV310" s="32"/>
      <c r="CW310" s="32"/>
      <c r="CX310" s="32"/>
      <c r="CY310" s="32"/>
      <c r="CZ310" s="32"/>
      <c r="DA310" s="32"/>
      <c r="DB310" s="32"/>
      <c r="DC310" s="32"/>
      <c r="DD310" s="32"/>
      <c r="DE310" s="32"/>
      <c r="DF310" s="32"/>
      <c r="DG310" s="32"/>
      <c r="DH310" s="32"/>
      <c r="DI310" s="32"/>
      <c r="DJ310" s="32"/>
      <c r="DK310" s="32"/>
      <c r="DL310" s="32"/>
      <c r="DM310" s="32"/>
      <c r="DN310" s="32"/>
      <c r="DO310" s="32"/>
      <c r="DP310" s="32"/>
      <c r="DQ310" s="32"/>
      <c r="DR310" s="32"/>
      <c r="DS310" s="32"/>
      <c r="DT310" s="32"/>
      <c r="DU310" s="32"/>
      <c r="DV310" s="32"/>
      <c r="DW310" s="32"/>
      <c r="DX310" s="32"/>
      <c r="DY310" s="32"/>
      <c r="DZ310" s="32"/>
      <c r="EA310" s="32"/>
      <c r="EB310" s="32"/>
      <c r="EC310" s="32"/>
      <c r="ED310" s="32"/>
      <c r="EE310" s="32"/>
      <c r="EF310" s="32"/>
      <c r="EG310" s="32"/>
      <c r="EH310" s="32"/>
      <c r="EI310" s="32"/>
      <c r="EJ310" s="32"/>
      <c r="EK310" s="32"/>
      <c r="EL310" s="32"/>
      <c r="EM310" s="32"/>
      <c r="EN310" s="32"/>
      <c r="EO310" s="32"/>
      <c r="EP310" s="32"/>
      <c r="EQ310" s="32"/>
      <c r="ER310" s="32"/>
      <c r="ES310" s="32"/>
      <c r="ET310" s="32"/>
      <c r="EU310" s="32"/>
      <c r="EV310" s="32"/>
      <c r="EW310" s="32"/>
      <c r="EX310" s="32"/>
      <c r="EY310" s="32"/>
      <c r="EZ310" s="32"/>
      <c r="FA310" s="32"/>
      <c r="FB310" s="32"/>
      <c r="FC310" s="32"/>
      <c r="FD310" s="32"/>
      <c r="FE310" s="32"/>
      <c r="FF310" s="32"/>
      <c r="FG310" s="32"/>
      <c r="FH310" s="32"/>
      <c r="FI310" s="32"/>
      <c r="FJ310" s="32"/>
      <c r="FK310" s="32"/>
      <c r="FL310" s="32"/>
      <c r="FM310" s="32"/>
      <c r="FN310" s="32"/>
      <c r="FO310" s="32"/>
      <c r="FP310" s="32"/>
      <c r="FQ310" s="32"/>
      <c r="FR310" s="32"/>
      <c r="FS310" s="32"/>
    </row>
    <row r="311">
      <c r="A311" s="9">
        <v>6.0</v>
      </c>
      <c r="B311" s="9">
        <v>2.0</v>
      </c>
      <c r="C311" s="9">
        <v>513.0</v>
      </c>
      <c r="D311" s="9">
        <v>7.0</v>
      </c>
      <c r="E311" s="9">
        <v>1.0</v>
      </c>
      <c r="F311" s="9">
        <v>2.0</v>
      </c>
      <c r="G311" s="9">
        <v>41.71</v>
      </c>
      <c r="I311" s="32"/>
      <c r="J311" s="32"/>
      <c r="K311" s="32"/>
      <c r="L311" s="9">
        <v>20.0</v>
      </c>
      <c r="M311" s="9">
        <v>64.14</v>
      </c>
      <c r="N311" s="9">
        <v>808.0</v>
      </c>
      <c r="O311" s="32"/>
      <c r="P311" s="32"/>
      <c r="Q311" s="32"/>
      <c r="R311" s="32"/>
      <c r="S311" s="9"/>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c r="CT311" s="32"/>
      <c r="CU311" s="32"/>
      <c r="CV311" s="32"/>
      <c r="CW311" s="32"/>
      <c r="CX311" s="32"/>
      <c r="CY311" s="32"/>
      <c r="CZ311" s="32"/>
      <c r="DA311" s="32"/>
      <c r="DB311" s="32"/>
      <c r="DC311" s="32"/>
      <c r="DD311" s="32"/>
      <c r="DE311" s="32"/>
      <c r="DF311" s="32"/>
      <c r="DG311" s="32"/>
      <c r="DH311" s="32"/>
      <c r="DI311" s="32"/>
      <c r="DJ311" s="32"/>
      <c r="DK311" s="32"/>
      <c r="DL311" s="32"/>
      <c r="DM311" s="32"/>
      <c r="DN311" s="32"/>
      <c r="DO311" s="32"/>
      <c r="DP311" s="32"/>
      <c r="DQ311" s="32"/>
      <c r="DR311" s="32"/>
      <c r="DS311" s="32"/>
      <c r="DT311" s="32"/>
      <c r="DU311" s="32"/>
      <c r="DV311" s="32"/>
      <c r="DW311" s="32"/>
      <c r="DX311" s="32"/>
      <c r="DY311" s="32"/>
      <c r="DZ311" s="32"/>
      <c r="EA311" s="32"/>
      <c r="EB311" s="32"/>
      <c r="EC311" s="32"/>
      <c r="ED311" s="32"/>
      <c r="EE311" s="32"/>
      <c r="EF311" s="32"/>
      <c r="EG311" s="32"/>
      <c r="EH311" s="32"/>
      <c r="EI311" s="32"/>
      <c r="EJ311" s="32"/>
      <c r="EK311" s="32"/>
      <c r="EL311" s="32"/>
      <c r="EM311" s="32"/>
      <c r="EN311" s="32"/>
      <c r="EO311" s="32"/>
      <c r="EP311" s="32"/>
      <c r="EQ311" s="32"/>
      <c r="ER311" s="32"/>
      <c r="ES311" s="32"/>
      <c r="ET311" s="32"/>
      <c r="EU311" s="32"/>
      <c r="EV311" s="32"/>
      <c r="EW311" s="32"/>
      <c r="EX311" s="32"/>
      <c r="EY311" s="32"/>
      <c r="EZ311" s="32"/>
      <c r="FA311" s="32"/>
      <c r="FB311" s="32"/>
      <c r="FC311" s="32"/>
      <c r="FD311" s="32"/>
      <c r="FE311" s="32"/>
      <c r="FF311" s="32"/>
      <c r="FG311" s="32"/>
      <c r="FH311" s="32"/>
      <c r="FI311" s="32"/>
      <c r="FJ311" s="32"/>
      <c r="FK311" s="32"/>
      <c r="FL311" s="32"/>
      <c r="FM311" s="32"/>
      <c r="FN311" s="32"/>
      <c r="FO311" s="32"/>
      <c r="FP311" s="32"/>
      <c r="FQ311" s="32"/>
      <c r="FR311" s="32"/>
      <c r="FS311" s="32"/>
    </row>
    <row r="312">
      <c r="A312" s="9">
        <v>6.0</v>
      </c>
      <c r="B312" s="9">
        <v>2.0</v>
      </c>
      <c r="C312" s="9">
        <v>513.0</v>
      </c>
      <c r="D312" s="9">
        <v>7.0</v>
      </c>
      <c r="E312" s="9">
        <v>1.0</v>
      </c>
      <c r="F312" s="9">
        <v>3.0</v>
      </c>
      <c r="G312" s="9">
        <v>41.1</v>
      </c>
      <c r="I312" s="32"/>
      <c r="J312" s="32"/>
      <c r="K312" s="32"/>
      <c r="L312" s="9">
        <v>20.0</v>
      </c>
      <c r="M312" s="9">
        <v>39.98</v>
      </c>
      <c r="N312" s="9">
        <v>808.0</v>
      </c>
      <c r="O312" s="32"/>
      <c r="P312" s="32"/>
      <c r="Q312" s="32"/>
      <c r="R312" s="32"/>
      <c r="S312" s="9"/>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c r="CT312" s="32"/>
      <c r="CU312" s="32"/>
      <c r="CV312" s="32"/>
      <c r="CW312" s="32"/>
      <c r="CX312" s="32"/>
      <c r="CY312" s="32"/>
      <c r="CZ312" s="32"/>
      <c r="DA312" s="32"/>
      <c r="DB312" s="32"/>
      <c r="DC312" s="32"/>
      <c r="DD312" s="32"/>
      <c r="DE312" s="32"/>
      <c r="DF312" s="32"/>
      <c r="DG312" s="32"/>
      <c r="DH312" s="32"/>
      <c r="DI312" s="32"/>
      <c r="DJ312" s="32"/>
      <c r="DK312" s="32"/>
      <c r="DL312" s="32"/>
      <c r="DM312" s="32"/>
      <c r="DN312" s="32"/>
      <c r="DO312" s="32"/>
      <c r="DP312" s="32"/>
      <c r="DQ312" s="32"/>
      <c r="DR312" s="32"/>
      <c r="DS312" s="32"/>
      <c r="DT312" s="32"/>
      <c r="DU312" s="32"/>
      <c r="DV312" s="32"/>
      <c r="DW312" s="32"/>
      <c r="DX312" s="32"/>
      <c r="DY312" s="32"/>
      <c r="DZ312" s="32"/>
      <c r="EA312" s="32"/>
      <c r="EB312" s="32"/>
      <c r="EC312" s="32"/>
      <c r="ED312" s="32"/>
      <c r="EE312" s="32"/>
      <c r="EF312" s="32"/>
      <c r="EG312" s="32"/>
      <c r="EH312" s="32"/>
      <c r="EI312" s="32"/>
      <c r="EJ312" s="32"/>
      <c r="EK312" s="32"/>
      <c r="EL312" s="32"/>
      <c r="EM312" s="32"/>
      <c r="EN312" s="32"/>
      <c r="EO312" s="32"/>
      <c r="EP312" s="32"/>
      <c r="EQ312" s="32"/>
      <c r="ER312" s="32"/>
      <c r="ES312" s="32"/>
      <c r="ET312" s="32"/>
      <c r="EU312" s="32"/>
      <c r="EV312" s="32"/>
      <c r="EW312" s="32"/>
      <c r="EX312" s="32"/>
      <c r="EY312" s="32"/>
      <c r="EZ312" s="32"/>
      <c r="FA312" s="32"/>
      <c r="FB312" s="32"/>
      <c r="FC312" s="32"/>
      <c r="FD312" s="32"/>
      <c r="FE312" s="32"/>
      <c r="FF312" s="32"/>
      <c r="FG312" s="32"/>
      <c r="FH312" s="32"/>
      <c r="FI312" s="32"/>
      <c r="FJ312" s="32"/>
      <c r="FK312" s="32"/>
      <c r="FL312" s="32"/>
      <c r="FM312" s="32"/>
      <c r="FN312" s="32"/>
      <c r="FO312" s="32"/>
      <c r="FP312" s="32"/>
      <c r="FQ312" s="32"/>
      <c r="FR312" s="32"/>
      <c r="FS312" s="32"/>
    </row>
    <row r="313">
      <c r="A313" s="9">
        <v>6.0</v>
      </c>
      <c r="B313" s="9">
        <v>2.0</v>
      </c>
      <c r="C313" s="9">
        <v>513.0</v>
      </c>
      <c r="D313" s="9">
        <v>7.0</v>
      </c>
      <c r="E313" s="9">
        <v>1.0</v>
      </c>
      <c r="F313" s="9">
        <v>4.0</v>
      </c>
      <c r="G313" s="9">
        <v>40.97</v>
      </c>
      <c r="I313" s="32"/>
      <c r="J313" s="32"/>
      <c r="K313" s="32"/>
      <c r="L313" s="9">
        <v>20.0</v>
      </c>
      <c r="M313" s="9">
        <v>54.58</v>
      </c>
      <c r="N313" s="9">
        <v>808.0</v>
      </c>
      <c r="O313" s="32"/>
      <c r="P313" s="32"/>
      <c r="Q313" s="32"/>
      <c r="R313" s="32"/>
      <c r="S313" s="9"/>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32"/>
      <c r="DT313" s="32"/>
      <c r="DU313" s="32"/>
      <c r="DV313" s="32"/>
      <c r="DW313" s="32"/>
      <c r="DX313" s="32"/>
      <c r="DY313" s="32"/>
      <c r="DZ313" s="32"/>
      <c r="EA313" s="32"/>
      <c r="EB313" s="32"/>
      <c r="EC313" s="32"/>
      <c r="ED313" s="32"/>
      <c r="EE313" s="32"/>
      <c r="EF313" s="32"/>
      <c r="EG313" s="32"/>
      <c r="EH313" s="32"/>
      <c r="EI313" s="32"/>
      <c r="EJ313" s="32"/>
      <c r="EK313" s="32"/>
      <c r="EL313" s="32"/>
      <c r="EM313" s="32"/>
      <c r="EN313" s="32"/>
      <c r="EO313" s="32"/>
      <c r="EP313" s="32"/>
      <c r="EQ313" s="32"/>
      <c r="ER313" s="32"/>
      <c r="ES313" s="32"/>
      <c r="ET313" s="32"/>
      <c r="EU313" s="32"/>
      <c r="EV313" s="32"/>
      <c r="EW313" s="32"/>
      <c r="EX313" s="32"/>
      <c r="EY313" s="32"/>
      <c r="EZ313" s="32"/>
      <c r="FA313" s="32"/>
      <c r="FB313" s="32"/>
      <c r="FC313" s="32"/>
      <c r="FD313" s="32"/>
      <c r="FE313" s="32"/>
      <c r="FF313" s="32"/>
      <c r="FG313" s="32"/>
      <c r="FH313" s="32"/>
      <c r="FI313" s="32"/>
      <c r="FJ313" s="32"/>
      <c r="FK313" s="32"/>
      <c r="FL313" s="32"/>
      <c r="FM313" s="32"/>
      <c r="FN313" s="32"/>
      <c r="FO313" s="32"/>
      <c r="FP313" s="32"/>
      <c r="FQ313" s="32"/>
      <c r="FR313" s="32"/>
      <c r="FS313" s="32"/>
    </row>
    <row r="314">
      <c r="A314" s="9">
        <v>6.0</v>
      </c>
      <c r="B314" s="9">
        <v>2.0</v>
      </c>
      <c r="C314" s="9">
        <v>514.0</v>
      </c>
      <c r="D314" s="9">
        <v>6.0</v>
      </c>
      <c r="E314" s="9">
        <v>1.0</v>
      </c>
      <c r="F314" s="9">
        <v>1.0</v>
      </c>
      <c r="G314" s="9">
        <v>41.1</v>
      </c>
      <c r="I314" s="32"/>
      <c r="J314" s="32"/>
      <c r="K314" s="32"/>
      <c r="L314" s="9">
        <v>9.0</v>
      </c>
      <c r="M314" s="9">
        <v>52.64</v>
      </c>
      <c r="N314" s="9">
        <v>809.0</v>
      </c>
      <c r="O314" s="32"/>
      <c r="P314" s="32"/>
      <c r="Q314" s="32"/>
      <c r="R314" s="32"/>
      <c r="S314" s="9"/>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32"/>
      <c r="DS314" s="32"/>
      <c r="DT314" s="32"/>
      <c r="DU314" s="32"/>
      <c r="DV314" s="32"/>
      <c r="DW314" s="32"/>
      <c r="DX314" s="32"/>
      <c r="DY314" s="32"/>
      <c r="DZ314" s="32"/>
      <c r="EA314" s="32"/>
      <c r="EB314" s="32"/>
      <c r="EC314" s="32"/>
      <c r="ED314" s="32"/>
      <c r="EE314" s="32"/>
      <c r="EF314" s="32"/>
      <c r="EG314" s="32"/>
      <c r="EH314" s="32"/>
      <c r="EI314" s="32"/>
      <c r="EJ314" s="32"/>
      <c r="EK314" s="32"/>
      <c r="EL314" s="32"/>
      <c r="EM314" s="32"/>
      <c r="EN314" s="32"/>
      <c r="EO314" s="32"/>
      <c r="EP314" s="32"/>
      <c r="EQ314" s="32"/>
      <c r="ER314" s="32"/>
      <c r="ES314" s="32"/>
      <c r="ET314" s="32"/>
      <c r="EU314" s="32"/>
      <c r="EV314" s="32"/>
      <c r="EW314" s="32"/>
      <c r="EX314" s="32"/>
      <c r="EY314" s="32"/>
      <c r="EZ314" s="32"/>
      <c r="FA314" s="32"/>
      <c r="FB314" s="32"/>
      <c r="FC314" s="32"/>
      <c r="FD314" s="32"/>
      <c r="FE314" s="32"/>
      <c r="FF314" s="32"/>
      <c r="FG314" s="32"/>
      <c r="FH314" s="32"/>
      <c r="FI314" s="32"/>
      <c r="FJ314" s="32"/>
      <c r="FK314" s="32"/>
      <c r="FL314" s="32"/>
      <c r="FM314" s="32"/>
      <c r="FN314" s="32"/>
      <c r="FO314" s="32"/>
      <c r="FP314" s="32"/>
      <c r="FQ314" s="32"/>
      <c r="FR314" s="32"/>
      <c r="FS314" s="32"/>
    </row>
    <row r="315">
      <c r="A315" s="9">
        <v>6.0</v>
      </c>
      <c r="B315" s="9">
        <v>2.0</v>
      </c>
      <c r="C315" s="9">
        <v>514.0</v>
      </c>
      <c r="D315" s="9">
        <v>6.0</v>
      </c>
      <c r="E315" s="9">
        <v>1.0</v>
      </c>
      <c r="F315" s="9">
        <v>2.0</v>
      </c>
      <c r="G315" s="9">
        <v>41.56</v>
      </c>
      <c r="I315" s="32"/>
      <c r="J315" s="32"/>
      <c r="K315" s="32"/>
      <c r="L315" s="9">
        <v>9.0</v>
      </c>
      <c r="M315" s="9">
        <v>45.43</v>
      </c>
      <c r="N315" s="9">
        <v>809.0</v>
      </c>
      <c r="O315" s="32"/>
      <c r="P315" s="32"/>
      <c r="Q315" s="32"/>
      <c r="R315" s="32"/>
      <c r="S315" s="9"/>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c r="CT315" s="32"/>
      <c r="CU315" s="32"/>
      <c r="CV315" s="32"/>
      <c r="CW315" s="32"/>
      <c r="CX315" s="32"/>
      <c r="CY315" s="32"/>
      <c r="CZ315" s="32"/>
      <c r="DA315" s="32"/>
      <c r="DB315" s="32"/>
      <c r="DC315" s="32"/>
      <c r="DD315" s="32"/>
      <c r="DE315" s="32"/>
      <c r="DF315" s="32"/>
      <c r="DG315" s="32"/>
      <c r="DH315" s="32"/>
      <c r="DI315" s="32"/>
      <c r="DJ315" s="32"/>
      <c r="DK315" s="32"/>
      <c r="DL315" s="32"/>
      <c r="DM315" s="32"/>
      <c r="DN315" s="32"/>
      <c r="DO315" s="32"/>
      <c r="DP315" s="32"/>
      <c r="DQ315" s="32"/>
      <c r="DR315" s="32"/>
      <c r="DS315" s="32"/>
      <c r="DT315" s="32"/>
      <c r="DU315" s="32"/>
      <c r="DV315" s="32"/>
      <c r="DW315" s="32"/>
      <c r="DX315" s="32"/>
      <c r="DY315" s="32"/>
      <c r="DZ315" s="32"/>
      <c r="EA315" s="32"/>
      <c r="EB315" s="32"/>
      <c r="EC315" s="32"/>
      <c r="ED315" s="32"/>
      <c r="EE315" s="32"/>
      <c r="EF315" s="32"/>
      <c r="EG315" s="32"/>
      <c r="EH315" s="32"/>
      <c r="EI315" s="32"/>
      <c r="EJ315" s="32"/>
      <c r="EK315" s="32"/>
      <c r="EL315" s="32"/>
      <c r="EM315" s="32"/>
      <c r="EN315" s="32"/>
      <c r="EO315" s="32"/>
      <c r="EP315" s="32"/>
      <c r="EQ315" s="32"/>
      <c r="ER315" s="32"/>
      <c r="ES315" s="32"/>
      <c r="ET315" s="32"/>
      <c r="EU315" s="32"/>
      <c r="EV315" s="32"/>
      <c r="EW315" s="32"/>
      <c r="EX315" s="32"/>
      <c r="EY315" s="32"/>
      <c r="EZ315" s="32"/>
      <c r="FA315" s="32"/>
      <c r="FB315" s="32"/>
      <c r="FC315" s="32"/>
      <c r="FD315" s="32"/>
      <c r="FE315" s="32"/>
      <c r="FF315" s="32"/>
      <c r="FG315" s="32"/>
      <c r="FH315" s="32"/>
      <c r="FI315" s="32"/>
      <c r="FJ315" s="32"/>
      <c r="FK315" s="32"/>
      <c r="FL315" s="32"/>
      <c r="FM315" s="32"/>
      <c r="FN315" s="32"/>
      <c r="FO315" s="32"/>
      <c r="FP315" s="32"/>
      <c r="FQ315" s="32"/>
      <c r="FR315" s="32"/>
      <c r="FS315" s="32"/>
    </row>
    <row r="316">
      <c r="A316" s="9">
        <v>6.0</v>
      </c>
      <c r="B316" s="9">
        <v>2.0</v>
      </c>
      <c r="C316" s="9">
        <v>514.0</v>
      </c>
      <c r="D316" s="9">
        <v>6.0</v>
      </c>
      <c r="E316" s="9">
        <v>1.0</v>
      </c>
      <c r="F316" s="9">
        <v>3.0</v>
      </c>
      <c r="G316" s="9">
        <v>36.39</v>
      </c>
      <c r="I316" s="32"/>
      <c r="J316" s="32"/>
      <c r="K316" s="32"/>
      <c r="L316" s="9">
        <v>9.0</v>
      </c>
      <c r="M316" s="9">
        <v>49.3</v>
      </c>
      <c r="N316" s="9">
        <v>809.0</v>
      </c>
      <c r="O316" s="32"/>
      <c r="P316" s="32"/>
      <c r="Q316" s="32"/>
      <c r="R316" s="32"/>
      <c r="S316" s="9"/>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c r="CT316" s="32"/>
      <c r="CU316" s="32"/>
      <c r="CV316" s="32"/>
      <c r="CW316" s="32"/>
      <c r="CX316" s="32"/>
      <c r="CY316" s="32"/>
      <c r="CZ316" s="32"/>
      <c r="DA316" s="32"/>
      <c r="DB316" s="32"/>
      <c r="DC316" s="32"/>
      <c r="DD316" s="32"/>
      <c r="DE316" s="32"/>
      <c r="DF316" s="32"/>
      <c r="DG316" s="32"/>
      <c r="DH316" s="32"/>
      <c r="DI316" s="32"/>
      <c r="DJ316" s="32"/>
      <c r="DK316" s="32"/>
      <c r="DL316" s="32"/>
      <c r="DM316" s="32"/>
      <c r="DN316" s="32"/>
      <c r="DO316" s="32"/>
      <c r="DP316" s="32"/>
      <c r="DQ316" s="32"/>
      <c r="DR316" s="32"/>
      <c r="DS316" s="32"/>
      <c r="DT316" s="32"/>
      <c r="DU316" s="32"/>
      <c r="DV316" s="32"/>
      <c r="DW316" s="32"/>
      <c r="DX316" s="32"/>
      <c r="DY316" s="32"/>
      <c r="DZ316" s="32"/>
      <c r="EA316" s="32"/>
      <c r="EB316" s="32"/>
      <c r="EC316" s="32"/>
      <c r="ED316" s="32"/>
      <c r="EE316" s="32"/>
      <c r="EF316" s="32"/>
      <c r="EG316" s="32"/>
      <c r="EH316" s="32"/>
      <c r="EI316" s="32"/>
      <c r="EJ316" s="32"/>
      <c r="EK316" s="32"/>
      <c r="EL316" s="32"/>
      <c r="EM316" s="32"/>
      <c r="EN316" s="32"/>
      <c r="EO316" s="32"/>
      <c r="EP316" s="32"/>
      <c r="EQ316" s="32"/>
      <c r="ER316" s="32"/>
      <c r="ES316" s="32"/>
      <c r="ET316" s="32"/>
      <c r="EU316" s="32"/>
      <c r="EV316" s="32"/>
      <c r="EW316" s="32"/>
      <c r="EX316" s="32"/>
      <c r="EY316" s="32"/>
      <c r="EZ316" s="32"/>
      <c r="FA316" s="32"/>
      <c r="FB316" s="32"/>
      <c r="FC316" s="32"/>
      <c r="FD316" s="32"/>
      <c r="FE316" s="32"/>
      <c r="FF316" s="32"/>
      <c r="FG316" s="32"/>
      <c r="FH316" s="32"/>
      <c r="FI316" s="32"/>
      <c r="FJ316" s="32"/>
      <c r="FK316" s="32"/>
      <c r="FL316" s="32"/>
      <c r="FM316" s="32"/>
      <c r="FN316" s="32"/>
      <c r="FO316" s="32"/>
      <c r="FP316" s="32"/>
      <c r="FQ316" s="32"/>
      <c r="FR316" s="32"/>
      <c r="FS316" s="32"/>
    </row>
    <row r="317">
      <c r="A317" s="9">
        <v>6.0</v>
      </c>
      <c r="B317" s="9">
        <v>2.0</v>
      </c>
      <c r="C317" s="9">
        <v>514.0</v>
      </c>
      <c r="D317" s="9">
        <v>6.0</v>
      </c>
      <c r="E317" s="9">
        <v>1.0</v>
      </c>
      <c r="F317" s="9">
        <v>4.0</v>
      </c>
      <c r="G317" s="9">
        <v>39.67</v>
      </c>
      <c r="I317" s="32"/>
      <c r="J317" s="32"/>
      <c r="K317" s="32"/>
      <c r="L317" s="9">
        <v>9.0</v>
      </c>
      <c r="M317" s="9">
        <v>61.8</v>
      </c>
      <c r="N317" s="9">
        <v>809.0</v>
      </c>
      <c r="O317" s="32"/>
      <c r="P317" s="32"/>
      <c r="Q317" s="32"/>
      <c r="R317" s="32"/>
      <c r="S317" s="9"/>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c r="CT317" s="32"/>
      <c r="CU317" s="32"/>
      <c r="CV317" s="32"/>
      <c r="CW317" s="32"/>
      <c r="CX317" s="32"/>
      <c r="CY317" s="32"/>
      <c r="CZ317" s="32"/>
      <c r="DA317" s="32"/>
      <c r="DB317" s="32"/>
      <c r="DC317" s="32"/>
      <c r="DD317" s="32"/>
      <c r="DE317" s="32"/>
      <c r="DF317" s="32"/>
      <c r="DG317" s="32"/>
      <c r="DH317" s="32"/>
      <c r="DI317" s="32"/>
      <c r="DJ317" s="32"/>
      <c r="DK317" s="32"/>
      <c r="DL317" s="32"/>
      <c r="DM317" s="32"/>
      <c r="DN317" s="32"/>
      <c r="DO317" s="32"/>
      <c r="DP317" s="32"/>
      <c r="DQ317" s="32"/>
      <c r="DR317" s="32"/>
      <c r="DS317" s="32"/>
      <c r="DT317" s="32"/>
      <c r="DU317" s="32"/>
      <c r="DV317" s="32"/>
      <c r="DW317" s="32"/>
      <c r="DX317" s="32"/>
      <c r="DY317" s="32"/>
      <c r="DZ317" s="32"/>
      <c r="EA317" s="32"/>
      <c r="EB317" s="32"/>
      <c r="EC317" s="32"/>
      <c r="ED317" s="32"/>
      <c r="EE317" s="32"/>
      <c r="EF317" s="32"/>
      <c r="EG317" s="32"/>
      <c r="EH317" s="32"/>
      <c r="EI317" s="32"/>
      <c r="EJ317" s="32"/>
      <c r="EK317" s="32"/>
      <c r="EL317" s="32"/>
      <c r="EM317" s="32"/>
      <c r="EN317" s="32"/>
      <c r="EO317" s="32"/>
      <c r="EP317" s="32"/>
      <c r="EQ317" s="32"/>
      <c r="ER317" s="32"/>
      <c r="ES317" s="32"/>
      <c r="ET317" s="32"/>
      <c r="EU317" s="32"/>
      <c r="EV317" s="32"/>
      <c r="EW317" s="32"/>
      <c r="EX317" s="32"/>
      <c r="EY317" s="32"/>
      <c r="EZ317" s="32"/>
      <c r="FA317" s="32"/>
      <c r="FB317" s="32"/>
      <c r="FC317" s="32"/>
      <c r="FD317" s="32"/>
      <c r="FE317" s="32"/>
      <c r="FF317" s="32"/>
      <c r="FG317" s="32"/>
      <c r="FH317" s="32"/>
      <c r="FI317" s="32"/>
      <c r="FJ317" s="32"/>
      <c r="FK317" s="32"/>
      <c r="FL317" s="32"/>
      <c r="FM317" s="32"/>
      <c r="FN317" s="32"/>
      <c r="FO317" s="32"/>
      <c r="FP317" s="32"/>
      <c r="FQ317" s="32"/>
      <c r="FR317" s="32"/>
      <c r="FS317" s="32"/>
    </row>
    <row r="318">
      <c r="A318" s="9">
        <v>6.0</v>
      </c>
      <c r="B318" s="9">
        <v>2.0</v>
      </c>
      <c r="C318" s="9">
        <v>515.0</v>
      </c>
      <c r="D318" s="9">
        <v>8.0</v>
      </c>
      <c r="E318" s="9">
        <v>3.0</v>
      </c>
      <c r="F318" s="9">
        <v>1.0</v>
      </c>
      <c r="G318" s="9">
        <v>34.46</v>
      </c>
      <c r="I318" s="32"/>
      <c r="J318" s="32"/>
      <c r="K318" s="32"/>
      <c r="L318" s="9">
        <v>13.0</v>
      </c>
      <c r="M318" s="9">
        <v>58.0</v>
      </c>
      <c r="N318" s="9">
        <v>810.0</v>
      </c>
      <c r="O318" s="32"/>
      <c r="P318" s="32"/>
      <c r="Q318" s="32"/>
      <c r="R318" s="32"/>
      <c r="S318" s="9"/>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c r="CT318" s="32"/>
      <c r="CU318" s="32"/>
      <c r="CV318" s="32"/>
      <c r="CW318" s="32"/>
      <c r="CX318" s="32"/>
      <c r="CY318" s="32"/>
      <c r="CZ318" s="32"/>
      <c r="DA318" s="32"/>
      <c r="DB318" s="32"/>
      <c r="DC318" s="32"/>
      <c r="DD318" s="32"/>
      <c r="DE318" s="32"/>
      <c r="DF318" s="32"/>
      <c r="DG318" s="32"/>
      <c r="DH318" s="32"/>
      <c r="DI318" s="32"/>
      <c r="DJ318" s="32"/>
      <c r="DK318" s="32"/>
      <c r="DL318" s="32"/>
      <c r="DM318" s="32"/>
      <c r="DN318" s="32"/>
      <c r="DO318" s="32"/>
      <c r="DP318" s="32"/>
      <c r="DQ318" s="32"/>
      <c r="DR318" s="32"/>
      <c r="DS318" s="32"/>
      <c r="DT318" s="32"/>
      <c r="DU318" s="32"/>
      <c r="DV318" s="32"/>
      <c r="DW318" s="32"/>
      <c r="DX318" s="32"/>
      <c r="DY318" s="32"/>
      <c r="DZ318" s="32"/>
      <c r="EA318" s="32"/>
      <c r="EB318" s="32"/>
      <c r="EC318" s="32"/>
      <c r="ED318" s="32"/>
      <c r="EE318" s="32"/>
      <c r="EF318" s="32"/>
      <c r="EG318" s="32"/>
      <c r="EH318" s="32"/>
      <c r="EI318" s="32"/>
      <c r="EJ318" s="32"/>
      <c r="EK318" s="32"/>
      <c r="EL318" s="32"/>
      <c r="EM318" s="32"/>
      <c r="EN318" s="32"/>
      <c r="EO318" s="32"/>
      <c r="EP318" s="32"/>
      <c r="EQ318" s="32"/>
      <c r="ER318" s="32"/>
      <c r="ES318" s="32"/>
      <c r="ET318" s="32"/>
      <c r="EU318" s="32"/>
      <c r="EV318" s="32"/>
      <c r="EW318" s="32"/>
      <c r="EX318" s="32"/>
      <c r="EY318" s="32"/>
      <c r="EZ318" s="32"/>
      <c r="FA318" s="32"/>
      <c r="FB318" s="32"/>
      <c r="FC318" s="32"/>
      <c r="FD318" s="32"/>
      <c r="FE318" s="32"/>
      <c r="FF318" s="32"/>
      <c r="FG318" s="32"/>
      <c r="FH318" s="32"/>
      <c r="FI318" s="32"/>
      <c r="FJ318" s="32"/>
      <c r="FK318" s="32"/>
      <c r="FL318" s="32"/>
      <c r="FM318" s="32"/>
      <c r="FN318" s="32"/>
      <c r="FO318" s="32"/>
      <c r="FP318" s="32"/>
      <c r="FQ318" s="32"/>
      <c r="FR318" s="32"/>
      <c r="FS318" s="32"/>
    </row>
    <row r="319">
      <c r="A319" s="9">
        <v>6.0</v>
      </c>
      <c r="B319" s="9">
        <v>2.0</v>
      </c>
      <c r="C319" s="9">
        <v>515.0</v>
      </c>
      <c r="D319" s="9">
        <v>8.0</v>
      </c>
      <c r="E319" s="9">
        <v>3.0</v>
      </c>
      <c r="F319" s="9">
        <v>2.0</v>
      </c>
      <c r="G319" s="9">
        <v>40.13</v>
      </c>
      <c r="I319" s="32"/>
      <c r="J319" s="32"/>
      <c r="K319" s="32"/>
      <c r="L319" s="9">
        <v>13.0</v>
      </c>
      <c r="M319" s="9">
        <v>55.2</v>
      </c>
      <c r="N319" s="9">
        <v>810.0</v>
      </c>
      <c r="O319" s="32"/>
      <c r="P319" s="32"/>
      <c r="Q319" s="32"/>
      <c r="R319" s="32"/>
      <c r="S319" s="9"/>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c r="CT319" s="32"/>
      <c r="CU319" s="32"/>
      <c r="CV319" s="32"/>
      <c r="CW319" s="32"/>
      <c r="CX319" s="32"/>
      <c r="CY319" s="32"/>
      <c r="CZ319" s="32"/>
      <c r="DA319" s="32"/>
      <c r="DB319" s="32"/>
      <c r="DC319" s="32"/>
      <c r="DD319" s="32"/>
      <c r="DE319" s="32"/>
      <c r="DF319" s="32"/>
      <c r="DG319" s="32"/>
      <c r="DH319" s="32"/>
      <c r="DI319" s="32"/>
      <c r="DJ319" s="32"/>
      <c r="DK319" s="32"/>
      <c r="DL319" s="32"/>
      <c r="DM319" s="32"/>
      <c r="DN319" s="32"/>
      <c r="DO319" s="32"/>
      <c r="DP319" s="32"/>
      <c r="DQ319" s="32"/>
      <c r="DR319" s="32"/>
      <c r="DS319" s="32"/>
      <c r="DT319" s="32"/>
      <c r="DU319" s="32"/>
      <c r="DV319" s="32"/>
      <c r="DW319" s="32"/>
      <c r="DX319" s="32"/>
      <c r="DY319" s="32"/>
      <c r="DZ319" s="32"/>
      <c r="EA319" s="32"/>
      <c r="EB319" s="32"/>
      <c r="EC319" s="32"/>
      <c r="ED319" s="32"/>
      <c r="EE319" s="32"/>
      <c r="EF319" s="32"/>
      <c r="EG319" s="32"/>
      <c r="EH319" s="32"/>
      <c r="EI319" s="32"/>
      <c r="EJ319" s="32"/>
      <c r="EK319" s="32"/>
      <c r="EL319" s="32"/>
      <c r="EM319" s="32"/>
      <c r="EN319" s="32"/>
      <c r="EO319" s="32"/>
      <c r="EP319" s="32"/>
      <c r="EQ319" s="32"/>
      <c r="ER319" s="32"/>
      <c r="ES319" s="32"/>
      <c r="ET319" s="32"/>
      <c r="EU319" s="32"/>
      <c r="EV319" s="32"/>
      <c r="EW319" s="32"/>
      <c r="EX319" s="32"/>
      <c r="EY319" s="32"/>
      <c r="EZ319" s="32"/>
      <c r="FA319" s="32"/>
      <c r="FB319" s="32"/>
      <c r="FC319" s="32"/>
      <c r="FD319" s="32"/>
      <c r="FE319" s="32"/>
      <c r="FF319" s="32"/>
      <c r="FG319" s="32"/>
      <c r="FH319" s="32"/>
      <c r="FI319" s="32"/>
      <c r="FJ319" s="32"/>
      <c r="FK319" s="32"/>
      <c r="FL319" s="32"/>
      <c r="FM319" s="32"/>
      <c r="FN319" s="32"/>
      <c r="FO319" s="32"/>
      <c r="FP319" s="32"/>
      <c r="FQ319" s="32"/>
      <c r="FR319" s="32"/>
      <c r="FS319" s="32"/>
    </row>
    <row r="320">
      <c r="A320" s="9">
        <v>6.0</v>
      </c>
      <c r="B320" s="9">
        <v>2.0</v>
      </c>
      <c r="C320" s="9">
        <v>515.0</v>
      </c>
      <c r="D320" s="9">
        <v>8.0</v>
      </c>
      <c r="E320" s="9">
        <v>3.0</v>
      </c>
      <c r="F320" s="9">
        <v>3.0</v>
      </c>
      <c r="G320" s="9">
        <v>32.18</v>
      </c>
      <c r="I320" s="32"/>
      <c r="J320" s="32"/>
      <c r="K320" s="32"/>
      <c r="L320" s="9">
        <v>13.0</v>
      </c>
      <c r="M320" s="32"/>
      <c r="N320" s="9">
        <v>810.0</v>
      </c>
      <c r="O320" s="32"/>
      <c r="P320" s="32"/>
      <c r="Q320" s="32"/>
      <c r="R320" s="32"/>
      <c r="S320" s="9"/>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c r="CT320" s="32"/>
      <c r="CU320" s="32"/>
      <c r="CV320" s="32"/>
      <c r="CW320" s="32"/>
      <c r="CX320" s="32"/>
      <c r="CY320" s="32"/>
      <c r="CZ320" s="32"/>
      <c r="DA320" s="32"/>
      <c r="DB320" s="32"/>
      <c r="DC320" s="32"/>
      <c r="DD320" s="32"/>
      <c r="DE320" s="32"/>
      <c r="DF320" s="32"/>
      <c r="DG320" s="32"/>
      <c r="DH320" s="32"/>
      <c r="DI320" s="32"/>
      <c r="DJ320" s="32"/>
      <c r="DK320" s="32"/>
      <c r="DL320" s="32"/>
      <c r="DM320" s="32"/>
      <c r="DN320" s="32"/>
      <c r="DO320" s="32"/>
      <c r="DP320" s="32"/>
      <c r="DQ320" s="32"/>
      <c r="DR320" s="32"/>
      <c r="DS320" s="32"/>
      <c r="DT320" s="32"/>
      <c r="DU320" s="32"/>
      <c r="DV320" s="32"/>
      <c r="DW320" s="32"/>
      <c r="DX320" s="32"/>
      <c r="DY320" s="32"/>
      <c r="DZ320" s="32"/>
      <c r="EA320" s="32"/>
      <c r="EB320" s="32"/>
      <c r="EC320" s="32"/>
      <c r="ED320" s="32"/>
      <c r="EE320" s="32"/>
      <c r="EF320" s="32"/>
      <c r="EG320" s="32"/>
      <c r="EH320" s="32"/>
      <c r="EI320" s="32"/>
      <c r="EJ320" s="32"/>
      <c r="EK320" s="32"/>
      <c r="EL320" s="32"/>
      <c r="EM320" s="32"/>
      <c r="EN320" s="32"/>
      <c r="EO320" s="32"/>
      <c r="EP320" s="32"/>
      <c r="EQ320" s="32"/>
      <c r="ER320" s="32"/>
      <c r="ES320" s="32"/>
      <c r="ET320" s="32"/>
      <c r="EU320" s="32"/>
      <c r="EV320" s="32"/>
      <c r="EW320" s="32"/>
      <c r="EX320" s="32"/>
      <c r="EY320" s="32"/>
      <c r="EZ320" s="32"/>
      <c r="FA320" s="32"/>
      <c r="FB320" s="32"/>
      <c r="FC320" s="32"/>
      <c r="FD320" s="32"/>
      <c r="FE320" s="32"/>
      <c r="FF320" s="32"/>
      <c r="FG320" s="32"/>
      <c r="FH320" s="32"/>
      <c r="FI320" s="32"/>
      <c r="FJ320" s="32"/>
      <c r="FK320" s="32"/>
      <c r="FL320" s="32"/>
      <c r="FM320" s="32"/>
      <c r="FN320" s="32"/>
      <c r="FO320" s="32"/>
      <c r="FP320" s="32"/>
      <c r="FQ320" s="32"/>
      <c r="FR320" s="32"/>
      <c r="FS320" s="32"/>
    </row>
    <row r="321">
      <c r="A321" s="9">
        <v>6.0</v>
      </c>
      <c r="B321" s="9">
        <v>2.0</v>
      </c>
      <c r="C321" s="9">
        <v>515.0</v>
      </c>
      <c r="D321" s="9">
        <v>8.0</v>
      </c>
      <c r="E321" s="9">
        <v>3.0</v>
      </c>
      <c r="F321" s="9">
        <v>4.0</v>
      </c>
      <c r="G321" s="9">
        <v>43.73</v>
      </c>
      <c r="I321" s="32"/>
      <c r="J321" s="32"/>
      <c r="K321" s="32"/>
      <c r="L321" s="9">
        <v>13.0</v>
      </c>
      <c r="M321" s="32"/>
      <c r="N321" s="9">
        <v>810.0</v>
      </c>
      <c r="O321" s="32"/>
      <c r="P321" s="32"/>
      <c r="Q321" s="32"/>
      <c r="R321" s="32"/>
      <c r="S321" s="9"/>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c r="CT321" s="32"/>
      <c r="CU321" s="32"/>
      <c r="CV321" s="32"/>
      <c r="CW321" s="32"/>
      <c r="CX321" s="32"/>
      <c r="CY321" s="32"/>
      <c r="CZ321" s="32"/>
      <c r="DA321" s="32"/>
      <c r="DB321" s="32"/>
      <c r="DC321" s="32"/>
      <c r="DD321" s="32"/>
      <c r="DE321" s="32"/>
      <c r="DF321" s="32"/>
      <c r="DG321" s="32"/>
      <c r="DH321" s="32"/>
      <c r="DI321" s="32"/>
      <c r="DJ321" s="32"/>
      <c r="DK321" s="32"/>
      <c r="DL321" s="32"/>
      <c r="DM321" s="32"/>
      <c r="DN321" s="32"/>
      <c r="DO321" s="32"/>
      <c r="DP321" s="32"/>
      <c r="DQ321" s="32"/>
      <c r="DR321" s="32"/>
      <c r="DS321" s="32"/>
      <c r="DT321" s="32"/>
      <c r="DU321" s="32"/>
      <c r="DV321" s="32"/>
      <c r="DW321" s="32"/>
      <c r="DX321" s="32"/>
      <c r="DY321" s="32"/>
      <c r="DZ321" s="32"/>
      <c r="EA321" s="32"/>
      <c r="EB321" s="32"/>
      <c r="EC321" s="32"/>
      <c r="ED321" s="32"/>
      <c r="EE321" s="32"/>
      <c r="EF321" s="32"/>
      <c r="EG321" s="32"/>
      <c r="EH321" s="32"/>
      <c r="EI321" s="32"/>
      <c r="EJ321" s="32"/>
      <c r="EK321" s="32"/>
      <c r="EL321" s="32"/>
      <c r="EM321" s="32"/>
      <c r="EN321" s="32"/>
      <c r="EO321" s="32"/>
      <c r="EP321" s="32"/>
      <c r="EQ321" s="32"/>
      <c r="ER321" s="32"/>
      <c r="ES321" s="32"/>
      <c r="ET321" s="32"/>
      <c r="EU321" s="32"/>
      <c r="EV321" s="32"/>
      <c r="EW321" s="32"/>
      <c r="EX321" s="32"/>
      <c r="EY321" s="32"/>
      <c r="EZ321" s="32"/>
      <c r="FA321" s="32"/>
      <c r="FB321" s="32"/>
      <c r="FC321" s="32"/>
      <c r="FD321" s="32"/>
      <c r="FE321" s="32"/>
      <c r="FF321" s="32"/>
      <c r="FG321" s="32"/>
      <c r="FH321" s="32"/>
      <c r="FI321" s="32"/>
      <c r="FJ321" s="32"/>
      <c r="FK321" s="32"/>
      <c r="FL321" s="32"/>
      <c r="FM321" s="32"/>
      <c r="FN321" s="32"/>
      <c r="FO321" s="32"/>
      <c r="FP321" s="32"/>
      <c r="FQ321" s="32"/>
      <c r="FR321" s="32"/>
      <c r="FS321" s="32"/>
    </row>
    <row r="322">
      <c r="A322" s="9">
        <v>7.0</v>
      </c>
      <c r="B322" s="9">
        <v>2.0</v>
      </c>
      <c r="C322" s="9">
        <v>601.0</v>
      </c>
      <c r="D322" s="9">
        <v>7.0</v>
      </c>
      <c r="E322" s="9">
        <v>3.0</v>
      </c>
      <c r="F322" s="9">
        <v>1.0</v>
      </c>
      <c r="G322" s="9">
        <v>49.01</v>
      </c>
      <c r="I322" s="32"/>
      <c r="J322" s="32"/>
      <c r="K322" s="32"/>
      <c r="L322" s="32"/>
      <c r="M322" s="32"/>
      <c r="N322" s="32"/>
      <c r="O322" s="32"/>
      <c r="P322" s="32"/>
      <c r="Q322" s="32"/>
      <c r="R322" s="32"/>
      <c r="S322" s="9"/>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c r="CT322" s="32"/>
      <c r="CU322" s="32"/>
      <c r="CV322" s="32"/>
      <c r="CW322" s="32"/>
      <c r="CX322" s="32"/>
      <c r="CY322" s="32"/>
      <c r="CZ322" s="32"/>
      <c r="DA322" s="32"/>
      <c r="DB322" s="32"/>
      <c r="DC322" s="32"/>
      <c r="DD322" s="32"/>
      <c r="DE322" s="32"/>
      <c r="DF322" s="32"/>
      <c r="DG322" s="32"/>
      <c r="DH322" s="32"/>
      <c r="DI322" s="32"/>
      <c r="DJ322" s="32"/>
      <c r="DK322" s="32"/>
      <c r="DL322" s="32"/>
      <c r="DM322" s="32"/>
      <c r="DN322" s="32"/>
      <c r="DO322" s="32"/>
      <c r="DP322" s="32"/>
      <c r="DQ322" s="32"/>
      <c r="DR322" s="32"/>
      <c r="DS322" s="32"/>
      <c r="DT322" s="32"/>
      <c r="DU322" s="32"/>
      <c r="DV322" s="32"/>
      <c r="DW322" s="32"/>
      <c r="DX322" s="32"/>
      <c r="DY322" s="32"/>
      <c r="DZ322" s="32"/>
      <c r="EA322" s="32"/>
      <c r="EB322" s="32"/>
      <c r="EC322" s="32"/>
      <c r="ED322" s="32"/>
      <c r="EE322" s="32"/>
      <c r="EF322" s="32"/>
      <c r="EG322" s="32"/>
      <c r="EH322" s="32"/>
      <c r="EI322" s="32"/>
      <c r="EJ322" s="32"/>
      <c r="EK322" s="32"/>
      <c r="EL322" s="32"/>
      <c r="EM322" s="32"/>
      <c r="EN322" s="32"/>
      <c r="EO322" s="32"/>
      <c r="EP322" s="32"/>
      <c r="EQ322" s="32"/>
      <c r="ER322" s="32"/>
      <c r="ES322" s="32"/>
      <c r="ET322" s="32"/>
      <c r="EU322" s="32"/>
      <c r="EV322" s="32"/>
      <c r="EW322" s="32"/>
      <c r="EX322" s="32"/>
      <c r="EY322" s="32"/>
      <c r="EZ322" s="32"/>
      <c r="FA322" s="32"/>
      <c r="FB322" s="32"/>
      <c r="FC322" s="32"/>
      <c r="FD322" s="32"/>
      <c r="FE322" s="32"/>
      <c r="FF322" s="32"/>
      <c r="FG322" s="32"/>
      <c r="FH322" s="32"/>
      <c r="FI322" s="32"/>
      <c r="FJ322" s="32"/>
      <c r="FK322" s="32"/>
      <c r="FL322" s="32"/>
      <c r="FM322" s="32"/>
      <c r="FN322" s="32"/>
      <c r="FO322" s="32"/>
      <c r="FP322" s="32"/>
      <c r="FQ322" s="32"/>
      <c r="FR322" s="32"/>
      <c r="FS322" s="32"/>
    </row>
    <row r="323">
      <c r="A323" s="9">
        <v>7.0</v>
      </c>
      <c r="B323" s="9">
        <v>2.0</v>
      </c>
      <c r="C323" s="9">
        <v>601.0</v>
      </c>
      <c r="D323" s="9">
        <v>7.0</v>
      </c>
      <c r="E323" s="9">
        <v>3.0</v>
      </c>
      <c r="F323" s="9">
        <v>2.0</v>
      </c>
      <c r="G323" s="9">
        <v>46.29</v>
      </c>
      <c r="I323" s="32"/>
      <c r="J323" s="32"/>
      <c r="K323" s="32"/>
      <c r="L323" s="32"/>
      <c r="M323" s="32"/>
      <c r="N323" s="32"/>
      <c r="O323" s="32"/>
      <c r="P323" s="32"/>
      <c r="Q323" s="32"/>
      <c r="R323" s="32"/>
      <c r="S323" s="9"/>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c r="CT323" s="32"/>
      <c r="CU323" s="32"/>
      <c r="CV323" s="32"/>
      <c r="CW323" s="32"/>
      <c r="CX323" s="32"/>
      <c r="CY323" s="32"/>
      <c r="CZ323" s="32"/>
      <c r="DA323" s="32"/>
      <c r="DB323" s="32"/>
      <c r="DC323" s="32"/>
      <c r="DD323" s="32"/>
      <c r="DE323" s="32"/>
      <c r="DF323" s="32"/>
      <c r="DG323" s="32"/>
      <c r="DH323" s="32"/>
      <c r="DI323" s="32"/>
      <c r="DJ323" s="32"/>
      <c r="DK323" s="32"/>
      <c r="DL323" s="32"/>
      <c r="DM323" s="32"/>
      <c r="DN323" s="32"/>
      <c r="DO323" s="32"/>
      <c r="DP323" s="32"/>
      <c r="DQ323" s="32"/>
      <c r="DR323" s="32"/>
      <c r="DS323" s="32"/>
      <c r="DT323" s="32"/>
      <c r="DU323" s="32"/>
      <c r="DV323" s="32"/>
      <c r="DW323" s="32"/>
      <c r="DX323" s="32"/>
      <c r="DY323" s="32"/>
      <c r="DZ323" s="32"/>
      <c r="EA323" s="32"/>
      <c r="EB323" s="32"/>
      <c r="EC323" s="32"/>
      <c r="ED323" s="32"/>
      <c r="EE323" s="32"/>
      <c r="EF323" s="32"/>
      <c r="EG323" s="32"/>
      <c r="EH323" s="32"/>
      <c r="EI323" s="32"/>
      <c r="EJ323" s="32"/>
      <c r="EK323" s="32"/>
      <c r="EL323" s="32"/>
      <c r="EM323" s="32"/>
      <c r="EN323" s="32"/>
      <c r="EO323" s="32"/>
      <c r="EP323" s="32"/>
      <c r="EQ323" s="32"/>
      <c r="ER323" s="32"/>
      <c r="ES323" s="32"/>
      <c r="ET323" s="32"/>
      <c r="EU323" s="32"/>
      <c r="EV323" s="32"/>
      <c r="EW323" s="32"/>
      <c r="EX323" s="32"/>
      <c r="EY323" s="32"/>
      <c r="EZ323" s="32"/>
      <c r="FA323" s="32"/>
      <c r="FB323" s="32"/>
      <c r="FC323" s="32"/>
      <c r="FD323" s="32"/>
      <c r="FE323" s="32"/>
      <c r="FF323" s="32"/>
      <c r="FG323" s="32"/>
      <c r="FH323" s="32"/>
      <c r="FI323" s="32"/>
      <c r="FJ323" s="32"/>
      <c r="FK323" s="32"/>
      <c r="FL323" s="32"/>
      <c r="FM323" s="32"/>
      <c r="FN323" s="32"/>
      <c r="FO323" s="32"/>
      <c r="FP323" s="32"/>
      <c r="FQ323" s="32"/>
      <c r="FR323" s="32"/>
      <c r="FS323" s="32"/>
    </row>
    <row r="324">
      <c r="A324" s="9">
        <v>7.0</v>
      </c>
      <c r="B324" s="9">
        <v>2.0</v>
      </c>
      <c r="C324" s="9">
        <v>601.0</v>
      </c>
      <c r="D324" s="9">
        <v>7.0</v>
      </c>
      <c r="E324" s="9">
        <v>3.0</v>
      </c>
      <c r="F324" s="9">
        <v>3.0</v>
      </c>
      <c r="G324" s="9">
        <v>37.14</v>
      </c>
      <c r="I324" s="32"/>
      <c r="J324" s="32"/>
      <c r="K324" s="32"/>
      <c r="L324" s="32"/>
      <c r="M324" s="32"/>
      <c r="N324" s="32"/>
      <c r="O324" s="32"/>
      <c r="P324" s="32"/>
      <c r="Q324" s="32"/>
      <c r="R324" s="32"/>
      <c r="S324" s="9"/>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32"/>
      <c r="DR324" s="32"/>
      <c r="DS324" s="32"/>
      <c r="DT324" s="32"/>
      <c r="DU324" s="32"/>
      <c r="DV324" s="32"/>
      <c r="DW324" s="32"/>
      <c r="DX324" s="32"/>
      <c r="DY324" s="32"/>
      <c r="DZ324" s="32"/>
      <c r="EA324" s="32"/>
      <c r="EB324" s="32"/>
      <c r="EC324" s="32"/>
      <c r="ED324" s="32"/>
      <c r="EE324" s="32"/>
      <c r="EF324" s="32"/>
      <c r="EG324" s="32"/>
      <c r="EH324" s="32"/>
      <c r="EI324" s="32"/>
      <c r="EJ324" s="32"/>
      <c r="EK324" s="32"/>
      <c r="EL324" s="32"/>
      <c r="EM324" s="32"/>
      <c r="EN324" s="32"/>
      <c r="EO324" s="32"/>
      <c r="EP324" s="32"/>
      <c r="EQ324" s="32"/>
      <c r="ER324" s="32"/>
      <c r="ES324" s="32"/>
      <c r="ET324" s="32"/>
      <c r="EU324" s="32"/>
      <c r="EV324" s="32"/>
      <c r="EW324" s="32"/>
      <c r="EX324" s="32"/>
      <c r="EY324" s="32"/>
      <c r="EZ324" s="32"/>
      <c r="FA324" s="32"/>
      <c r="FB324" s="32"/>
      <c r="FC324" s="32"/>
      <c r="FD324" s="32"/>
      <c r="FE324" s="32"/>
      <c r="FF324" s="32"/>
      <c r="FG324" s="32"/>
      <c r="FH324" s="32"/>
      <c r="FI324" s="32"/>
      <c r="FJ324" s="32"/>
      <c r="FK324" s="32"/>
      <c r="FL324" s="32"/>
      <c r="FM324" s="32"/>
      <c r="FN324" s="32"/>
      <c r="FO324" s="32"/>
      <c r="FP324" s="32"/>
      <c r="FQ324" s="32"/>
      <c r="FR324" s="32"/>
      <c r="FS324" s="32"/>
    </row>
    <row r="325">
      <c r="A325" s="9">
        <v>7.0</v>
      </c>
      <c r="B325" s="9">
        <v>2.0</v>
      </c>
      <c r="C325" s="9">
        <v>601.0</v>
      </c>
      <c r="D325" s="9">
        <v>7.0</v>
      </c>
      <c r="E325" s="9">
        <v>3.0</v>
      </c>
      <c r="F325" s="9">
        <v>4.0</v>
      </c>
      <c r="G325" s="9">
        <v>42.82</v>
      </c>
      <c r="I325" s="32"/>
      <c r="J325" s="32"/>
      <c r="K325" s="32"/>
      <c r="L325" s="32"/>
      <c r="M325" s="32"/>
      <c r="N325" s="32"/>
      <c r="O325" s="32"/>
      <c r="P325" s="32"/>
      <c r="Q325" s="32"/>
      <c r="R325" s="32"/>
      <c r="S325" s="9"/>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32"/>
      <c r="DR325" s="32"/>
      <c r="DS325" s="32"/>
      <c r="DT325" s="32"/>
      <c r="DU325" s="32"/>
      <c r="DV325" s="32"/>
      <c r="DW325" s="32"/>
      <c r="DX325" s="32"/>
      <c r="DY325" s="32"/>
      <c r="DZ325" s="32"/>
      <c r="EA325" s="32"/>
      <c r="EB325" s="32"/>
      <c r="EC325" s="32"/>
      <c r="ED325" s="32"/>
      <c r="EE325" s="32"/>
      <c r="EF325" s="32"/>
      <c r="EG325" s="32"/>
      <c r="EH325" s="32"/>
      <c r="EI325" s="32"/>
      <c r="EJ325" s="32"/>
      <c r="EK325" s="32"/>
      <c r="EL325" s="32"/>
      <c r="EM325" s="32"/>
      <c r="EN325" s="32"/>
      <c r="EO325" s="32"/>
      <c r="EP325" s="32"/>
      <c r="EQ325" s="32"/>
      <c r="ER325" s="32"/>
      <c r="ES325" s="32"/>
      <c r="ET325" s="32"/>
      <c r="EU325" s="32"/>
      <c r="EV325" s="32"/>
      <c r="EW325" s="32"/>
      <c r="EX325" s="32"/>
      <c r="EY325" s="32"/>
      <c r="EZ325" s="32"/>
      <c r="FA325" s="32"/>
      <c r="FB325" s="32"/>
      <c r="FC325" s="32"/>
      <c r="FD325" s="32"/>
      <c r="FE325" s="32"/>
      <c r="FF325" s="32"/>
      <c r="FG325" s="32"/>
      <c r="FH325" s="32"/>
      <c r="FI325" s="32"/>
      <c r="FJ325" s="32"/>
      <c r="FK325" s="32"/>
      <c r="FL325" s="32"/>
      <c r="FM325" s="32"/>
      <c r="FN325" s="32"/>
      <c r="FO325" s="32"/>
      <c r="FP325" s="32"/>
      <c r="FQ325" s="32"/>
      <c r="FR325" s="32"/>
      <c r="FS325" s="32"/>
    </row>
    <row r="326">
      <c r="A326" s="9">
        <v>7.0</v>
      </c>
      <c r="B326" s="9">
        <v>2.0</v>
      </c>
      <c r="C326" s="9">
        <v>602.0</v>
      </c>
      <c r="D326" s="9">
        <v>4.0</v>
      </c>
      <c r="E326" s="9">
        <v>3.0</v>
      </c>
      <c r="F326" s="9">
        <v>1.0</v>
      </c>
      <c r="G326" s="9">
        <v>47.22</v>
      </c>
      <c r="I326" s="32"/>
      <c r="J326" s="32"/>
      <c r="K326" s="32"/>
      <c r="L326" s="32"/>
      <c r="M326" s="32"/>
      <c r="N326" s="32"/>
      <c r="O326" s="32"/>
      <c r="P326" s="32"/>
      <c r="Q326" s="32"/>
      <c r="R326" s="32"/>
      <c r="S326" s="9"/>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32"/>
      <c r="DR326" s="32"/>
      <c r="DS326" s="32"/>
      <c r="DT326" s="32"/>
      <c r="DU326" s="32"/>
      <c r="DV326" s="32"/>
      <c r="DW326" s="32"/>
      <c r="DX326" s="32"/>
      <c r="DY326" s="32"/>
      <c r="DZ326" s="32"/>
      <c r="EA326" s="32"/>
      <c r="EB326" s="32"/>
      <c r="EC326" s="32"/>
      <c r="ED326" s="32"/>
      <c r="EE326" s="32"/>
      <c r="EF326" s="32"/>
      <c r="EG326" s="32"/>
      <c r="EH326" s="32"/>
      <c r="EI326" s="32"/>
      <c r="EJ326" s="32"/>
      <c r="EK326" s="32"/>
      <c r="EL326" s="32"/>
      <c r="EM326" s="32"/>
      <c r="EN326" s="32"/>
      <c r="EO326" s="32"/>
      <c r="EP326" s="32"/>
      <c r="EQ326" s="32"/>
      <c r="ER326" s="32"/>
      <c r="ES326" s="32"/>
      <c r="ET326" s="32"/>
      <c r="EU326" s="32"/>
      <c r="EV326" s="32"/>
      <c r="EW326" s="32"/>
      <c r="EX326" s="32"/>
      <c r="EY326" s="32"/>
      <c r="EZ326" s="32"/>
      <c r="FA326" s="32"/>
      <c r="FB326" s="32"/>
      <c r="FC326" s="32"/>
      <c r="FD326" s="32"/>
      <c r="FE326" s="32"/>
      <c r="FF326" s="32"/>
      <c r="FG326" s="32"/>
      <c r="FH326" s="32"/>
      <c r="FI326" s="32"/>
      <c r="FJ326" s="32"/>
      <c r="FK326" s="32"/>
      <c r="FL326" s="32"/>
      <c r="FM326" s="32"/>
      <c r="FN326" s="32"/>
      <c r="FO326" s="32"/>
      <c r="FP326" s="32"/>
      <c r="FQ326" s="32"/>
      <c r="FR326" s="32"/>
      <c r="FS326" s="32"/>
    </row>
    <row r="327">
      <c r="A327" s="9">
        <v>7.0</v>
      </c>
      <c r="B327" s="9">
        <v>2.0</v>
      </c>
      <c r="C327" s="9">
        <v>602.0</v>
      </c>
      <c r="D327" s="9">
        <v>4.0</v>
      </c>
      <c r="E327" s="9">
        <v>3.0</v>
      </c>
      <c r="F327" s="9">
        <v>2.0</v>
      </c>
      <c r="G327" s="9">
        <v>35.24</v>
      </c>
      <c r="I327" s="32"/>
      <c r="J327" s="32"/>
      <c r="K327" s="32"/>
      <c r="L327" s="32"/>
      <c r="M327" s="32"/>
      <c r="N327" s="32"/>
      <c r="O327" s="32"/>
      <c r="P327" s="32"/>
      <c r="Q327" s="32"/>
      <c r="R327" s="32"/>
      <c r="S327" s="9"/>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c r="CT327" s="32"/>
      <c r="CU327" s="32"/>
      <c r="CV327" s="32"/>
      <c r="CW327" s="32"/>
      <c r="CX327" s="32"/>
      <c r="CY327" s="32"/>
      <c r="CZ327" s="32"/>
      <c r="DA327" s="32"/>
      <c r="DB327" s="32"/>
      <c r="DC327" s="32"/>
      <c r="DD327" s="32"/>
      <c r="DE327" s="32"/>
      <c r="DF327" s="32"/>
      <c r="DG327" s="32"/>
      <c r="DH327" s="32"/>
      <c r="DI327" s="32"/>
      <c r="DJ327" s="32"/>
      <c r="DK327" s="32"/>
      <c r="DL327" s="32"/>
      <c r="DM327" s="32"/>
      <c r="DN327" s="32"/>
      <c r="DO327" s="32"/>
      <c r="DP327" s="32"/>
      <c r="DQ327" s="32"/>
      <c r="DR327" s="32"/>
      <c r="DS327" s="32"/>
      <c r="DT327" s="32"/>
      <c r="DU327" s="32"/>
      <c r="DV327" s="32"/>
      <c r="DW327" s="32"/>
      <c r="DX327" s="32"/>
      <c r="DY327" s="32"/>
      <c r="DZ327" s="32"/>
      <c r="EA327" s="32"/>
      <c r="EB327" s="32"/>
      <c r="EC327" s="32"/>
      <c r="ED327" s="32"/>
      <c r="EE327" s="32"/>
      <c r="EF327" s="32"/>
      <c r="EG327" s="32"/>
      <c r="EH327" s="32"/>
      <c r="EI327" s="32"/>
      <c r="EJ327" s="32"/>
      <c r="EK327" s="32"/>
      <c r="EL327" s="32"/>
      <c r="EM327" s="32"/>
      <c r="EN327" s="32"/>
      <c r="EO327" s="32"/>
      <c r="EP327" s="32"/>
      <c r="EQ327" s="32"/>
      <c r="ER327" s="32"/>
      <c r="ES327" s="32"/>
      <c r="ET327" s="32"/>
      <c r="EU327" s="32"/>
      <c r="EV327" s="32"/>
      <c r="EW327" s="32"/>
      <c r="EX327" s="32"/>
      <c r="EY327" s="32"/>
      <c r="EZ327" s="32"/>
      <c r="FA327" s="32"/>
      <c r="FB327" s="32"/>
      <c r="FC327" s="32"/>
      <c r="FD327" s="32"/>
      <c r="FE327" s="32"/>
      <c r="FF327" s="32"/>
      <c r="FG327" s="32"/>
      <c r="FH327" s="32"/>
      <c r="FI327" s="32"/>
      <c r="FJ327" s="32"/>
      <c r="FK327" s="32"/>
      <c r="FL327" s="32"/>
      <c r="FM327" s="32"/>
      <c r="FN327" s="32"/>
      <c r="FO327" s="32"/>
      <c r="FP327" s="32"/>
      <c r="FQ327" s="32"/>
      <c r="FR327" s="32"/>
      <c r="FS327" s="32"/>
    </row>
    <row r="328">
      <c r="A328" s="9">
        <v>7.0</v>
      </c>
      <c r="B328" s="9">
        <v>2.0</v>
      </c>
      <c r="C328" s="9">
        <v>602.0</v>
      </c>
      <c r="D328" s="9">
        <v>4.0</v>
      </c>
      <c r="E328" s="9">
        <v>3.0</v>
      </c>
      <c r="F328" s="9">
        <v>3.0</v>
      </c>
      <c r="G328" s="9">
        <v>47.22</v>
      </c>
      <c r="I328" s="32"/>
      <c r="J328" s="32"/>
      <c r="K328" s="32"/>
      <c r="L328" s="32"/>
      <c r="M328" s="32"/>
      <c r="N328" s="32"/>
      <c r="O328" s="32"/>
      <c r="P328" s="32"/>
      <c r="Q328" s="32"/>
      <c r="R328" s="32"/>
      <c r="S328" s="9"/>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c r="CT328" s="32"/>
      <c r="CU328" s="32"/>
      <c r="CV328" s="32"/>
      <c r="CW328" s="32"/>
      <c r="CX328" s="32"/>
      <c r="CY328" s="32"/>
      <c r="CZ328" s="32"/>
      <c r="DA328" s="32"/>
      <c r="DB328" s="32"/>
      <c r="DC328" s="32"/>
      <c r="DD328" s="32"/>
      <c r="DE328" s="32"/>
      <c r="DF328" s="32"/>
      <c r="DG328" s="32"/>
      <c r="DH328" s="32"/>
      <c r="DI328" s="32"/>
      <c r="DJ328" s="32"/>
      <c r="DK328" s="32"/>
      <c r="DL328" s="32"/>
      <c r="DM328" s="32"/>
      <c r="DN328" s="32"/>
      <c r="DO328" s="32"/>
      <c r="DP328" s="32"/>
      <c r="DQ328" s="32"/>
      <c r="DR328" s="32"/>
      <c r="DS328" s="32"/>
      <c r="DT328" s="32"/>
      <c r="DU328" s="32"/>
      <c r="DV328" s="32"/>
      <c r="DW328" s="32"/>
      <c r="DX328" s="32"/>
      <c r="DY328" s="32"/>
      <c r="DZ328" s="32"/>
      <c r="EA328" s="32"/>
      <c r="EB328" s="32"/>
      <c r="EC328" s="32"/>
      <c r="ED328" s="32"/>
      <c r="EE328" s="32"/>
      <c r="EF328" s="32"/>
      <c r="EG328" s="32"/>
      <c r="EH328" s="32"/>
      <c r="EI328" s="32"/>
      <c r="EJ328" s="32"/>
      <c r="EK328" s="32"/>
      <c r="EL328" s="32"/>
      <c r="EM328" s="32"/>
      <c r="EN328" s="32"/>
      <c r="EO328" s="32"/>
      <c r="EP328" s="32"/>
      <c r="EQ328" s="32"/>
      <c r="ER328" s="32"/>
      <c r="ES328" s="32"/>
      <c r="ET328" s="32"/>
      <c r="EU328" s="32"/>
      <c r="EV328" s="32"/>
      <c r="EW328" s="32"/>
      <c r="EX328" s="32"/>
      <c r="EY328" s="32"/>
      <c r="EZ328" s="32"/>
      <c r="FA328" s="32"/>
      <c r="FB328" s="32"/>
      <c r="FC328" s="32"/>
      <c r="FD328" s="32"/>
      <c r="FE328" s="32"/>
      <c r="FF328" s="32"/>
      <c r="FG328" s="32"/>
      <c r="FH328" s="32"/>
      <c r="FI328" s="32"/>
      <c r="FJ328" s="32"/>
      <c r="FK328" s="32"/>
      <c r="FL328" s="32"/>
      <c r="FM328" s="32"/>
      <c r="FN328" s="32"/>
      <c r="FO328" s="32"/>
      <c r="FP328" s="32"/>
      <c r="FQ328" s="32"/>
      <c r="FR328" s="32"/>
      <c r="FS328" s="32"/>
    </row>
    <row r="329">
      <c r="A329" s="9">
        <v>7.0</v>
      </c>
      <c r="B329" s="9">
        <v>2.0</v>
      </c>
      <c r="C329" s="9">
        <v>602.0</v>
      </c>
      <c r="D329" s="9">
        <v>4.0</v>
      </c>
      <c r="E329" s="9">
        <v>3.0</v>
      </c>
      <c r="F329" s="9">
        <v>4.0</v>
      </c>
      <c r="G329" s="9">
        <v>43.15</v>
      </c>
      <c r="I329" s="32"/>
      <c r="J329" s="32"/>
      <c r="K329" s="32"/>
      <c r="L329" s="32"/>
      <c r="M329" s="32"/>
      <c r="N329" s="32"/>
      <c r="O329" s="32"/>
      <c r="P329" s="32"/>
      <c r="Q329" s="32"/>
      <c r="R329" s="32"/>
      <c r="S329" s="9"/>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c r="CT329" s="32"/>
      <c r="CU329" s="32"/>
      <c r="CV329" s="32"/>
      <c r="CW329" s="32"/>
      <c r="CX329" s="32"/>
      <c r="CY329" s="32"/>
      <c r="CZ329" s="32"/>
      <c r="DA329" s="32"/>
      <c r="DB329" s="32"/>
      <c r="DC329" s="32"/>
      <c r="DD329" s="32"/>
      <c r="DE329" s="32"/>
      <c r="DF329" s="32"/>
      <c r="DG329" s="32"/>
      <c r="DH329" s="32"/>
      <c r="DI329" s="32"/>
      <c r="DJ329" s="32"/>
      <c r="DK329" s="32"/>
      <c r="DL329" s="32"/>
      <c r="DM329" s="32"/>
      <c r="DN329" s="32"/>
      <c r="DO329" s="32"/>
      <c r="DP329" s="32"/>
      <c r="DQ329" s="32"/>
      <c r="DR329" s="32"/>
      <c r="DS329" s="32"/>
      <c r="DT329" s="32"/>
      <c r="DU329" s="32"/>
      <c r="DV329" s="32"/>
      <c r="DW329" s="32"/>
      <c r="DX329" s="32"/>
      <c r="DY329" s="32"/>
      <c r="DZ329" s="32"/>
      <c r="EA329" s="32"/>
      <c r="EB329" s="32"/>
      <c r="EC329" s="32"/>
      <c r="ED329" s="32"/>
      <c r="EE329" s="32"/>
      <c r="EF329" s="32"/>
      <c r="EG329" s="32"/>
      <c r="EH329" s="32"/>
      <c r="EI329" s="32"/>
      <c r="EJ329" s="32"/>
      <c r="EK329" s="32"/>
      <c r="EL329" s="32"/>
      <c r="EM329" s="32"/>
      <c r="EN329" s="32"/>
      <c r="EO329" s="32"/>
      <c r="EP329" s="32"/>
      <c r="EQ329" s="32"/>
      <c r="ER329" s="32"/>
      <c r="ES329" s="32"/>
      <c r="ET329" s="32"/>
      <c r="EU329" s="32"/>
      <c r="EV329" s="32"/>
      <c r="EW329" s="32"/>
      <c r="EX329" s="32"/>
      <c r="EY329" s="32"/>
      <c r="EZ329" s="32"/>
      <c r="FA329" s="32"/>
      <c r="FB329" s="32"/>
      <c r="FC329" s="32"/>
      <c r="FD329" s="32"/>
      <c r="FE329" s="32"/>
      <c r="FF329" s="32"/>
      <c r="FG329" s="32"/>
      <c r="FH329" s="32"/>
      <c r="FI329" s="32"/>
      <c r="FJ329" s="32"/>
      <c r="FK329" s="32"/>
      <c r="FL329" s="32"/>
      <c r="FM329" s="32"/>
      <c r="FN329" s="32"/>
      <c r="FO329" s="32"/>
      <c r="FP329" s="32"/>
      <c r="FQ329" s="32"/>
      <c r="FR329" s="32"/>
      <c r="FS329" s="32"/>
    </row>
    <row r="330">
      <c r="A330" s="9">
        <v>7.0</v>
      </c>
      <c r="B330" s="9">
        <v>2.0</v>
      </c>
      <c r="C330" s="9">
        <v>603.0</v>
      </c>
      <c r="D330" s="9">
        <v>4.0</v>
      </c>
      <c r="E330" s="9">
        <v>2.0</v>
      </c>
      <c r="F330" s="9">
        <v>1.0</v>
      </c>
      <c r="G330" s="9">
        <v>40.71</v>
      </c>
      <c r="I330" s="32"/>
      <c r="J330" s="32"/>
      <c r="K330" s="32"/>
      <c r="L330" s="32"/>
      <c r="M330" s="32"/>
      <c r="N330" s="32"/>
      <c r="O330" s="32"/>
      <c r="P330" s="32"/>
      <c r="Q330" s="32"/>
      <c r="R330" s="32"/>
      <c r="S330" s="9"/>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c r="CT330" s="32"/>
      <c r="CU330" s="32"/>
      <c r="CV330" s="32"/>
      <c r="CW330" s="32"/>
      <c r="CX330" s="32"/>
      <c r="CY330" s="32"/>
      <c r="CZ330" s="32"/>
      <c r="DA330" s="32"/>
      <c r="DB330" s="32"/>
      <c r="DC330" s="32"/>
      <c r="DD330" s="32"/>
      <c r="DE330" s="32"/>
      <c r="DF330" s="32"/>
      <c r="DG330" s="32"/>
      <c r="DH330" s="32"/>
      <c r="DI330" s="32"/>
      <c r="DJ330" s="32"/>
      <c r="DK330" s="32"/>
      <c r="DL330" s="32"/>
      <c r="DM330" s="32"/>
      <c r="DN330" s="32"/>
      <c r="DO330" s="32"/>
      <c r="DP330" s="32"/>
      <c r="DQ330" s="32"/>
      <c r="DR330" s="32"/>
      <c r="DS330" s="32"/>
      <c r="DT330" s="32"/>
      <c r="DU330" s="32"/>
      <c r="DV330" s="32"/>
      <c r="DW330" s="32"/>
      <c r="DX330" s="32"/>
      <c r="DY330" s="32"/>
      <c r="DZ330" s="32"/>
      <c r="EA330" s="32"/>
      <c r="EB330" s="32"/>
      <c r="EC330" s="32"/>
      <c r="ED330" s="32"/>
      <c r="EE330" s="32"/>
      <c r="EF330" s="32"/>
      <c r="EG330" s="32"/>
      <c r="EH330" s="32"/>
      <c r="EI330" s="32"/>
      <c r="EJ330" s="32"/>
      <c r="EK330" s="32"/>
      <c r="EL330" s="32"/>
      <c r="EM330" s="32"/>
      <c r="EN330" s="32"/>
      <c r="EO330" s="32"/>
      <c r="EP330" s="32"/>
      <c r="EQ330" s="32"/>
      <c r="ER330" s="32"/>
      <c r="ES330" s="32"/>
      <c r="ET330" s="32"/>
      <c r="EU330" s="32"/>
      <c r="EV330" s="32"/>
      <c r="EW330" s="32"/>
      <c r="EX330" s="32"/>
      <c r="EY330" s="32"/>
      <c r="EZ330" s="32"/>
      <c r="FA330" s="32"/>
      <c r="FB330" s="32"/>
      <c r="FC330" s="32"/>
      <c r="FD330" s="32"/>
      <c r="FE330" s="32"/>
      <c r="FF330" s="32"/>
      <c r="FG330" s="32"/>
      <c r="FH330" s="32"/>
      <c r="FI330" s="32"/>
      <c r="FJ330" s="32"/>
      <c r="FK330" s="32"/>
      <c r="FL330" s="32"/>
      <c r="FM330" s="32"/>
      <c r="FN330" s="32"/>
      <c r="FO330" s="32"/>
      <c r="FP330" s="32"/>
      <c r="FQ330" s="32"/>
      <c r="FR330" s="32"/>
      <c r="FS330" s="32"/>
    </row>
    <row r="331">
      <c r="A331" s="9">
        <v>7.0</v>
      </c>
      <c r="B331" s="9">
        <v>2.0</v>
      </c>
      <c r="C331" s="9">
        <v>603.0</v>
      </c>
      <c r="D331" s="9">
        <v>4.0</v>
      </c>
      <c r="E331" s="9">
        <v>2.0</v>
      </c>
      <c r="F331" s="9">
        <v>2.0</v>
      </c>
      <c r="G331" s="9">
        <v>38.26</v>
      </c>
      <c r="I331" s="32"/>
      <c r="J331" s="32"/>
      <c r="K331" s="32"/>
      <c r="L331" s="32"/>
      <c r="M331" s="32"/>
      <c r="N331" s="32"/>
      <c r="O331" s="32"/>
      <c r="P331" s="32"/>
      <c r="Q331" s="32"/>
      <c r="R331" s="32"/>
      <c r="S331" s="9"/>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c r="CT331" s="32"/>
      <c r="CU331" s="32"/>
      <c r="CV331" s="32"/>
      <c r="CW331" s="32"/>
      <c r="CX331" s="32"/>
      <c r="CY331" s="32"/>
      <c r="CZ331" s="32"/>
      <c r="DA331" s="32"/>
      <c r="DB331" s="32"/>
      <c r="DC331" s="32"/>
      <c r="DD331" s="32"/>
      <c r="DE331" s="32"/>
      <c r="DF331" s="32"/>
      <c r="DG331" s="32"/>
      <c r="DH331" s="32"/>
      <c r="DI331" s="32"/>
      <c r="DJ331" s="32"/>
      <c r="DK331" s="32"/>
      <c r="DL331" s="32"/>
      <c r="DM331" s="32"/>
      <c r="DN331" s="32"/>
      <c r="DO331" s="32"/>
      <c r="DP331" s="32"/>
      <c r="DQ331" s="32"/>
      <c r="DR331" s="32"/>
      <c r="DS331" s="32"/>
      <c r="DT331" s="32"/>
      <c r="DU331" s="32"/>
      <c r="DV331" s="32"/>
      <c r="DW331" s="32"/>
      <c r="DX331" s="32"/>
      <c r="DY331" s="32"/>
      <c r="DZ331" s="32"/>
      <c r="EA331" s="32"/>
      <c r="EB331" s="32"/>
      <c r="EC331" s="32"/>
      <c r="ED331" s="32"/>
      <c r="EE331" s="32"/>
      <c r="EF331" s="32"/>
      <c r="EG331" s="32"/>
      <c r="EH331" s="32"/>
      <c r="EI331" s="32"/>
      <c r="EJ331" s="32"/>
      <c r="EK331" s="32"/>
      <c r="EL331" s="32"/>
      <c r="EM331" s="32"/>
      <c r="EN331" s="32"/>
      <c r="EO331" s="32"/>
      <c r="EP331" s="32"/>
      <c r="EQ331" s="32"/>
      <c r="ER331" s="32"/>
      <c r="ES331" s="32"/>
      <c r="ET331" s="32"/>
      <c r="EU331" s="32"/>
      <c r="EV331" s="32"/>
      <c r="EW331" s="32"/>
      <c r="EX331" s="32"/>
      <c r="EY331" s="32"/>
      <c r="EZ331" s="32"/>
      <c r="FA331" s="32"/>
      <c r="FB331" s="32"/>
      <c r="FC331" s="32"/>
      <c r="FD331" s="32"/>
      <c r="FE331" s="32"/>
      <c r="FF331" s="32"/>
      <c r="FG331" s="32"/>
      <c r="FH331" s="32"/>
      <c r="FI331" s="32"/>
      <c r="FJ331" s="32"/>
      <c r="FK331" s="32"/>
      <c r="FL331" s="32"/>
      <c r="FM331" s="32"/>
      <c r="FN331" s="32"/>
      <c r="FO331" s="32"/>
      <c r="FP331" s="32"/>
      <c r="FQ331" s="32"/>
      <c r="FR331" s="32"/>
      <c r="FS331" s="32"/>
    </row>
    <row r="332">
      <c r="A332" s="9">
        <v>7.0</v>
      </c>
      <c r="B332" s="9">
        <v>2.0</v>
      </c>
      <c r="C332" s="9">
        <v>603.0</v>
      </c>
      <c r="D332" s="9">
        <v>4.0</v>
      </c>
      <c r="E332" s="9">
        <v>2.0</v>
      </c>
      <c r="F332" s="9">
        <v>3.0</v>
      </c>
      <c r="G332" s="9">
        <v>41.44</v>
      </c>
      <c r="I332" s="32"/>
      <c r="J332" s="32"/>
      <c r="K332" s="32"/>
      <c r="L332" s="32"/>
      <c r="M332" s="32"/>
      <c r="N332" s="32"/>
      <c r="O332" s="32"/>
      <c r="P332" s="32"/>
      <c r="Q332" s="32"/>
      <c r="R332" s="32"/>
      <c r="S332" s="9"/>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c r="CT332" s="32"/>
      <c r="CU332" s="32"/>
      <c r="CV332" s="32"/>
      <c r="CW332" s="32"/>
      <c r="CX332" s="32"/>
      <c r="CY332" s="32"/>
      <c r="CZ332" s="32"/>
      <c r="DA332" s="32"/>
      <c r="DB332" s="32"/>
      <c r="DC332" s="32"/>
      <c r="DD332" s="32"/>
      <c r="DE332" s="32"/>
      <c r="DF332" s="32"/>
      <c r="DG332" s="32"/>
      <c r="DH332" s="32"/>
      <c r="DI332" s="32"/>
      <c r="DJ332" s="32"/>
      <c r="DK332" s="32"/>
      <c r="DL332" s="32"/>
      <c r="DM332" s="32"/>
      <c r="DN332" s="32"/>
      <c r="DO332" s="32"/>
      <c r="DP332" s="32"/>
      <c r="DQ332" s="32"/>
      <c r="DR332" s="32"/>
      <c r="DS332" s="32"/>
      <c r="DT332" s="32"/>
      <c r="DU332" s="32"/>
      <c r="DV332" s="32"/>
      <c r="DW332" s="32"/>
      <c r="DX332" s="32"/>
      <c r="DY332" s="32"/>
      <c r="DZ332" s="32"/>
      <c r="EA332" s="32"/>
      <c r="EB332" s="32"/>
      <c r="EC332" s="32"/>
      <c r="ED332" s="32"/>
      <c r="EE332" s="32"/>
      <c r="EF332" s="32"/>
      <c r="EG332" s="32"/>
      <c r="EH332" s="32"/>
      <c r="EI332" s="32"/>
      <c r="EJ332" s="32"/>
      <c r="EK332" s="32"/>
      <c r="EL332" s="32"/>
      <c r="EM332" s="32"/>
      <c r="EN332" s="32"/>
      <c r="EO332" s="32"/>
      <c r="EP332" s="32"/>
      <c r="EQ332" s="32"/>
      <c r="ER332" s="32"/>
      <c r="ES332" s="32"/>
      <c r="ET332" s="32"/>
      <c r="EU332" s="32"/>
      <c r="EV332" s="32"/>
      <c r="EW332" s="32"/>
      <c r="EX332" s="32"/>
      <c r="EY332" s="32"/>
      <c r="EZ332" s="32"/>
      <c r="FA332" s="32"/>
      <c r="FB332" s="32"/>
      <c r="FC332" s="32"/>
      <c r="FD332" s="32"/>
      <c r="FE332" s="32"/>
      <c r="FF332" s="32"/>
      <c r="FG332" s="32"/>
      <c r="FH332" s="32"/>
      <c r="FI332" s="32"/>
      <c r="FJ332" s="32"/>
      <c r="FK332" s="32"/>
      <c r="FL332" s="32"/>
      <c r="FM332" s="32"/>
      <c r="FN332" s="32"/>
      <c r="FO332" s="32"/>
      <c r="FP332" s="32"/>
      <c r="FQ332" s="32"/>
      <c r="FR332" s="32"/>
      <c r="FS332" s="32"/>
    </row>
    <row r="333">
      <c r="A333" s="9">
        <v>7.0</v>
      </c>
      <c r="B333" s="9">
        <v>2.0</v>
      </c>
      <c r="C333" s="9">
        <v>603.0</v>
      </c>
      <c r="D333" s="9">
        <v>4.0</v>
      </c>
      <c r="E333" s="9">
        <v>2.0</v>
      </c>
      <c r="F333" s="9">
        <v>4.0</v>
      </c>
      <c r="G333" s="9">
        <v>25.7</v>
      </c>
      <c r="I333" s="32"/>
      <c r="J333" s="32"/>
      <c r="K333" s="32"/>
      <c r="L333" s="32"/>
      <c r="M333" s="32"/>
      <c r="N333" s="32"/>
      <c r="O333" s="32"/>
      <c r="P333" s="32"/>
      <c r="Q333" s="32"/>
      <c r="R333" s="32"/>
      <c r="S333" s="9"/>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32"/>
      <c r="DM333" s="32"/>
      <c r="DN333" s="32"/>
      <c r="DO333" s="32"/>
      <c r="DP333" s="32"/>
      <c r="DQ333" s="32"/>
      <c r="DR333" s="32"/>
      <c r="DS333" s="32"/>
      <c r="DT333" s="32"/>
      <c r="DU333" s="32"/>
      <c r="DV333" s="32"/>
      <c r="DW333" s="32"/>
      <c r="DX333" s="32"/>
      <c r="DY333" s="32"/>
      <c r="DZ333" s="32"/>
      <c r="EA333" s="32"/>
      <c r="EB333" s="32"/>
      <c r="EC333" s="32"/>
      <c r="ED333" s="32"/>
      <c r="EE333" s="32"/>
      <c r="EF333" s="32"/>
      <c r="EG333" s="32"/>
      <c r="EH333" s="32"/>
      <c r="EI333" s="32"/>
      <c r="EJ333" s="32"/>
      <c r="EK333" s="32"/>
      <c r="EL333" s="32"/>
      <c r="EM333" s="32"/>
      <c r="EN333" s="32"/>
      <c r="EO333" s="32"/>
      <c r="EP333" s="32"/>
      <c r="EQ333" s="32"/>
      <c r="ER333" s="32"/>
      <c r="ES333" s="32"/>
      <c r="ET333" s="32"/>
      <c r="EU333" s="32"/>
      <c r="EV333" s="32"/>
      <c r="EW333" s="32"/>
      <c r="EX333" s="32"/>
      <c r="EY333" s="32"/>
      <c r="EZ333" s="32"/>
      <c r="FA333" s="32"/>
      <c r="FB333" s="32"/>
      <c r="FC333" s="32"/>
      <c r="FD333" s="32"/>
      <c r="FE333" s="32"/>
      <c r="FF333" s="32"/>
      <c r="FG333" s="32"/>
      <c r="FH333" s="32"/>
      <c r="FI333" s="32"/>
      <c r="FJ333" s="32"/>
      <c r="FK333" s="32"/>
      <c r="FL333" s="32"/>
      <c r="FM333" s="32"/>
      <c r="FN333" s="32"/>
      <c r="FO333" s="32"/>
      <c r="FP333" s="32"/>
      <c r="FQ333" s="32"/>
      <c r="FR333" s="32"/>
      <c r="FS333" s="32"/>
    </row>
    <row r="334">
      <c r="A334" s="9">
        <v>7.0</v>
      </c>
      <c r="B334" s="9">
        <v>2.0</v>
      </c>
      <c r="C334" s="9">
        <v>604.0</v>
      </c>
      <c r="D334" s="9">
        <v>11.0</v>
      </c>
      <c r="E334" s="9">
        <v>3.0</v>
      </c>
      <c r="F334" s="9">
        <v>1.0</v>
      </c>
      <c r="G334" s="9">
        <v>40.29</v>
      </c>
      <c r="I334" s="32"/>
      <c r="J334" s="32"/>
      <c r="K334" s="32"/>
      <c r="L334" s="32"/>
      <c r="M334" s="32"/>
      <c r="N334" s="32"/>
      <c r="O334" s="32"/>
      <c r="P334" s="32"/>
      <c r="Q334" s="32"/>
      <c r="R334" s="32"/>
      <c r="S334" s="9"/>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32"/>
      <c r="DM334" s="32"/>
      <c r="DN334" s="32"/>
      <c r="DO334" s="32"/>
      <c r="DP334" s="32"/>
      <c r="DQ334" s="32"/>
      <c r="DR334" s="32"/>
      <c r="DS334" s="32"/>
      <c r="DT334" s="32"/>
      <c r="DU334" s="32"/>
      <c r="DV334" s="32"/>
      <c r="DW334" s="32"/>
      <c r="DX334" s="32"/>
      <c r="DY334" s="32"/>
      <c r="DZ334" s="32"/>
      <c r="EA334" s="32"/>
      <c r="EB334" s="32"/>
      <c r="EC334" s="32"/>
      <c r="ED334" s="32"/>
      <c r="EE334" s="32"/>
      <c r="EF334" s="32"/>
      <c r="EG334" s="32"/>
      <c r="EH334" s="32"/>
      <c r="EI334" s="32"/>
      <c r="EJ334" s="32"/>
      <c r="EK334" s="32"/>
      <c r="EL334" s="32"/>
      <c r="EM334" s="32"/>
      <c r="EN334" s="32"/>
      <c r="EO334" s="32"/>
      <c r="EP334" s="32"/>
      <c r="EQ334" s="32"/>
      <c r="ER334" s="32"/>
      <c r="ES334" s="32"/>
      <c r="ET334" s="32"/>
      <c r="EU334" s="32"/>
      <c r="EV334" s="32"/>
      <c r="EW334" s="32"/>
      <c r="EX334" s="32"/>
      <c r="EY334" s="32"/>
      <c r="EZ334" s="32"/>
      <c r="FA334" s="32"/>
      <c r="FB334" s="32"/>
      <c r="FC334" s="32"/>
      <c r="FD334" s="32"/>
      <c r="FE334" s="32"/>
      <c r="FF334" s="32"/>
      <c r="FG334" s="32"/>
      <c r="FH334" s="32"/>
      <c r="FI334" s="32"/>
      <c r="FJ334" s="32"/>
      <c r="FK334" s="32"/>
      <c r="FL334" s="32"/>
      <c r="FM334" s="32"/>
      <c r="FN334" s="32"/>
      <c r="FO334" s="32"/>
      <c r="FP334" s="32"/>
      <c r="FQ334" s="32"/>
      <c r="FR334" s="32"/>
      <c r="FS334" s="32"/>
    </row>
    <row r="335">
      <c r="A335" s="9">
        <v>7.0</v>
      </c>
      <c r="B335" s="9">
        <v>2.0</v>
      </c>
      <c r="C335" s="9">
        <v>604.0</v>
      </c>
      <c r="D335" s="9">
        <v>11.0</v>
      </c>
      <c r="E335" s="9">
        <v>3.0</v>
      </c>
      <c r="F335" s="9">
        <v>2.0</v>
      </c>
      <c r="G335" s="9">
        <v>48.35</v>
      </c>
      <c r="I335" s="32"/>
      <c r="J335" s="32"/>
      <c r="K335" s="32"/>
      <c r="L335" s="32"/>
      <c r="M335" s="32"/>
      <c r="N335" s="32"/>
      <c r="O335" s="32"/>
      <c r="P335" s="32"/>
      <c r="Q335" s="32"/>
      <c r="R335" s="32"/>
      <c r="S335" s="9"/>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32"/>
      <c r="DM335" s="32"/>
      <c r="DN335" s="32"/>
      <c r="DO335" s="32"/>
      <c r="DP335" s="32"/>
      <c r="DQ335" s="32"/>
      <c r="DR335" s="32"/>
      <c r="DS335" s="32"/>
      <c r="DT335" s="32"/>
      <c r="DU335" s="32"/>
      <c r="DV335" s="32"/>
      <c r="DW335" s="32"/>
      <c r="DX335" s="32"/>
      <c r="DY335" s="32"/>
      <c r="DZ335" s="32"/>
      <c r="EA335" s="32"/>
      <c r="EB335" s="32"/>
      <c r="EC335" s="32"/>
      <c r="ED335" s="32"/>
      <c r="EE335" s="32"/>
      <c r="EF335" s="32"/>
      <c r="EG335" s="32"/>
      <c r="EH335" s="32"/>
      <c r="EI335" s="32"/>
      <c r="EJ335" s="32"/>
      <c r="EK335" s="32"/>
      <c r="EL335" s="32"/>
      <c r="EM335" s="32"/>
      <c r="EN335" s="32"/>
      <c r="EO335" s="32"/>
      <c r="EP335" s="32"/>
      <c r="EQ335" s="32"/>
      <c r="ER335" s="32"/>
      <c r="ES335" s="32"/>
      <c r="ET335" s="32"/>
      <c r="EU335" s="32"/>
      <c r="EV335" s="32"/>
      <c r="EW335" s="32"/>
      <c r="EX335" s="32"/>
      <c r="EY335" s="32"/>
      <c r="EZ335" s="32"/>
      <c r="FA335" s="32"/>
      <c r="FB335" s="32"/>
      <c r="FC335" s="32"/>
      <c r="FD335" s="32"/>
      <c r="FE335" s="32"/>
      <c r="FF335" s="32"/>
      <c r="FG335" s="32"/>
      <c r="FH335" s="32"/>
      <c r="FI335" s="32"/>
      <c r="FJ335" s="32"/>
      <c r="FK335" s="32"/>
      <c r="FL335" s="32"/>
      <c r="FM335" s="32"/>
      <c r="FN335" s="32"/>
      <c r="FO335" s="32"/>
      <c r="FP335" s="32"/>
      <c r="FQ335" s="32"/>
      <c r="FR335" s="32"/>
      <c r="FS335" s="32"/>
    </row>
    <row r="336">
      <c r="A336" s="9">
        <v>7.0</v>
      </c>
      <c r="B336" s="9">
        <v>2.0</v>
      </c>
      <c r="C336" s="9">
        <v>604.0</v>
      </c>
      <c r="D336" s="9">
        <v>11.0</v>
      </c>
      <c r="E336" s="9">
        <v>3.0</v>
      </c>
      <c r="F336" s="9">
        <v>3.0</v>
      </c>
      <c r="G336" s="9">
        <v>43.26</v>
      </c>
      <c r="I336" s="32"/>
      <c r="J336" s="32"/>
      <c r="K336" s="32"/>
      <c r="L336" s="32"/>
      <c r="M336" s="32"/>
      <c r="N336" s="32"/>
      <c r="O336" s="32"/>
      <c r="P336" s="32"/>
      <c r="Q336" s="32"/>
      <c r="R336" s="32"/>
      <c r="S336" s="9"/>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c r="CT336" s="32"/>
      <c r="CU336" s="32"/>
      <c r="CV336" s="32"/>
      <c r="CW336" s="32"/>
      <c r="CX336" s="32"/>
      <c r="CY336" s="32"/>
      <c r="CZ336" s="32"/>
      <c r="DA336" s="32"/>
      <c r="DB336" s="32"/>
      <c r="DC336" s="32"/>
      <c r="DD336" s="32"/>
      <c r="DE336" s="32"/>
      <c r="DF336" s="32"/>
      <c r="DG336" s="32"/>
      <c r="DH336" s="32"/>
      <c r="DI336" s="32"/>
      <c r="DJ336" s="32"/>
      <c r="DK336" s="32"/>
      <c r="DL336" s="32"/>
      <c r="DM336" s="32"/>
      <c r="DN336" s="32"/>
      <c r="DO336" s="32"/>
      <c r="DP336" s="32"/>
      <c r="DQ336" s="32"/>
      <c r="DR336" s="32"/>
      <c r="DS336" s="32"/>
      <c r="DT336" s="32"/>
      <c r="DU336" s="32"/>
      <c r="DV336" s="32"/>
      <c r="DW336" s="32"/>
      <c r="DX336" s="32"/>
      <c r="DY336" s="32"/>
      <c r="DZ336" s="32"/>
      <c r="EA336" s="32"/>
      <c r="EB336" s="32"/>
      <c r="EC336" s="32"/>
      <c r="ED336" s="32"/>
      <c r="EE336" s="32"/>
      <c r="EF336" s="32"/>
      <c r="EG336" s="32"/>
      <c r="EH336" s="32"/>
      <c r="EI336" s="32"/>
      <c r="EJ336" s="32"/>
      <c r="EK336" s="32"/>
      <c r="EL336" s="32"/>
      <c r="EM336" s="32"/>
      <c r="EN336" s="32"/>
      <c r="EO336" s="32"/>
      <c r="EP336" s="32"/>
      <c r="EQ336" s="32"/>
      <c r="ER336" s="32"/>
      <c r="ES336" s="32"/>
      <c r="ET336" s="32"/>
      <c r="EU336" s="32"/>
      <c r="EV336" s="32"/>
      <c r="EW336" s="32"/>
      <c r="EX336" s="32"/>
      <c r="EY336" s="32"/>
      <c r="EZ336" s="32"/>
      <c r="FA336" s="32"/>
      <c r="FB336" s="32"/>
      <c r="FC336" s="32"/>
      <c r="FD336" s="32"/>
      <c r="FE336" s="32"/>
      <c r="FF336" s="32"/>
      <c r="FG336" s="32"/>
      <c r="FH336" s="32"/>
      <c r="FI336" s="32"/>
      <c r="FJ336" s="32"/>
      <c r="FK336" s="32"/>
      <c r="FL336" s="32"/>
      <c r="FM336" s="32"/>
      <c r="FN336" s="32"/>
      <c r="FO336" s="32"/>
      <c r="FP336" s="32"/>
      <c r="FQ336" s="32"/>
      <c r="FR336" s="32"/>
      <c r="FS336" s="32"/>
    </row>
    <row r="337">
      <c r="A337" s="9">
        <v>7.0</v>
      </c>
      <c r="B337" s="9">
        <v>2.0</v>
      </c>
      <c r="C337" s="9">
        <v>604.0</v>
      </c>
      <c r="D337" s="9">
        <v>11.0</v>
      </c>
      <c r="E337" s="9">
        <v>3.0</v>
      </c>
      <c r="F337" s="9">
        <v>4.0</v>
      </c>
      <c r="G337" s="9">
        <v>44.2</v>
      </c>
      <c r="I337" s="32"/>
      <c r="J337" s="32"/>
      <c r="K337" s="32"/>
      <c r="L337" s="32"/>
      <c r="M337" s="32"/>
      <c r="N337" s="32"/>
      <c r="O337" s="32"/>
      <c r="P337" s="32"/>
      <c r="Q337" s="32"/>
      <c r="R337" s="32"/>
      <c r="S337" s="9"/>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c r="CC337" s="32"/>
      <c r="CD337" s="32"/>
      <c r="CE337" s="32"/>
      <c r="CF337" s="32"/>
      <c r="CG337" s="32"/>
      <c r="CH337" s="32"/>
      <c r="CI337" s="32"/>
      <c r="CJ337" s="32"/>
      <c r="CK337" s="32"/>
      <c r="CL337" s="32"/>
      <c r="CM337" s="32"/>
      <c r="CN337" s="32"/>
      <c r="CO337" s="32"/>
      <c r="CP337" s="32"/>
      <c r="CQ337" s="32"/>
      <c r="CR337" s="32"/>
      <c r="CS337" s="32"/>
      <c r="CT337" s="32"/>
      <c r="CU337" s="32"/>
      <c r="CV337" s="32"/>
      <c r="CW337" s="32"/>
      <c r="CX337" s="32"/>
      <c r="CY337" s="32"/>
      <c r="CZ337" s="32"/>
      <c r="DA337" s="32"/>
      <c r="DB337" s="32"/>
      <c r="DC337" s="32"/>
      <c r="DD337" s="32"/>
      <c r="DE337" s="32"/>
      <c r="DF337" s="32"/>
      <c r="DG337" s="32"/>
      <c r="DH337" s="32"/>
      <c r="DI337" s="32"/>
      <c r="DJ337" s="32"/>
      <c r="DK337" s="32"/>
      <c r="DL337" s="32"/>
      <c r="DM337" s="32"/>
      <c r="DN337" s="32"/>
      <c r="DO337" s="32"/>
      <c r="DP337" s="32"/>
      <c r="DQ337" s="32"/>
      <c r="DR337" s="32"/>
      <c r="DS337" s="32"/>
      <c r="DT337" s="32"/>
      <c r="DU337" s="32"/>
      <c r="DV337" s="32"/>
      <c r="DW337" s="32"/>
      <c r="DX337" s="32"/>
      <c r="DY337" s="32"/>
      <c r="DZ337" s="32"/>
      <c r="EA337" s="32"/>
      <c r="EB337" s="32"/>
      <c r="EC337" s="32"/>
      <c r="ED337" s="32"/>
      <c r="EE337" s="32"/>
      <c r="EF337" s="32"/>
      <c r="EG337" s="32"/>
      <c r="EH337" s="32"/>
      <c r="EI337" s="32"/>
      <c r="EJ337" s="32"/>
      <c r="EK337" s="32"/>
      <c r="EL337" s="32"/>
      <c r="EM337" s="32"/>
      <c r="EN337" s="32"/>
      <c r="EO337" s="32"/>
      <c r="EP337" s="32"/>
      <c r="EQ337" s="32"/>
      <c r="ER337" s="32"/>
      <c r="ES337" s="32"/>
      <c r="ET337" s="32"/>
      <c r="EU337" s="32"/>
      <c r="EV337" s="32"/>
      <c r="EW337" s="32"/>
      <c r="EX337" s="32"/>
      <c r="EY337" s="32"/>
      <c r="EZ337" s="32"/>
      <c r="FA337" s="32"/>
      <c r="FB337" s="32"/>
      <c r="FC337" s="32"/>
      <c r="FD337" s="32"/>
      <c r="FE337" s="32"/>
      <c r="FF337" s="32"/>
      <c r="FG337" s="32"/>
      <c r="FH337" s="32"/>
      <c r="FI337" s="32"/>
      <c r="FJ337" s="32"/>
      <c r="FK337" s="32"/>
      <c r="FL337" s="32"/>
      <c r="FM337" s="32"/>
      <c r="FN337" s="32"/>
      <c r="FO337" s="32"/>
      <c r="FP337" s="32"/>
      <c r="FQ337" s="32"/>
      <c r="FR337" s="32"/>
      <c r="FS337" s="32"/>
    </row>
    <row r="338">
      <c r="A338" s="9">
        <v>7.0</v>
      </c>
      <c r="B338" s="9">
        <v>2.0</v>
      </c>
      <c r="C338" s="9">
        <v>605.0</v>
      </c>
      <c r="D338" s="9">
        <v>8.0</v>
      </c>
      <c r="E338" s="9">
        <v>3.0</v>
      </c>
      <c r="F338" s="9">
        <v>1.0</v>
      </c>
      <c r="G338" s="9">
        <v>46.14</v>
      </c>
      <c r="I338" s="32"/>
      <c r="J338" s="32"/>
      <c r="K338" s="32"/>
      <c r="L338" s="32"/>
      <c r="M338" s="32"/>
      <c r="N338" s="32"/>
      <c r="O338" s="32"/>
      <c r="P338" s="32"/>
      <c r="Q338" s="32"/>
      <c r="R338" s="32"/>
      <c r="S338" s="9"/>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c r="CC338" s="32"/>
      <c r="CD338" s="32"/>
      <c r="CE338" s="32"/>
      <c r="CF338" s="32"/>
      <c r="CG338" s="32"/>
      <c r="CH338" s="32"/>
      <c r="CI338" s="32"/>
      <c r="CJ338" s="32"/>
      <c r="CK338" s="32"/>
      <c r="CL338" s="32"/>
      <c r="CM338" s="32"/>
      <c r="CN338" s="32"/>
      <c r="CO338" s="32"/>
      <c r="CP338" s="32"/>
      <c r="CQ338" s="32"/>
      <c r="CR338" s="32"/>
      <c r="CS338" s="32"/>
      <c r="CT338" s="32"/>
      <c r="CU338" s="32"/>
      <c r="CV338" s="32"/>
      <c r="CW338" s="32"/>
      <c r="CX338" s="32"/>
      <c r="CY338" s="32"/>
      <c r="CZ338" s="32"/>
      <c r="DA338" s="32"/>
      <c r="DB338" s="32"/>
      <c r="DC338" s="32"/>
      <c r="DD338" s="32"/>
      <c r="DE338" s="32"/>
      <c r="DF338" s="32"/>
      <c r="DG338" s="32"/>
      <c r="DH338" s="32"/>
      <c r="DI338" s="32"/>
      <c r="DJ338" s="32"/>
      <c r="DK338" s="32"/>
      <c r="DL338" s="32"/>
      <c r="DM338" s="32"/>
      <c r="DN338" s="32"/>
      <c r="DO338" s="32"/>
      <c r="DP338" s="32"/>
      <c r="DQ338" s="32"/>
      <c r="DR338" s="32"/>
      <c r="DS338" s="32"/>
      <c r="DT338" s="32"/>
      <c r="DU338" s="32"/>
      <c r="DV338" s="32"/>
      <c r="DW338" s="32"/>
      <c r="DX338" s="32"/>
      <c r="DY338" s="32"/>
      <c r="DZ338" s="32"/>
      <c r="EA338" s="32"/>
      <c r="EB338" s="32"/>
      <c r="EC338" s="32"/>
      <c r="ED338" s="32"/>
      <c r="EE338" s="32"/>
      <c r="EF338" s="32"/>
      <c r="EG338" s="32"/>
      <c r="EH338" s="32"/>
      <c r="EI338" s="32"/>
      <c r="EJ338" s="32"/>
      <c r="EK338" s="32"/>
      <c r="EL338" s="32"/>
      <c r="EM338" s="32"/>
      <c r="EN338" s="32"/>
      <c r="EO338" s="32"/>
      <c r="EP338" s="32"/>
      <c r="EQ338" s="32"/>
      <c r="ER338" s="32"/>
      <c r="ES338" s="32"/>
      <c r="ET338" s="32"/>
      <c r="EU338" s="32"/>
      <c r="EV338" s="32"/>
      <c r="EW338" s="32"/>
      <c r="EX338" s="32"/>
      <c r="EY338" s="32"/>
      <c r="EZ338" s="32"/>
      <c r="FA338" s="32"/>
      <c r="FB338" s="32"/>
      <c r="FC338" s="32"/>
      <c r="FD338" s="32"/>
      <c r="FE338" s="32"/>
      <c r="FF338" s="32"/>
      <c r="FG338" s="32"/>
      <c r="FH338" s="32"/>
      <c r="FI338" s="32"/>
      <c r="FJ338" s="32"/>
      <c r="FK338" s="32"/>
      <c r="FL338" s="32"/>
      <c r="FM338" s="32"/>
      <c r="FN338" s="32"/>
      <c r="FO338" s="32"/>
      <c r="FP338" s="32"/>
      <c r="FQ338" s="32"/>
      <c r="FR338" s="32"/>
      <c r="FS338" s="32"/>
    </row>
    <row r="339">
      <c r="A339" s="9">
        <v>7.0</v>
      </c>
      <c r="B339" s="9">
        <v>2.0</v>
      </c>
      <c r="C339" s="9">
        <v>605.0</v>
      </c>
      <c r="D339" s="9">
        <v>8.0</v>
      </c>
      <c r="E339" s="9">
        <v>3.0</v>
      </c>
      <c r="F339" s="9">
        <v>2.0</v>
      </c>
      <c r="G339" s="9">
        <v>41.12</v>
      </c>
      <c r="I339" s="32"/>
      <c r="J339" s="32"/>
      <c r="K339" s="32"/>
      <c r="L339" s="32"/>
      <c r="M339" s="32"/>
      <c r="N339" s="32"/>
      <c r="O339" s="32"/>
      <c r="P339" s="32"/>
      <c r="Q339" s="32"/>
      <c r="R339" s="32"/>
      <c r="S339" s="9"/>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c r="CC339" s="32"/>
      <c r="CD339" s="32"/>
      <c r="CE339" s="32"/>
      <c r="CF339" s="32"/>
      <c r="CG339" s="32"/>
      <c r="CH339" s="32"/>
      <c r="CI339" s="32"/>
      <c r="CJ339" s="32"/>
      <c r="CK339" s="32"/>
      <c r="CL339" s="32"/>
      <c r="CM339" s="32"/>
      <c r="CN339" s="32"/>
      <c r="CO339" s="32"/>
      <c r="CP339" s="32"/>
      <c r="CQ339" s="32"/>
      <c r="CR339" s="32"/>
      <c r="CS339" s="32"/>
      <c r="CT339" s="32"/>
      <c r="CU339" s="32"/>
      <c r="CV339" s="32"/>
      <c r="CW339" s="32"/>
      <c r="CX339" s="32"/>
      <c r="CY339" s="32"/>
      <c r="CZ339" s="32"/>
      <c r="DA339" s="32"/>
      <c r="DB339" s="32"/>
      <c r="DC339" s="32"/>
      <c r="DD339" s="32"/>
      <c r="DE339" s="32"/>
      <c r="DF339" s="32"/>
      <c r="DG339" s="32"/>
      <c r="DH339" s="32"/>
      <c r="DI339" s="32"/>
      <c r="DJ339" s="32"/>
      <c r="DK339" s="32"/>
      <c r="DL339" s="32"/>
      <c r="DM339" s="32"/>
      <c r="DN339" s="32"/>
      <c r="DO339" s="32"/>
      <c r="DP339" s="32"/>
      <c r="DQ339" s="32"/>
      <c r="DR339" s="32"/>
      <c r="DS339" s="32"/>
      <c r="DT339" s="32"/>
      <c r="DU339" s="32"/>
      <c r="DV339" s="32"/>
      <c r="DW339" s="32"/>
      <c r="DX339" s="32"/>
      <c r="DY339" s="32"/>
      <c r="DZ339" s="32"/>
      <c r="EA339" s="32"/>
      <c r="EB339" s="32"/>
      <c r="EC339" s="32"/>
      <c r="ED339" s="32"/>
      <c r="EE339" s="32"/>
      <c r="EF339" s="32"/>
      <c r="EG339" s="32"/>
      <c r="EH339" s="32"/>
      <c r="EI339" s="32"/>
      <c r="EJ339" s="32"/>
      <c r="EK339" s="32"/>
      <c r="EL339" s="32"/>
      <c r="EM339" s="32"/>
      <c r="EN339" s="32"/>
      <c r="EO339" s="32"/>
      <c r="EP339" s="32"/>
      <c r="EQ339" s="32"/>
      <c r="ER339" s="32"/>
      <c r="ES339" s="32"/>
      <c r="ET339" s="32"/>
      <c r="EU339" s="32"/>
      <c r="EV339" s="32"/>
      <c r="EW339" s="32"/>
      <c r="EX339" s="32"/>
      <c r="EY339" s="32"/>
      <c r="EZ339" s="32"/>
      <c r="FA339" s="32"/>
      <c r="FB339" s="32"/>
      <c r="FC339" s="32"/>
      <c r="FD339" s="32"/>
      <c r="FE339" s="32"/>
      <c r="FF339" s="32"/>
      <c r="FG339" s="32"/>
      <c r="FH339" s="32"/>
      <c r="FI339" s="32"/>
      <c r="FJ339" s="32"/>
      <c r="FK339" s="32"/>
      <c r="FL339" s="32"/>
      <c r="FM339" s="32"/>
      <c r="FN339" s="32"/>
      <c r="FO339" s="32"/>
      <c r="FP339" s="32"/>
      <c r="FQ339" s="32"/>
      <c r="FR339" s="32"/>
      <c r="FS339" s="32"/>
    </row>
    <row r="340">
      <c r="A340" s="9">
        <v>7.0</v>
      </c>
      <c r="B340" s="9">
        <v>2.0</v>
      </c>
      <c r="C340" s="9">
        <v>605.0</v>
      </c>
      <c r="D340" s="9">
        <v>8.0</v>
      </c>
      <c r="E340" s="9">
        <v>3.0</v>
      </c>
      <c r="F340" s="9">
        <v>3.0</v>
      </c>
      <c r="G340" s="9">
        <v>45.03</v>
      </c>
      <c r="I340" s="32"/>
      <c r="J340" s="32"/>
      <c r="K340" s="32"/>
      <c r="L340" s="32"/>
      <c r="M340" s="32"/>
      <c r="N340" s="32"/>
      <c r="O340" s="32"/>
      <c r="P340" s="32"/>
      <c r="Q340" s="32"/>
      <c r="R340" s="32"/>
      <c r="S340" s="9"/>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c r="CC340" s="32"/>
      <c r="CD340" s="32"/>
      <c r="CE340" s="32"/>
      <c r="CF340" s="32"/>
      <c r="CG340" s="32"/>
      <c r="CH340" s="32"/>
      <c r="CI340" s="32"/>
      <c r="CJ340" s="32"/>
      <c r="CK340" s="32"/>
      <c r="CL340" s="32"/>
      <c r="CM340" s="32"/>
      <c r="CN340" s="32"/>
      <c r="CO340" s="32"/>
      <c r="CP340" s="32"/>
      <c r="CQ340" s="32"/>
      <c r="CR340" s="32"/>
      <c r="CS340" s="32"/>
      <c r="CT340" s="32"/>
      <c r="CU340" s="32"/>
      <c r="CV340" s="32"/>
      <c r="CW340" s="32"/>
      <c r="CX340" s="32"/>
      <c r="CY340" s="32"/>
      <c r="CZ340" s="32"/>
      <c r="DA340" s="32"/>
      <c r="DB340" s="32"/>
      <c r="DC340" s="32"/>
      <c r="DD340" s="32"/>
      <c r="DE340" s="32"/>
      <c r="DF340" s="32"/>
      <c r="DG340" s="32"/>
      <c r="DH340" s="32"/>
      <c r="DI340" s="32"/>
      <c r="DJ340" s="32"/>
      <c r="DK340" s="32"/>
      <c r="DL340" s="32"/>
      <c r="DM340" s="32"/>
      <c r="DN340" s="32"/>
      <c r="DO340" s="32"/>
      <c r="DP340" s="32"/>
      <c r="DQ340" s="32"/>
      <c r="DR340" s="32"/>
      <c r="DS340" s="32"/>
      <c r="DT340" s="32"/>
      <c r="DU340" s="32"/>
      <c r="DV340" s="32"/>
      <c r="DW340" s="32"/>
      <c r="DX340" s="32"/>
      <c r="DY340" s="32"/>
      <c r="DZ340" s="32"/>
      <c r="EA340" s="32"/>
      <c r="EB340" s="32"/>
      <c r="EC340" s="32"/>
      <c r="ED340" s="32"/>
      <c r="EE340" s="32"/>
      <c r="EF340" s="32"/>
      <c r="EG340" s="32"/>
      <c r="EH340" s="32"/>
      <c r="EI340" s="32"/>
      <c r="EJ340" s="32"/>
      <c r="EK340" s="32"/>
      <c r="EL340" s="32"/>
      <c r="EM340" s="32"/>
      <c r="EN340" s="32"/>
      <c r="EO340" s="32"/>
      <c r="EP340" s="32"/>
      <c r="EQ340" s="32"/>
      <c r="ER340" s="32"/>
      <c r="ES340" s="32"/>
      <c r="ET340" s="32"/>
      <c r="EU340" s="32"/>
      <c r="EV340" s="32"/>
      <c r="EW340" s="32"/>
      <c r="EX340" s="32"/>
      <c r="EY340" s="32"/>
      <c r="EZ340" s="32"/>
      <c r="FA340" s="32"/>
      <c r="FB340" s="32"/>
      <c r="FC340" s="32"/>
      <c r="FD340" s="32"/>
      <c r="FE340" s="32"/>
      <c r="FF340" s="32"/>
      <c r="FG340" s="32"/>
      <c r="FH340" s="32"/>
      <c r="FI340" s="32"/>
      <c r="FJ340" s="32"/>
      <c r="FK340" s="32"/>
      <c r="FL340" s="32"/>
      <c r="FM340" s="32"/>
      <c r="FN340" s="32"/>
      <c r="FO340" s="32"/>
      <c r="FP340" s="32"/>
      <c r="FQ340" s="32"/>
      <c r="FR340" s="32"/>
      <c r="FS340" s="32"/>
    </row>
    <row r="341">
      <c r="A341" s="9">
        <v>7.0</v>
      </c>
      <c r="B341" s="9">
        <v>2.0</v>
      </c>
      <c r="C341" s="9">
        <v>605.0</v>
      </c>
      <c r="D341" s="9">
        <v>8.0</v>
      </c>
      <c r="E341" s="9">
        <v>3.0</v>
      </c>
      <c r="F341" s="9">
        <v>4.0</v>
      </c>
      <c r="G341" s="9">
        <v>38.85</v>
      </c>
      <c r="I341" s="32"/>
      <c r="J341" s="32"/>
      <c r="K341" s="32"/>
      <c r="L341" s="32"/>
      <c r="M341" s="32"/>
      <c r="N341" s="32"/>
      <c r="O341" s="32"/>
      <c r="P341" s="32"/>
      <c r="Q341" s="32"/>
      <c r="R341" s="32"/>
      <c r="S341" s="9"/>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c r="CG341" s="32"/>
      <c r="CH341" s="32"/>
      <c r="CI341" s="32"/>
      <c r="CJ341" s="32"/>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32"/>
      <c r="DS341" s="32"/>
      <c r="DT341" s="32"/>
      <c r="DU341" s="32"/>
      <c r="DV341" s="32"/>
      <c r="DW341" s="32"/>
      <c r="DX341" s="32"/>
      <c r="DY341" s="32"/>
      <c r="DZ341" s="32"/>
      <c r="EA341" s="32"/>
      <c r="EB341" s="32"/>
      <c r="EC341" s="32"/>
      <c r="ED341" s="32"/>
      <c r="EE341" s="32"/>
      <c r="EF341" s="32"/>
      <c r="EG341" s="32"/>
      <c r="EH341" s="32"/>
      <c r="EI341" s="32"/>
      <c r="EJ341" s="32"/>
      <c r="EK341" s="32"/>
      <c r="EL341" s="32"/>
      <c r="EM341" s="32"/>
      <c r="EN341" s="32"/>
      <c r="EO341" s="32"/>
      <c r="EP341" s="32"/>
      <c r="EQ341" s="32"/>
      <c r="ER341" s="32"/>
      <c r="ES341" s="32"/>
      <c r="ET341" s="32"/>
      <c r="EU341" s="32"/>
      <c r="EV341" s="32"/>
      <c r="EW341" s="32"/>
      <c r="EX341" s="32"/>
      <c r="EY341" s="32"/>
      <c r="EZ341" s="32"/>
      <c r="FA341" s="32"/>
      <c r="FB341" s="32"/>
      <c r="FC341" s="32"/>
      <c r="FD341" s="32"/>
      <c r="FE341" s="32"/>
      <c r="FF341" s="32"/>
      <c r="FG341" s="32"/>
      <c r="FH341" s="32"/>
      <c r="FI341" s="32"/>
      <c r="FJ341" s="32"/>
      <c r="FK341" s="32"/>
      <c r="FL341" s="32"/>
      <c r="FM341" s="32"/>
      <c r="FN341" s="32"/>
      <c r="FO341" s="32"/>
      <c r="FP341" s="32"/>
      <c r="FQ341" s="32"/>
      <c r="FR341" s="32"/>
      <c r="FS341" s="32"/>
    </row>
    <row r="342">
      <c r="A342" s="9">
        <v>7.0</v>
      </c>
      <c r="B342" s="9">
        <v>2.0</v>
      </c>
      <c r="C342" s="9">
        <v>606.0</v>
      </c>
      <c r="D342" s="9">
        <v>8.0</v>
      </c>
      <c r="E342" s="9">
        <v>3.0</v>
      </c>
      <c r="F342" s="9">
        <v>1.0</v>
      </c>
      <c r="G342" s="9">
        <v>41.96</v>
      </c>
      <c r="I342" s="32"/>
      <c r="J342" s="32"/>
      <c r="K342" s="32"/>
      <c r="L342" s="32"/>
      <c r="M342" s="32"/>
      <c r="N342" s="32"/>
      <c r="O342" s="32"/>
      <c r="P342" s="32"/>
      <c r="Q342" s="32"/>
      <c r="R342" s="32"/>
      <c r="S342" s="9"/>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32"/>
      <c r="DT342" s="32"/>
      <c r="DU342" s="32"/>
      <c r="DV342" s="32"/>
      <c r="DW342" s="32"/>
      <c r="DX342" s="32"/>
      <c r="DY342" s="32"/>
      <c r="DZ342" s="32"/>
      <c r="EA342" s="32"/>
      <c r="EB342" s="32"/>
      <c r="EC342" s="32"/>
      <c r="ED342" s="32"/>
      <c r="EE342" s="32"/>
      <c r="EF342" s="32"/>
      <c r="EG342" s="32"/>
      <c r="EH342" s="32"/>
      <c r="EI342" s="32"/>
      <c r="EJ342" s="32"/>
      <c r="EK342" s="32"/>
      <c r="EL342" s="32"/>
      <c r="EM342" s="32"/>
      <c r="EN342" s="32"/>
      <c r="EO342" s="32"/>
      <c r="EP342" s="32"/>
      <c r="EQ342" s="32"/>
      <c r="ER342" s="32"/>
      <c r="ES342" s="32"/>
      <c r="ET342" s="32"/>
      <c r="EU342" s="32"/>
      <c r="EV342" s="32"/>
      <c r="EW342" s="32"/>
      <c r="EX342" s="32"/>
      <c r="EY342" s="32"/>
      <c r="EZ342" s="32"/>
      <c r="FA342" s="32"/>
      <c r="FB342" s="32"/>
      <c r="FC342" s="32"/>
      <c r="FD342" s="32"/>
      <c r="FE342" s="32"/>
      <c r="FF342" s="32"/>
      <c r="FG342" s="32"/>
      <c r="FH342" s="32"/>
      <c r="FI342" s="32"/>
      <c r="FJ342" s="32"/>
      <c r="FK342" s="32"/>
      <c r="FL342" s="32"/>
      <c r="FM342" s="32"/>
      <c r="FN342" s="32"/>
      <c r="FO342" s="32"/>
      <c r="FP342" s="32"/>
      <c r="FQ342" s="32"/>
      <c r="FR342" s="32"/>
      <c r="FS342" s="32"/>
    </row>
    <row r="343">
      <c r="A343" s="9">
        <v>7.0</v>
      </c>
      <c r="B343" s="9">
        <v>2.0</v>
      </c>
      <c r="C343" s="9">
        <v>606.0</v>
      </c>
      <c r="D343" s="9">
        <v>8.0</v>
      </c>
      <c r="E343" s="9">
        <v>3.0</v>
      </c>
      <c r="F343" s="9">
        <v>2.0</v>
      </c>
      <c r="G343" s="9">
        <v>42.27</v>
      </c>
      <c r="I343" s="32"/>
      <c r="J343" s="32"/>
      <c r="K343" s="32"/>
      <c r="L343" s="32"/>
      <c r="M343" s="32"/>
      <c r="N343" s="32"/>
      <c r="O343" s="32"/>
      <c r="P343" s="32"/>
      <c r="Q343" s="32"/>
      <c r="R343" s="32"/>
      <c r="S343" s="9"/>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32"/>
      <c r="DT343" s="32"/>
      <c r="DU343" s="32"/>
      <c r="DV343" s="32"/>
      <c r="DW343" s="32"/>
      <c r="DX343" s="32"/>
      <c r="DY343" s="32"/>
      <c r="DZ343" s="32"/>
      <c r="EA343" s="32"/>
      <c r="EB343" s="32"/>
      <c r="EC343" s="32"/>
      <c r="ED343" s="32"/>
      <c r="EE343" s="32"/>
      <c r="EF343" s="32"/>
      <c r="EG343" s="32"/>
      <c r="EH343" s="32"/>
      <c r="EI343" s="32"/>
      <c r="EJ343" s="32"/>
      <c r="EK343" s="32"/>
      <c r="EL343" s="32"/>
      <c r="EM343" s="32"/>
      <c r="EN343" s="32"/>
      <c r="EO343" s="32"/>
      <c r="EP343" s="32"/>
      <c r="EQ343" s="32"/>
      <c r="ER343" s="32"/>
      <c r="ES343" s="32"/>
      <c r="ET343" s="32"/>
      <c r="EU343" s="32"/>
      <c r="EV343" s="32"/>
      <c r="EW343" s="32"/>
      <c r="EX343" s="32"/>
      <c r="EY343" s="32"/>
      <c r="EZ343" s="32"/>
      <c r="FA343" s="32"/>
      <c r="FB343" s="32"/>
      <c r="FC343" s="32"/>
      <c r="FD343" s="32"/>
      <c r="FE343" s="32"/>
      <c r="FF343" s="32"/>
      <c r="FG343" s="32"/>
      <c r="FH343" s="32"/>
      <c r="FI343" s="32"/>
      <c r="FJ343" s="32"/>
      <c r="FK343" s="32"/>
      <c r="FL343" s="32"/>
      <c r="FM343" s="32"/>
      <c r="FN343" s="32"/>
      <c r="FO343" s="32"/>
      <c r="FP343" s="32"/>
      <c r="FQ343" s="32"/>
      <c r="FR343" s="32"/>
      <c r="FS343" s="32"/>
    </row>
    <row r="344">
      <c r="A344" s="9">
        <v>7.0</v>
      </c>
      <c r="B344" s="9">
        <v>2.0</v>
      </c>
      <c r="C344" s="9">
        <v>606.0</v>
      </c>
      <c r="D344" s="9">
        <v>8.0</v>
      </c>
      <c r="E344" s="9">
        <v>3.0</v>
      </c>
      <c r="F344" s="9">
        <v>3.0</v>
      </c>
      <c r="G344" s="9">
        <v>38.51</v>
      </c>
      <c r="I344" s="32"/>
      <c r="J344" s="32"/>
      <c r="K344" s="32"/>
      <c r="L344" s="32"/>
      <c r="M344" s="32"/>
      <c r="N344" s="32"/>
      <c r="O344" s="32"/>
      <c r="P344" s="32"/>
      <c r="Q344" s="32"/>
      <c r="R344" s="32"/>
      <c r="S344" s="9"/>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32"/>
      <c r="DS344" s="32"/>
      <c r="DT344" s="32"/>
      <c r="DU344" s="32"/>
      <c r="DV344" s="32"/>
      <c r="DW344" s="32"/>
      <c r="DX344" s="32"/>
      <c r="DY344" s="32"/>
      <c r="DZ344" s="32"/>
      <c r="EA344" s="32"/>
      <c r="EB344" s="32"/>
      <c r="EC344" s="32"/>
      <c r="ED344" s="32"/>
      <c r="EE344" s="32"/>
      <c r="EF344" s="32"/>
      <c r="EG344" s="32"/>
      <c r="EH344" s="32"/>
      <c r="EI344" s="32"/>
      <c r="EJ344" s="32"/>
      <c r="EK344" s="32"/>
      <c r="EL344" s="32"/>
      <c r="EM344" s="32"/>
      <c r="EN344" s="32"/>
      <c r="EO344" s="32"/>
      <c r="EP344" s="32"/>
      <c r="EQ344" s="32"/>
      <c r="ER344" s="32"/>
      <c r="ES344" s="32"/>
      <c r="ET344" s="32"/>
      <c r="EU344" s="32"/>
      <c r="EV344" s="32"/>
      <c r="EW344" s="32"/>
      <c r="EX344" s="32"/>
      <c r="EY344" s="32"/>
      <c r="EZ344" s="32"/>
      <c r="FA344" s="32"/>
      <c r="FB344" s="32"/>
      <c r="FC344" s="32"/>
      <c r="FD344" s="32"/>
      <c r="FE344" s="32"/>
      <c r="FF344" s="32"/>
      <c r="FG344" s="32"/>
      <c r="FH344" s="32"/>
      <c r="FI344" s="32"/>
      <c r="FJ344" s="32"/>
      <c r="FK344" s="32"/>
      <c r="FL344" s="32"/>
      <c r="FM344" s="32"/>
      <c r="FN344" s="32"/>
      <c r="FO344" s="32"/>
      <c r="FP344" s="32"/>
      <c r="FQ344" s="32"/>
      <c r="FR344" s="32"/>
      <c r="FS344" s="32"/>
    </row>
    <row r="345">
      <c r="A345" s="9">
        <v>7.0</v>
      </c>
      <c r="B345" s="9">
        <v>2.0</v>
      </c>
      <c r="C345" s="9">
        <v>606.0</v>
      </c>
      <c r="D345" s="9">
        <v>8.0</v>
      </c>
      <c r="E345" s="9">
        <v>3.0</v>
      </c>
      <c r="F345" s="9">
        <v>4.0</v>
      </c>
      <c r="G345" s="9">
        <v>43.51</v>
      </c>
      <c r="I345" s="32"/>
      <c r="J345" s="32"/>
      <c r="K345" s="32"/>
      <c r="L345" s="32"/>
      <c r="M345" s="32"/>
      <c r="N345" s="32"/>
      <c r="O345" s="32"/>
      <c r="P345" s="32"/>
      <c r="Q345" s="32"/>
      <c r="R345" s="32"/>
      <c r="S345" s="9"/>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32"/>
      <c r="DS345" s="32"/>
      <c r="DT345" s="32"/>
      <c r="DU345" s="32"/>
      <c r="DV345" s="32"/>
      <c r="DW345" s="32"/>
      <c r="DX345" s="32"/>
      <c r="DY345" s="32"/>
      <c r="DZ345" s="32"/>
      <c r="EA345" s="32"/>
      <c r="EB345" s="32"/>
      <c r="EC345" s="32"/>
      <c r="ED345" s="32"/>
      <c r="EE345" s="32"/>
      <c r="EF345" s="32"/>
      <c r="EG345" s="32"/>
      <c r="EH345" s="32"/>
      <c r="EI345" s="32"/>
      <c r="EJ345" s="32"/>
      <c r="EK345" s="32"/>
      <c r="EL345" s="32"/>
      <c r="EM345" s="32"/>
      <c r="EN345" s="32"/>
      <c r="EO345" s="32"/>
      <c r="EP345" s="32"/>
      <c r="EQ345" s="32"/>
      <c r="ER345" s="32"/>
      <c r="ES345" s="32"/>
      <c r="ET345" s="32"/>
      <c r="EU345" s="32"/>
      <c r="EV345" s="32"/>
      <c r="EW345" s="32"/>
      <c r="EX345" s="32"/>
      <c r="EY345" s="32"/>
      <c r="EZ345" s="32"/>
      <c r="FA345" s="32"/>
      <c r="FB345" s="32"/>
      <c r="FC345" s="32"/>
      <c r="FD345" s="32"/>
      <c r="FE345" s="32"/>
      <c r="FF345" s="32"/>
      <c r="FG345" s="32"/>
      <c r="FH345" s="32"/>
      <c r="FI345" s="32"/>
      <c r="FJ345" s="32"/>
      <c r="FK345" s="32"/>
      <c r="FL345" s="32"/>
      <c r="FM345" s="32"/>
      <c r="FN345" s="32"/>
      <c r="FO345" s="32"/>
      <c r="FP345" s="32"/>
      <c r="FQ345" s="32"/>
      <c r="FR345" s="32"/>
      <c r="FS345" s="32"/>
    </row>
    <row r="346">
      <c r="A346" s="9">
        <v>7.0</v>
      </c>
      <c r="B346" s="9">
        <v>2.0</v>
      </c>
      <c r="C346" s="9">
        <v>607.0</v>
      </c>
      <c r="D346" s="9">
        <v>3.0</v>
      </c>
      <c r="E346" s="9">
        <v>2.0</v>
      </c>
      <c r="F346" s="9">
        <v>1.0</v>
      </c>
      <c r="G346" s="9">
        <v>49.39</v>
      </c>
      <c r="I346" s="32"/>
      <c r="J346" s="32"/>
      <c r="K346" s="32"/>
      <c r="L346" s="32"/>
      <c r="M346" s="32"/>
      <c r="N346" s="32"/>
      <c r="O346" s="32"/>
      <c r="P346" s="32"/>
      <c r="Q346" s="32"/>
      <c r="R346" s="32"/>
      <c r="S346" s="9"/>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c r="CT346" s="32"/>
      <c r="CU346" s="32"/>
      <c r="CV346" s="32"/>
      <c r="CW346" s="32"/>
      <c r="CX346" s="32"/>
      <c r="CY346" s="32"/>
      <c r="CZ346" s="32"/>
      <c r="DA346" s="32"/>
      <c r="DB346" s="32"/>
      <c r="DC346" s="32"/>
      <c r="DD346" s="32"/>
      <c r="DE346" s="32"/>
      <c r="DF346" s="32"/>
      <c r="DG346" s="32"/>
      <c r="DH346" s="32"/>
      <c r="DI346" s="32"/>
      <c r="DJ346" s="32"/>
      <c r="DK346" s="32"/>
      <c r="DL346" s="32"/>
      <c r="DM346" s="32"/>
      <c r="DN346" s="32"/>
      <c r="DO346" s="32"/>
      <c r="DP346" s="32"/>
      <c r="DQ346" s="32"/>
      <c r="DR346" s="32"/>
      <c r="DS346" s="32"/>
      <c r="DT346" s="32"/>
      <c r="DU346" s="32"/>
      <c r="DV346" s="32"/>
      <c r="DW346" s="32"/>
      <c r="DX346" s="32"/>
      <c r="DY346" s="32"/>
      <c r="DZ346" s="32"/>
      <c r="EA346" s="32"/>
      <c r="EB346" s="32"/>
      <c r="EC346" s="32"/>
      <c r="ED346" s="32"/>
      <c r="EE346" s="32"/>
      <c r="EF346" s="32"/>
      <c r="EG346" s="32"/>
      <c r="EH346" s="32"/>
      <c r="EI346" s="32"/>
      <c r="EJ346" s="32"/>
      <c r="EK346" s="32"/>
      <c r="EL346" s="32"/>
      <c r="EM346" s="32"/>
      <c r="EN346" s="32"/>
      <c r="EO346" s="32"/>
      <c r="EP346" s="32"/>
      <c r="EQ346" s="32"/>
      <c r="ER346" s="32"/>
      <c r="ES346" s="32"/>
      <c r="ET346" s="32"/>
      <c r="EU346" s="32"/>
      <c r="EV346" s="32"/>
      <c r="EW346" s="32"/>
      <c r="EX346" s="32"/>
      <c r="EY346" s="32"/>
      <c r="EZ346" s="32"/>
      <c r="FA346" s="32"/>
      <c r="FB346" s="32"/>
      <c r="FC346" s="32"/>
      <c r="FD346" s="32"/>
      <c r="FE346" s="32"/>
      <c r="FF346" s="32"/>
      <c r="FG346" s="32"/>
      <c r="FH346" s="32"/>
      <c r="FI346" s="32"/>
      <c r="FJ346" s="32"/>
      <c r="FK346" s="32"/>
      <c r="FL346" s="32"/>
      <c r="FM346" s="32"/>
      <c r="FN346" s="32"/>
      <c r="FO346" s="32"/>
      <c r="FP346" s="32"/>
      <c r="FQ346" s="32"/>
      <c r="FR346" s="32"/>
      <c r="FS346" s="32"/>
    </row>
    <row r="347">
      <c r="A347" s="9">
        <v>7.0</v>
      </c>
      <c r="B347" s="9">
        <v>2.0</v>
      </c>
      <c r="C347" s="9">
        <v>607.0</v>
      </c>
      <c r="D347" s="9">
        <v>3.0</v>
      </c>
      <c r="E347" s="9">
        <v>2.0</v>
      </c>
      <c r="F347" s="9">
        <v>2.0</v>
      </c>
      <c r="G347" s="9">
        <v>40.25</v>
      </c>
      <c r="I347" s="32"/>
      <c r="J347" s="32"/>
      <c r="K347" s="32"/>
      <c r="L347" s="32"/>
      <c r="M347" s="32"/>
      <c r="N347" s="32"/>
      <c r="O347" s="32"/>
      <c r="P347" s="32"/>
      <c r="Q347" s="32"/>
      <c r="R347" s="32"/>
      <c r="S347" s="9"/>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2"/>
      <c r="DA347" s="32"/>
      <c r="DB347" s="32"/>
      <c r="DC347" s="32"/>
      <c r="DD347" s="32"/>
      <c r="DE347" s="32"/>
      <c r="DF347" s="32"/>
      <c r="DG347" s="32"/>
      <c r="DH347" s="32"/>
      <c r="DI347" s="32"/>
      <c r="DJ347" s="32"/>
      <c r="DK347" s="32"/>
      <c r="DL347" s="32"/>
      <c r="DM347" s="32"/>
      <c r="DN347" s="32"/>
      <c r="DO347" s="32"/>
      <c r="DP347" s="32"/>
      <c r="DQ347" s="32"/>
      <c r="DR347" s="32"/>
      <c r="DS347" s="32"/>
      <c r="DT347" s="32"/>
      <c r="DU347" s="32"/>
      <c r="DV347" s="32"/>
      <c r="DW347" s="32"/>
      <c r="DX347" s="32"/>
      <c r="DY347" s="32"/>
      <c r="DZ347" s="32"/>
      <c r="EA347" s="32"/>
      <c r="EB347" s="32"/>
      <c r="EC347" s="32"/>
      <c r="ED347" s="32"/>
      <c r="EE347" s="32"/>
      <c r="EF347" s="32"/>
      <c r="EG347" s="32"/>
      <c r="EH347" s="32"/>
      <c r="EI347" s="32"/>
      <c r="EJ347" s="32"/>
      <c r="EK347" s="32"/>
      <c r="EL347" s="32"/>
      <c r="EM347" s="32"/>
      <c r="EN347" s="32"/>
      <c r="EO347" s="32"/>
      <c r="EP347" s="32"/>
      <c r="EQ347" s="32"/>
      <c r="ER347" s="32"/>
      <c r="ES347" s="32"/>
      <c r="ET347" s="32"/>
      <c r="EU347" s="32"/>
      <c r="EV347" s="32"/>
      <c r="EW347" s="32"/>
      <c r="EX347" s="32"/>
      <c r="EY347" s="32"/>
      <c r="EZ347" s="32"/>
      <c r="FA347" s="32"/>
      <c r="FB347" s="32"/>
      <c r="FC347" s="32"/>
      <c r="FD347" s="32"/>
      <c r="FE347" s="32"/>
      <c r="FF347" s="32"/>
      <c r="FG347" s="32"/>
      <c r="FH347" s="32"/>
      <c r="FI347" s="32"/>
      <c r="FJ347" s="32"/>
      <c r="FK347" s="32"/>
      <c r="FL347" s="32"/>
      <c r="FM347" s="32"/>
      <c r="FN347" s="32"/>
      <c r="FO347" s="32"/>
      <c r="FP347" s="32"/>
      <c r="FQ347" s="32"/>
      <c r="FR347" s="32"/>
      <c r="FS347" s="32"/>
    </row>
    <row r="348">
      <c r="A348" s="9">
        <v>7.0</v>
      </c>
      <c r="B348" s="9">
        <v>2.0</v>
      </c>
      <c r="C348" s="9">
        <v>607.0</v>
      </c>
      <c r="D348" s="9">
        <v>3.0</v>
      </c>
      <c r="E348" s="9">
        <v>2.0</v>
      </c>
      <c r="F348" s="9">
        <v>3.0</v>
      </c>
      <c r="G348" s="9">
        <v>42.46</v>
      </c>
      <c r="I348" s="32"/>
      <c r="J348" s="32"/>
      <c r="K348" s="32"/>
      <c r="L348" s="32"/>
      <c r="M348" s="32"/>
      <c r="N348" s="32"/>
      <c r="O348" s="32"/>
      <c r="P348" s="32"/>
      <c r="Q348" s="32"/>
      <c r="R348" s="32"/>
      <c r="S348" s="9"/>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c r="CT348" s="32"/>
      <c r="CU348" s="32"/>
      <c r="CV348" s="32"/>
      <c r="CW348" s="32"/>
      <c r="CX348" s="32"/>
      <c r="CY348" s="32"/>
      <c r="CZ348" s="32"/>
      <c r="DA348" s="32"/>
      <c r="DB348" s="32"/>
      <c r="DC348" s="32"/>
      <c r="DD348" s="32"/>
      <c r="DE348" s="32"/>
      <c r="DF348" s="32"/>
      <c r="DG348" s="32"/>
      <c r="DH348" s="32"/>
      <c r="DI348" s="32"/>
      <c r="DJ348" s="32"/>
      <c r="DK348" s="32"/>
      <c r="DL348" s="32"/>
      <c r="DM348" s="32"/>
      <c r="DN348" s="32"/>
      <c r="DO348" s="32"/>
      <c r="DP348" s="32"/>
      <c r="DQ348" s="32"/>
      <c r="DR348" s="32"/>
      <c r="DS348" s="32"/>
      <c r="DT348" s="32"/>
      <c r="DU348" s="32"/>
      <c r="DV348" s="32"/>
      <c r="DW348" s="32"/>
      <c r="DX348" s="32"/>
      <c r="DY348" s="32"/>
      <c r="DZ348" s="32"/>
      <c r="EA348" s="32"/>
      <c r="EB348" s="32"/>
      <c r="EC348" s="32"/>
      <c r="ED348" s="32"/>
      <c r="EE348" s="32"/>
      <c r="EF348" s="32"/>
      <c r="EG348" s="32"/>
      <c r="EH348" s="32"/>
      <c r="EI348" s="32"/>
      <c r="EJ348" s="32"/>
      <c r="EK348" s="32"/>
      <c r="EL348" s="32"/>
      <c r="EM348" s="32"/>
      <c r="EN348" s="32"/>
      <c r="EO348" s="32"/>
      <c r="EP348" s="32"/>
      <c r="EQ348" s="32"/>
      <c r="ER348" s="32"/>
      <c r="ES348" s="32"/>
      <c r="ET348" s="32"/>
      <c r="EU348" s="32"/>
      <c r="EV348" s="32"/>
      <c r="EW348" s="32"/>
      <c r="EX348" s="32"/>
      <c r="EY348" s="32"/>
      <c r="EZ348" s="32"/>
      <c r="FA348" s="32"/>
      <c r="FB348" s="32"/>
      <c r="FC348" s="32"/>
      <c r="FD348" s="32"/>
      <c r="FE348" s="32"/>
      <c r="FF348" s="32"/>
      <c r="FG348" s="32"/>
      <c r="FH348" s="32"/>
      <c r="FI348" s="32"/>
      <c r="FJ348" s="32"/>
      <c r="FK348" s="32"/>
      <c r="FL348" s="32"/>
      <c r="FM348" s="32"/>
      <c r="FN348" s="32"/>
      <c r="FO348" s="32"/>
      <c r="FP348" s="32"/>
      <c r="FQ348" s="32"/>
      <c r="FR348" s="32"/>
      <c r="FS348" s="32"/>
    </row>
    <row r="349">
      <c r="A349" s="9">
        <v>7.0</v>
      </c>
      <c r="B349" s="9">
        <v>2.0</v>
      </c>
      <c r="C349" s="9">
        <v>607.0</v>
      </c>
      <c r="D349" s="9">
        <v>3.0</v>
      </c>
      <c r="E349" s="9">
        <v>2.0</v>
      </c>
      <c r="F349" s="9">
        <v>4.0</v>
      </c>
      <c r="G349" s="9">
        <v>31.62</v>
      </c>
      <c r="I349" s="32"/>
      <c r="J349" s="32"/>
      <c r="K349" s="32"/>
      <c r="L349" s="32"/>
      <c r="M349" s="32"/>
      <c r="N349" s="32"/>
      <c r="O349" s="32"/>
      <c r="P349" s="32"/>
      <c r="Q349" s="32"/>
      <c r="R349" s="32"/>
      <c r="S349" s="9"/>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32"/>
      <c r="DR349" s="32"/>
      <c r="DS349" s="32"/>
      <c r="DT349" s="32"/>
      <c r="DU349" s="32"/>
      <c r="DV349" s="32"/>
      <c r="DW349" s="32"/>
      <c r="DX349" s="32"/>
      <c r="DY349" s="32"/>
      <c r="DZ349" s="32"/>
      <c r="EA349" s="32"/>
      <c r="EB349" s="32"/>
      <c r="EC349" s="32"/>
      <c r="ED349" s="32"/>
      <c r="EE349" s="32"/>
      <c r="EF349" s="32"/>
      <c r="EG349" s="32"/>
      <c r="EH349" s="32"/>
      <c r="EI349" s="32"/>
      <c r="EJ349" s="32"/>
      <c r="EK349" s="32"/>
      <c r="EL349" s="32"/>
      <c r="EM349" s="32"/>
      <c r="EN349" s="32"/>
      <c r="EO349" s="32"/>
      <c r="EP349" s="32"/>
      <c r="EQ349" s="32"/>
      <c r="ER349" s="32"/>
      <c r="ES349" s="32"/>
      <c r="ET349" s="32"/>
      <c r="EU349" s="32"/>
      <c r="EV349" s="32"/>
      <c r="EW349" s="32"/>
      <c r="EX349" s="32"/>
      <c r="EY349" s="32"/>
      <c r="EZ349" s="32"/>
      <c r="FA349" s="32"/>
      <c r="FB349" s="32"/>
      <c r="FC349" s="32"/>
      <c r="FD349" s="32"/>
      <c r="FE349" s="32"/>
      <c r="FF349" s="32"/>
      <c r="FG349" s="32"/>
      <c r="FH349" s="32"/>
      <c r="FI349" s="32"/>
      <c r="FJ349" s="32"/>
      <c r="FK349" s="32"/>
      <c r="FL349" s="32"/>
      <c r="FM349" s="32"/>
      <c r="FN349" s="32"/>
      <c r="FO349" s="32"/>
      <c r="FP349" s="32"/>
      <c r="FQ349" s="32"/>
      <c r="FR349" s="32"/>
      <c r="FS349" s="32"/>
    </row>
    <row r="350">
      <c r="A350" s="9">
        <v>7.0</v>
      </c>
      <c r="B350" s="9">
        <v>2.0</v>
      </c>
      <c r="C350" s="9">
        <v>608.0</v>
      </c>
      <c r="D350" s="9">
        <v>18.0</v>
      </c>
      <c r="E350" s="9">
        <v>1.0</v>
      </c>
      <c r="F350" s="9">
        <v>1.0</v>
      </c>
      <c r="G350" s="9">
        <v>53.38</v>
      </c>
      <c r="I350" s="32"/>
      <c r="J350" s="32"/>
      <c r="K350" s="32"/>
      <c r="L350" s="32"/>
      <c r="M350" s="32"/>
      <c r="N350" s="32"/>
      <c r="O350" s="32"/>
      <c r="P350" s="32"/>
      <c r="Q350" s="32"/>
      <c r="R350" s="32"/>
      <c r="S350" s="9"/>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c r="CT350" s="32"/>
      <c r="CU350" s="32"/>
      <c r="CV350" s="32"/>
      <c r="CW350" s="32"/>
      <c r="CX350" s="32"/>
      <c r="CY350" s="32"/>
      <c r="CZ350" s="32"/>
      <c r="DA350" s="32"/>
      <c r="DB350" s="32"/>
      <c r="DC350" s="32"/>
      <c r="DD350" s="32"/>
      <c r="DE350" s="32"/>
      <c r="DF350" s="32"/>
      <c r="DG350" s="32"/>
      <c r="DH350" s="32"/>
      <c r="DI350" s="32"/>
      <c r="DJ350" s="32"/>
      <c r="DK350" s="32"/>
      <c r="DL350" s="32"/>
      <c r="DM350" s="32"/>
      <c r="DN350" s="32"/>
      <c r="DO350" s="32"/>
      <c r="DP350" s="32"/>
      <c r="DQ350" s="32"/>
      <c r="DR350" s="32"/>
      <c r="DS350" s="32"/>
      <c r="DT350" s="32"/>
      <c r="DU350" s="32"/>
      <c r="DV350" s="32"/>
      <c r="DW350" s="32"/>
      <c r="DX350" s="32"/>
      <c r="DY350" s="32"/>
      <c r="DZ350" s="32"/>
      <c r="EA350" s="32"/>
      <c r="EB350" s="32"/>
      <c r="EC350" s="32"/>
      <c r="ED350" s="32"/>
      <c r="EE350" s="32"/>
      <c r="EF350" s="32"/>
      <c r="EG350" s="32"/>
      <c r="EH350" s="32"/>
      <c r="EI350" s="32"/>
      <c r="EJ350" s="32"/>
      <c r="EK350" s="32"/>
      <c r="EL350" s="32"/>
      <c r="EM350" s="32"/>
      <c r="EN350" s="32"/>
      <c r="EO350" s="32"/>
      <c r="EP350" s="32"/>
      <c r="EQ350" s="32"/>
      <c r="ER350" s="32"/>
      <c r="ES350" s="32"/>
      <c r="ET350" s="32"/>
      <c r="EU350" s="32"/>
      <c r="EV350" s="32"/>
      <c r="EW350" s="32"/>
      <c r="EX350" s="32"/>
      <c r="EY350" s="32"/>
      <c r="EZ350" s="32"/>
      <c r="FA350" s="32"/>
      <c r="FB350" s="32"/>
      <c r="FC350" s="32"/>
      <c r="FD350" s="32"/>
      <c r="FE350" s="32"/>
      <c r="FF350" s="32"/>
      <c r="FG350" s="32"/>
      <c r="FH350" s="32"/>
      <c r="FI350" s="32"/>
      <c r="FJ350" s="32"/>
      <c r="FK350" s="32"/>
      <c r="FL350" s="32"/>
      <c r="FM350" s="32"/>
      <c r="FN350" s="32"/>
      <c r="FO350" s="32"/>
      <c r="FP350" s="32"/>
      <c r="FQ350" s="32"/>
      <c r="FR350" s="32"/>
      <c r="FS350" s="32"/>
    </row>
    <row r="351">
      <c r="A351" s="9">
        <v>7.0</v>
      </c>
      <c r="B351" s="9">
        <v>2.0</v>
      </c>
      <c r="C351" s="9">
        <v>608.0</v>
      </c>
      <c r="D351" s="9">
        <v>18.0</v>
      </c>
      <c r="E351" s="9">
        <v>1.0</v>
      </c>
      <c r="F351" s="9">
        <v>2.0</v>
      </c>
      <c r="G351" s="9">
        <v>55.31</v>
      </c>
      <c r="I351" s="32"/>
      <c r="J351" s="32"/>
      <c r="K351" s="32"/>
      <c r="L351" s="32"/>
      <c r="M351" s="32"/>
      <c r="N351" s="32"/>
      <c r="O351" s="32"/>
      <c r="P351" s="32"/>
      <c r="Q351" s="32"/>
      <c r="R351" s="32"/>
      <c r="S351" s="9"/>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c r="CT351" s="32"/>
      <c r="CU351" s="32"/>
      <c r="CV351" s="32"/>
      <c r="CW351" s="32"/>
      <c r="CX351" s="32"/>
      <c r="CY351" s="32"/>
      <c r="CZ351" s="32"/>
      <c r="DA351" s="32"/>
      <c r="DB351" s="32"/>
      <c r="DC351" s="32"/>
      <c r="DD351" s="32"/>
      <c r="DE351" s="32"/>
      <c r="DF351" s="32"/>
      <c r="DG351" s="32"/>
      <c r="DH351" s="32"/>
      <c r="DI351" s="32"/>
      <c r="DJ351" s="32"/>
      <c r="DK351" s="32"/>
      <c r="DL351" s="32"/>
      <c r="DM351" s="32"/>
      <c r="DN351" s="32"/>
      <c r="DO351" s="32"/>
      <c r="DP351" s="32"/>
      <c r="DQ351" s="32"/>
      <c r="DR351" s="32"/>
      <c r="DS351" s="32"/>
      <c r="DT351" s="32"/>
      <c r="DU351" s="32"/>
      <c r="DV351" s="32"/>
      <c r="DW351" s="32"/>
      <c r="DX351" s="32"/>
      <c r="DY351" s="32"/>
      <c r="DZ351" s="32"/>
      <c r="EA351" s="32"/>
      <c r="EB351" s="32"/>
      <c r="EC351" s="32"/>
      <c r="ED351" s="32"/>
      <c r="EE351" s="32"/>
      <c r="EF351" s="32"/>
      <c r="EG351" s="32"/>
      <c r="EH351" s="32"/>
      <c r="EI351" s="32"/>
      <c r="EJ351" s="32"/>
      <c r="EK351" s="32"/>
      <c r="EL351" s="32"/>
      <c r="EM351" s="32"/>
      <c r="EN351" s="32"/>
      <c r="EO351" s="32"/>
      <c r="EP351" s="32"/>
      <c r="EQ351" s="32"/>
      <c r="ER351" s="32"/>
      <c r="ES351" s="32"/>
      <c r="ET351" s="32"/>
      <c r="EU351" s="32"/>
      <c r="EV351" s="32"/>
      <c r="EW351" s="32"/>
      <c r="EX351" s="32"/>
      <c r="EY351" s="32"/>
      <c r="EZ351" s="32"/>
      <c r="FA351" s="32"/>
      <c r="FB351" s="32"/>
      <c r="FC351" s="32"/>
      <c r="FD351" s="32"/>
      <c r="FE351" s="32"/>
      <c r="FF351" s="32"/>
      <c r="FG351" s="32"/>
      <c r="FH351" s="32"/>
      <c r="FI351" s="32"/>
      <c r="FJ351" s="32"/>
      <c r="FK351" s="32"/>
      <c r="FL351" s="32"/>
      <c r="FM351" s="32"/>
      <c r="FN351" s="32"/>
      <c r="FO351" s="32"/>
      <c r="FP351" s="32"/>
      <c r="FQ351" s="32"/>
      <c r="FR351" s="32"/>
      <c r="FS351" s="32"/>
    </row>
    <row r="352">
      <c r="A352" s="9">
        <v>7.0</v>
      </c>
      <c r="B352" s="9">
        <v>2.0</v>
      </c>
      <c r="C352" s="9">
        <v>608.0</v>
      </c>
      <c r="D352" s="9">
        <v>18.0</v>
      </c>
      <c r="E352" s="9">
        <v>1.0</v>
      </c>
      <c r="F352" s="9">
        <v>3.0</v>
      </c>
      <c r="G352" s="9">
        <v>56.1</v>
      </c>
      <c r="I352" s="32"/>
      <c r="J352" s="32"/>
      <c r="K352" s="32"/>
      <c r="L352" s="32"/>
      <c r="M352" s="32"/>
      <c r="N352" s="32"/>
      <c r="O352" s="32"/>
      <c r="P352" s="32"/>
      <c r="Q352" s="32"/>
      <c r="R352" s="32"/>
      <c r="S352" s="9"/>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c r="CT352" s="32"/>
      <c r="CU352" s="32"/>
      <c r="CV352" s="32"/>
      <c r="CW352" s="32"/>
      <c r="CX352" s="32"/>
      <c r="CY352" s="32"/>
      <c r="CZ352" s="32"/>
      <c r="DA352" s="32"/>
      <c r="DB352" s="32"/>
      <c r="DC352" s="32"/>
      <c r="DD352" s="32"/>
      <c r="DE352" s="32"/>
      <c r="DF352" s="32"/>
      <c r="DG352" s="32"/>
      <c r="DH352" s="32"/>
      <c r="DI352" s="32"/>
      <c r="DJ352" s="32"/>
      <c r="DK352" s="32"/>
      <c r="DL352" s="32"/>
      <c r="DM352" s="32"/>
      <c r="DN352" s="32"/>
      <c r="DO352" s="32"/>
      <c r="DP352" s="32"/>
      <c r="DQ352" s="32"/>
      <c r="DR352" s="32"/>
      <c r="DS352" s="32"/>
      <c r="DT352" s="32"/>
      <c r="DU352" s="32"/>
      <c r="DV352" s="32"/>
      <c r="DW352" s="32"/>
      <c r="DX352" s="32"/>
      <c r="DY352" s="32"/>
      <c r="DZ352" s="32"/>
      <c r="EA352" s="32"/>
      <c r="EB352" s="32"/>
      <c r="EC352" s="32"/>
      <c r="ED352" s="32"/>
      <c r="EE352" s="32"/>
      <c r="EF352" s="32"/>
      <c r="EG352" s="32"/>
      <c r="EH352" s="32"/>
      <c r="EI352" s="32"/>
      <c r="EJ352" s="32"/>
      <c r="EK352" s="32"/>
      <c r="EL352" s="32"/>
      <c r="EM352" s="32"/>
      <c r="EN352" s="32"/>
      <c r="EO352" s="32"/>
      <c r="EP352" s="32"/>
      <c r="EQ352" s="32"/>
      <c r="ER352" s="32"/>
      <c r="ES352" s="32"/>
      <c r="ET352" s="32"/>
      <c r="EU352" s="32"/>
      <c r="EV352" s="32"/>
      <c r="EW352" s="32"/>
      <c r="EX352" s="32"/>
      <c r="EY352" s="32"/>
      <c r="EZ352" s="32"/>
      <c r="FA352" s="32"/>
      <c r="FB352" s="32"/>
      <c r="FC352" s="32"/>
      <c r="FD352" s="32"/>
      <c r="FE352" s="32"/>
      <c r="FF352" s="32"/>
      <c r="FG352" s="32"/>
      <c r="FH352" s="32"/>
      <c r="FI352" s="32"/>
      <c r="FJ352" s="32"/>
      <c r="FK352" s="32"/>
      <c r="FL352" s="32"/>
      <c r="FM352" s="32"/>
      <c r="FN352" s="32"/>
      <c r="FO352" s="32"/>
      <c r="FP352" s="32"/>
      <c r="FQ352" s="32"/>
      <c r="FR352" s="32"/>
      <c r="FS352" s="32"/>
    </row>
    <row r="353">
      <c r="A353" s="9">
        <v>7.0</v>
      </c>
      <c r="B353" s="9">
        <v>2.0</v>
      </c>
      <c r="C353" s="9">
        <v>608.0</v>
      </c>
      <c r="D353" s="9">
        <v>18.0</v>
      </c>
      <c r="E353" s="9">
        <v>1.0</v>
      </c>
      <c r="F353" s="9">
        <v>4.0</v>
      </c>
      <c r="G353" s="9">
        <v>43.24</v>
      </c>
      <c r="I353" s="32"/>
      <c r="J353" s="32"/>
      <c r="K353" s="32"/>
      <c r="L353" s="32"/>
      <c r="M353" s="32"/>
      <c r="N353" s="32"/>
      <c r="O353" s="32"/>
      <c r="P353" s="32"/>
      <c r="Q353" s="32"/>
      <c r="R353" s="32"/>
      <c r="S353" s="9"/>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c r="CT353" s="32"/>
      <c r="CU353" s="32"/>
      <c r="CV353" s="32"/>
      <c r="CW353" s="32"/>
      <c r="CX353" s="32"/>
      <c r="CY353" s="32"/>
      <c r="CZ353" s="32"/>
      <c r="DA353" s="32"/>
      <c r="DB353" s="32"/>
      <c r="DC353" s="32"/>
      <c r="DD353" s="32"/>
      <c r="DE353" s="32"/>
      <c r="DF353" s="32"/>
      <c r="DG353" s="32"/>
      <c r="DH353" s="32"/>
      <c r="DI353" s="32"/>
      <c r="DJ353" s="32"/>
      <c r="DK353" s="32"/>
      <c r="DL353" s="32"/>
      <c r="DM353" s="32"/>
      <c r="DN353" s="32"/>
      <c r="DO353" s="32"/>
      <c r="DP353" s="32"/>
      <c r="DQ353" s="32"/>
      <c r="DR353" s="32"/>
      <c r="DS353" s="32"/>
      <c r="DT353" s="32"/>
      <c r="DU353" s="32"/>
      <c r="DV353" s="32"/>
      <c r="DW353" s="32"/>
      <c r="DX353" s="32"/>
      <c r="DY353" s="32"/>
      <c r="DZ353" s="32"/>
      <c r="EA353" s="32"/>
      <c r="EB353" s="32"/>
      <c r="EC353" s="32"/>
      <c r="ED353" s="32"/>
      <c r="EE353" s="32"/>
      <c r="EF353" s="32"/>
      <c r="EG353" s="32"/>
      <c r="EH353" s="32"/>
      <c r="EI353" s="32"/>
      <c r="EJ353" s="32"/>
      <c r="EK353" s="32"/>
      <c r="EL353" s="32"/>
      <c r="EM353" s="32"/>
      <c r="EN353" s="32"/>
      <c r="EO353" s="32"/>
      <c r="EP353" s="32"/>
      <c r="EQ353" s="32"/>
      <c r="ER353" s="32"/>
      <c r="ES353" s="32"/>
      <c r="ET353" s="32"/>
      <c r="EU353" s="32"/>
      <c r="EV353" s="32"/>
      <c r="EW353" s="32"/>
      <c r="EX353" s="32"/>
      <c r="EY353" s="32"/>
      <c r="EZ353" s="32"/>
      <c r="FA353" s="32"/>
      <c r="FB353" s="32"/>
      <c r="FC353" s="32"/>
      <c r="FD353" s="32"/>
      <c r="FE353" s="32"/>
      <c r="FF353" s="32"/>
      <c r="FG353" s="32"/>
      <c r="FH353" s="32"/>
      <c r="FI353" s="32"/>
      <c r="FJ353" s="32"/>
      <c r="FK353" s="32"/>
      <c r="FL353" s="32"/>
      <c r="FM353" s="32"/>
      <c r="FN353" s="32"/>
      <c r="FO353" s="32"/>
      <c r="FP353" s="32"/>
      <c r="FQ353" s="32"/>
      <c r="FR353" s="32"/>
      <c r="FS353" s="32"/>
    </row>
    <row r="354">
      <c r="A354" s="9">
        <v>7.0</v>
      </c>
      <c r="B354" s="9">
        <v>2.0</v>
      </c>
      <c r="C354" s="9">
        <v>609.0</v>
      </c>
      <c r="D354" s="9">
        <v>9.0</v>
      </c>
      <c r="E354" s="9">
        <v>1.0</v>
      </c>
      <c r="F354" s="9">
        <v>1.0</v>
      </c>
      <c r="G354" s="9">
        <v>48.18</v>
      </c>
      <c r="I354" s="32"/>
      <c r="J354" s="32"/>
      <c r="K354" s="32"/>
      <c r="L354" s="32"/>
      <c r="M354" s="32"/>
      <c r="N354" s="32"/>
      <c r="O354" s="32"/>
      <c r="P354" s="32"/>
      <c r="Q354" s="32"/>
      <c r="R354" s="32"/>
      <c r="S354" s="9"/>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c r="CC354" s="32"/>
      <c r="CD354" s="32"/>
      <c r="CE354" s="32"/>
      <c r="CF354" s="32"/>
      <c r="CG354" s="32"/>
      <c r="CH354" s="32"/>
      <c r="CI354" s="32"/>
      <c r="CJ354" s="32"/>
      <c r="CK354" s="32"/>
      <c r="CL354" s="32"/>
      <c r="CM354" s="32"/>
      <c r="CN354" s="32"/>
      <c r="CO354" s="32"/>
      <c r="CP354" s="32"/>
      <c r="CQ354" s="32"/>
      <c r="CR354" s="32"/>
      <c r="CS354" s="32"/>
      <c r="CT354" s="32"/>
      <c r="CU354" s="32"/>
      <c r="CV354" s="32"/>
      <c r="CW354" s="32"/>
      <c r="CX354" s="32"/>
      <c r="CY354" s="32"/>
      <c r="CZ354" s="32"/>
      <c r="DA354" s="32"/>
      <c r="DB354" s="32"/>
      <c r="DC354" s="32"/>
      <c r="DD354" s="32"/>
      <c r="DE354" s="32"/>
      <c r="DF354" s="32"/>
      <c r="DG354" s="32"/>
      <c r="DH354" s="32"/>
      <c r="DI354" s="32"/>
      <c r="DJ354" s="32"/>
      <c r="DK354" s="32"/>
      <c r="DL354" s="32"/>
      <c r="DM354" s="32"/>
      <c r="DN354" s="32"/>
      <c r="DO354" s="32"/>
      <c r="DP354" s="32"/>
      <c r="DQ354" s="32"/>
      <c r="DR354" s="32"/>
      <c r="DS354" s="32"/>
      <c r="DT354" s="32"/>
      <c r="DU354" s="32"/>
      <c r="DV354" s="32"/>
      <c r="DW354" s="32"/>
      <c r="DX354" s="32"/>
      <c r="DY354" s="32"/>
      <c r="DZ354" s="32"/>
      <c r="EA354" s="32"/>
      <c r="EB354" s="32"/>
      <c r="EC354" s="32"/>
      <c r="ED354" s="32"/>
      <c r="EE354" s="32"/>
      <c r="EF354" s="32"/>
      <c r="EG354" s="32"/>
      <c r="EH354" s="32"/>
      <c r="EI354" s="32"/>
      <c r="EJ354" s="32"/>
      <c r="EK354" s="32"/>
      <c r="EL354" s="32"/>
      <c r="EM354" s="32"/>
      <c r="EN354" s="32"/>
      <c r="EO354" s="32"/>
      <c r="EP354" s="32"/>
      <c r="EQ354" s="32"/>
      <c r="ER354" s="32"/>
      <c r="ES354" s="32"/>
      <c r="ET354" s="32"/>
      <c r="EU354" s="32"/>
      <c r="EV354" s="32"/>
      <c r="EW354" s="32"/>
      <c r="EX354" s="32"/>
      <c r="EY354" s="32"/>
      <c r="EZ354" s="32"/>
      <c r="FA354" s="32"/>
      <c r="FB354" s="32"/>
      <c r="FC354" s="32"/>
      <c r="FD354" s="32"/>
      <c r="FE354" s="32"/>
      <c r="FF354" s="32"/>
      <c r="FG354" s="32"/>
      <c r="FH354" s="32"/>
      <c r="FI354" s="32"/>
      <c r="FJ354" s="32"/>
      <c r="FK354" s="32"/>
      <c r="FL354" s="32"/>
      <c r="FM354" s="32"/>
      <c r="FN354" s="32"/>
      <c r="FO354" s="32"/>
      <c r="FP354" s="32"/>
      <c r="FQ354" s="32"/>
      <c r="FR354" s="32"/>
      <c r="FS354" s="32"/>
    </row>
    <row r="355">
      <c r="A355" s="9">
        <v>7.0</v>
      </c>
      <c r="B355" s="9">
        <v>2.0</v>
      </c>
      <c r="C355" s="9">
        <v>609.0</v>
      </c>
      <c r="D355" s="9">
        <v>9.0</v>
      </c>
      <c r="E355" s="9">
        <v>1.0</v>
      </c>
      <c r="F355" s="9">
        <v>2.0</v>
      </c>
      <c r="G355" s="9">
        <v>43.11</v>
      </c>
      <c r="I355" s="32"/>
      <c r="J355" s="32"/>
      <c r="K355" s="32"/>
      <c r="L355" s="32"/>
      <c r="M355" s="32"/>
      <c r="N355" s="32"/>
      <c r="O355" s="32"/>
      <c r="P355" s="32"/>
      <c r="Q355" s="32"/>
      <c r="R355" s="32"/>
      <c r="S355" s="9"/>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2"/>
      <c r="BY355" s="32"/>
      <c r="BZ355" s="32"/>
      <c r="CA355" s="32"/>
      <c r="CB355" s="32"/>
      <c r="CC355" s="32"/>
      <c r="CD355" s="32"/>
      <c r="CE355" s="32"/>
      <c r="CF355" s="32"/>
      <c r="CG355" s="32"/>
      <c r="CH355" s="32"/>
      <c r="CI355" s="32"/>
      <c r="CJ355" s="32"/>
      <c r="CK355" s="32"/>
      <c r="CL355" s="32"/>
      <c r="CM355" s="32"/>
      <c r="CN355" s="32"/>
      <c r="CO355" s="32"/>
      <c r="CP355" s="32"/>
      <c r="CQ355" s="32"/>
      <c r="CR355" s="32"/>
      <c r="CS355" s="32"/>
      <c r="CT355" s="32"/>
      <c r="CU355" s="32"/>
      <c r="CV355" s="32"/>
      <c r="CW355" s="32"/>
      <c r="CX355" s="32"/>
      <c r="CY355" s="32"/>
      <c r="CZ355" s="32"/>
      <c r="DA355" s="32"/>
      <c r="DB355" s="32"/>
      <c r="DC355" s="32"/>
      <c r="DD355" s="32"/>
      <c r="DE355" s="32"/>
      <c r="DF355" s="32"/>
      <c r="DG355" s="32"/>
      <c r="DH355" s="32"/>
      <c r="DI355" s="32"/>
      <c r="DJ355" s="32"/>
      <c r="DK355" s="32"/>
      <c r="DL355" s="32"/>
      <c r="DM355" s="32"/>
      <c r="DN355" s="32"/>
      <c r="DO355" s="32"/>
      <c r="DP355" s="32"/>
      <c r="DQ355" s="32"/>
      <c r="DR355" s="32"/>
      <c r="DS355" s="32"/>
      <c r="DT355" s="32"/>
      <c r="DU355" s="32"/>
      <c r="DV355" s="32"/>
      <c r="DW355" s="32"/>
      <c r="DX355" s="32"/>
      <c r="DY355" s="32"/>
      <c r="DZ355" s="32"/>
      <c r="EA355" s="32"/>
      <c r="EB355" s="32"/>
      <c r="EC355" s="32"/>
      <c r="ED355" s="32"/>
      <c r="EE355" s="32"/>
      <c r="EF355" s="32"/>
      <c r="EG355" s="32"/>
      <c r="EH355" s="32"/>
      <c r="EI355" s="32"/>
      <c r="EJ355" s="32"/>
      <c r="EK355" s="32"/>
      <c r="EL355" s="32"/>
      <c r="EM355" s="32"/>
      <c r="EN355" s="32"/>
      <c r="EO355" s="32"/>
      <c r="EP355" s="32"/>
      <c r="EQ355" s="32"/>
      <c r="ER355" s="32"/>
      <c r="ES355" s="32"/>
      <c r="ET355" s="32"/>
      <c r="EU355" s="32"/>
      <c r="EV355" s="32"/>
      <c r="EW355" s="32"/>
      <c r="EX355" s="32"/>
      <c r="EY355" s="32"/>
      <c r="EZ355" s="32"/>
      <c r="FA355" s="32"/>
      <c r="FB355" s="32"/>
      <c r="FC355" s="32"/>
      <c r="FD355" s="32"/>
      <c r="FE355" s="32"/>
      <c r="FF355" s="32"/>
      <c r="FG355" s="32"/>
      <c r="FH355" s="32"/>
      <c r="FI355" s="32"/>
      <c r="FJ355" s="32"/>
      <c r="FK355" s="32"/>
      <c r="FL355" s="32"/>
      <c r="FM355" s="32"/>
      <c r="FN355" s="32"/>
      <c r="FO355" s="32"/>
      <c r="FP355" s="32"/>
      <c r="FQ355" s="32"/>
      <c r="FR355" s="32"/>
      <c r="FS355" s="32"/>
    </row>
    <row r="356">
      <c r="A356" s="9">
        <v>7.0</v>
      </c>
      <c r="B356" s="9">
        <v>2.0</v>
      </c>
      <c r="C356" s="9">
        <v>609.0</v>
      </c>
      <c r="D356" s="9">
        <v>9.0</v>
      </c>
      <c r="E356" s="9">
        <v>1.0</v>
      </c>
      <c r="F356" s="9">
        <v>3.0</v>
      </c>
      <c r="G356" s="9">
        <v>43.78</v>
      </c>
      <c r="I356" s="32"/>
      <c r="J356" s="32"/>
      <c r="K356" s="32"/>
      <c r="L356" s="32"/>
      <c r="M356" s="32"/>
      <c r="N356" s="32"/>
      <c r="O356" s="32"/>
      <c r="P356" s="32"/>
      <c r="Q356" s="32"/>
      <c r="R356" s="32"/>
      <c r="S356" s="9"/>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2"/>
      <c r="BY356" s="32"/>
      <c r="BZ356" s="32"/>
      <c r="CA356" s="32"/>
      <c r="CB356" s="32"/>
      <c r="CC356" s="32"/>
      <c r="CD356" s="32"/>
      <c r="CE356" s="32"/>
      <c r="CF356" s="32"/>
      <c r="CG356" s="32"/>
      <c r="CH356" s="32"/>
      <c r="CI356" s="32"/>
      <c r="CJ356" s="32"/>
      <c r="CK356" s="32"/>
      <c r="CL356" s="32"/>
      <c r="CM356" s="32"/>
      <c r="CN356" s="32"/>
      <c r="CO356" s="32"/>
      <c r="CP356" s="32"/>
      <c r="CQ356" s="32"/>
      <c r="CR356" s="32"/>
      <c r="CS356" s="32"/>
      <c r="CT356" s="32"/>
      <c r="CU356" s="32"/>
      <c r="CV356" s="32"/>
      <c r="CW356" s="32"/>
      <c r="CX356" s="32"/>
      <c r="CY356" s="32"/>
      <c r="CZ356" s="32"/>
      <c r="DA356" s="32"/>
      <c r="DB356" s="32"/>
      <c r="DC356" s="32"/>
      <c r="DD356" s="32"/>
      <c r="DE356" s="32"/>
      <c r="DF356" s="32"/>
      <c r="DG356" s="32"/>
      <c r="DH356" s="32"/>
      <c r="DI356" s="32"/>
      <c r="DJ356" s="32"/>
      <c r="DK356" s="32"/>
      <c r="DL356" s="32"/>
      <c r="DM356" s="32"/>
      <c r="DN356" s="32"/>
      <c r="DO356" s="32"/>
      <c r="DP356" s="32"/>
      <c r="DQ356" s="32"/>
      <c r="DR356" s="32"/>
      <c r="DS356" s="32"/>
      <c r="DT356" s="32"/>
      <c r="DU356" s="32"/>
      <c r="DV356" s="32"/>
      <c r="DW356" s="32"/>
      <c r="DX356" s="32"/>
      <c r="DY356" s="32"/>
      <c r="DZ356" s="32"/>
      <c r="EA356" s="32"/>
      <c r="EB356" s="32"/>
      <c r="EC356" s="32"/>
      <c r="ED356" s="32"/>
      <c r="EE356" s="32"/>
      <c r="EF356" s="32"/>
      <c r="EG356" s="32"/>
      <c r="EH356" s="32"/>
      <c r="EI356" s="32"/>
      <c r="EJ356" s="32"/>
      <c r="EK356" s="32"/>
      <c r="EL356" s="32"/>
      <c r="EM356" s="32"/>
      <c r="EN356" s="32"/>
      <c r="EO356" s="32"/>
      <c r="EP356" s="32"/>
      <c r="EQ356" s="32"/>
      <c r="ER356" s="32"/>
      <c r="ES356" s="32"/>
      <c r="ET356" s="32"/>
      <c r="EU356" s="32"/>
      <c r="EV356" s="32"/>
      <c r="EW356" s="32"/>
      <c r="EX356" s="32"/>
      <c r="EY356" s="32"/>
      <c r="EZ356" s="32"/>
      <c r="FA356" s="32"/>
      <c r="FB356" s="32"/>
      <c r="FC356" s="32"/>
      <c r="FD356" s="32"/>
      <c r="FE356" s="32"/>
      <c r="FF356" s="32"/>
      <c r="FG356" s="32"/>
      <c r="FH356" s="32"/>
      <c r="FI356" s="32"/>
      <c r="FJ356" s="32"/>
      <c r="FK356" s="32"/>
      <c r="FL356" s="32"/>
      <c r="FM356" s="32"/>
      <c r="FN356" s="32"/>
      <c r="FO356" s="32"/>
      <c r="FP356" s="32"/>
      <c r="FQ356" s="32"/>
      <c r="FR356" s="32"/>
      <c r="FS356" s="32"/>
    </row>
    <row r="357">
      <c r="A357" s="9">
        <v>7.0</v>
      </c>
      <c r="B357" s="9">
        <v>2.0</v>
      </c>
      <c r="C357" s="9">
        <v>609.0</v>
      </c>
      <c r="D357" s="9">
        <v>9.0</v>
      </c>
      <c r="E357" s="9">
        <v>1.0</v>
      </c>
      <c r="F357" s="9">
        <v>4.0</v>
      </c>
      <c r="G357" s="9">
        <v>56.9</v>
      </c>
      <c r="I357" s="32"/>
      <c r="J357" s="32"/>
      <c r="K357" s="32"/>
      <c r="L357" s="32"/>
      <c r="M357" s="32"/>
      <c r="N357" s="32"/>
      <c r="O357" s="32"/>
      <c r="P357" s="32"/>
      <c r="Q357" s="32"/>
      <c r="R357" s="32"/>
      <c r="S357" s="9"/>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c r="CC357" s="32"/>
      <c r="CD357" s="32"/>
      <c r="CE357" s="32"/>
      <c r="CF357" s="32"/>
      <c r="CG357" s="32"/>
      <c r="CH357" s="32"/>
      <c r="CI357" s="32"/>
      <c r="CJ357" s="32"/>
      <c r="CK357" s="32"/>
      <c r="CL357" s="32"/>
      <c r="CM357" s="32"/>
      <c r="CN357" s="32"/>
      <c r="CO357" s="32"/>
      <c r="CP357" s="32"/>
      <c r="CQ357" s="32"/>
      <c r="CR357" s="32"/>
      <c r="CS357" s="32"/>
      <c r="CT357" s="32"/>
      <c r="CU357" s="32"/>
      <c r="CV357" s="32"/>
      <c r="CW357" s="32"/>
      <c r="CX357" s="32"/>
      <c r="CY357" s="32"/>
      <c r="CZ357" s="32"/>
      <c r="DA357" s="32"/>
      <c r="DB357" s="32"/>
      <c r="DC357" s="32"/>
      <c r="DD357" s="32"/>
      <c r="DE357" s="32"/>
      <c r="DF357" s="32"/>
      <c r="DG357" s="32"/>
      <c r="DH357" s="32"/>
      <c r="DI357" s="32"/>
      <c r="DJ357" s="32"/>
      <c r="DK357" s="32"/>
      <c r="DL357" s="32"/>
      <c r="DM357" s="32"/>
      <c r="DN357" s="32"/>
      <c r="DO357" s="32"/>
      <c r="DP357" s="32"/>
      <c r="DQ357" s="32"/>
      <c r="DR357" s="32"/>
      <c r="DS357" s="32"/>
      <c r="DT357" s="32"/>
      <c r="DU357" s="32"/>
      <c r="DV357" s="32"/>
      <c r="DW357" s="32"/>
      <c r="DX357" s="32"/>
      <c r="DY357" s="32"/>
      <c r="DZ357" s="32"/>
      <c r="EA357" s="32"/>
      <c r="EB357" s="32"/>
      <c r="EC357" s="32"/>
      <c r="ED357" s="32"/>
      <c r="EE357" s="32"/>
      <c r="EF357" s="32"/>
      <c r="EG357" s="32"/>
      <c r="EH357" s="32"/>
      <c r="EI357" s="32"/>
      <c r="EJ357" s="32"/>
      <c r="EK357" s="32"/>
      <c r="EL357" s="32"/>
      <c r="EM357" s="32"/>
      <c r="EN357" s="32"/>
      <c r="EO357" s="32"/>
      <c r="EP357" s="32"/>
      <c r="EQ357" s="32"/>
      <c r="ER357" s="32"/>
      <c r="ES357" s="32"/>
      <c r="ET357" s="32"/>
      <c r="EU357" s="32"/>
      <c r="EV357" s="32"/>
      <c r="EW357" s="32"/>
      <c r="EX357" s="32"/>
      <c r="EY357" s="32"/>
      <c r="EZ357" s="32"/>
      <c r="FA357" s="32"/>
      <c r="FB357" s="32"/>
      <c r="FC357" s="32"/>
      <c r="FD357" s="32"/>
      <c r="FE357" s="32"/>
      <c r="FF357" s="32"/>
      <c r="FG357" s="32"/>
      <c r="FH357" s="32"/>
      <c r="FI357" s="32"/>
      <c r="FJ357" s="32"/>
      <c r="FK357" s="32"/>
      <c r="FL357" s="32"/>
      <c r="FM357" s="32"/>
      <c r="FN357" s="32"/>
      <c r="FO357" s="32"/>
      <c r="FP357" s="32"/>
      <c r="FQ357" s="32"/>
      <c r="FR357" s="32"/>
      <c r="FS357" s="32"/>
    </row>
    <row r="358">
      <c r="A358" s="9">
        <v>7.0</v>
      </c>
      <c r="B358" s="9">
        <v>2.0</v>
      </c>
      <c r="C358" s="9">
        <v>610.0</v>
      </c>
      <c r="D358" s="9">
        <v>4.0</v>
      </c>
      <c r="E358" s="9">
        <v>1.0</v>
      </c>
      <c r="F358" s="9">
        <v>1.0</v>
      </c>
      <c r="G358" s="9">
        <v>53.53</v>
      </c>
      <c r="I358" s="32"/>
      <c r="J358" s="32"/>
      <c r="K358" s="32"/>
      <c r="L358" s="32"/>
      <c r="M358" s="32"/>
      <c r="N358" s="32"/>
      <c r="O358" s="32"/>
      <c r="P358" s="32"/>
      <c r="Q358" s="32"/>
      <c r="R358" s="32"/>
      <c r="S358" s="9"/>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c r="CC358" s="32"/>
      <c r="CD358" s="32"/>
      <c r="CE358" s="32"/>
      <c r="CF358" s="32"/>
      <c r="CG358" s="32"/>
      <c r="CH358" s="32"/>
      <c r="CI358" s="32"/>
      <c r="CJ358" s="32"/>
      <c r="CK358" s="32"/>
      <c r="CL358" s="32"/>
      <c r="CM358" s="32"/>
      <c r="CN358" s="32"/>
      <c r="CO358" s="32"/>
      <c r="CP358" s="32"/>
      <c r="CQ358" s="32"/>
      <c r="CR358" s="32"/>
      <c r="CS358" s="32"/>
      <c r="CT358" s="32"/>
      <c r="CU358" s="32"/>
      <c r="CV358" s="32"/>
      <c r="CW358" s="32"/>
      <c r="CX358" s="32"/>
      <c r="CY358" s="32"/>
      <c r="CZ358" s="32"/>
      <c r="DA358" s="32"/>
      <c r="DB358" s="32"/>
      <c r="DC358" s="32"/>
      <c r="DD358" s="32"/>
      <c r="DE358" s="32"/>
      <c r="DF358" s="32"/>
      <c r="DG358" s="32"/>
      <c r="DH358" s="32"/>
      <c r="DI358" s="32"/>
      <c r="DJ358" s="32"/>
      <c r="DK358" s="32"/>
      <c r="DL358" s="32"/>
      <c r="DM358" s="32"/>
      <c r="DN358" s="32"/>
      <c r="DO358" s="32"/>
      <c r="DP358" s="32"/>
      <c r="DQ358" s="32"/>
      <c r="DR358" s="32"/>
      <c r="DS358" s="32"/>
      <c r="DT358" s="32"/>
      <c r="DU358" s="32"/>
      <c r="DV358" s="32"/>
      <c r="DW358" s="32"/>
      <c r="DX358" s="32"/>
      <c r="DY358" s="32"/>
      <c r="DZ358" s="32"/>
      <c r="EA358" s="32"/>
      <c r="EB358" s="32"/>
      <c r="EC358" s="32"/>
      <c r="ED358" s="32"/>
      <c r="EE358" s="32"/>
      <c r="EF358" s="32"/>
      <c r="EG358" s="32"/>
      <c r="EH358" s="32"/>
      <c r="EI358" s="32"/>
      <c r="EJ358" s="32"/>
      <c r="EK358" s="32"/>
      <c r="EL358" s="32"/>
      <c r="EM358" s="32"/>
      <c r="EN358" s="32"/>
      <c r="EO358" s="32"/>
      <c r="EP358" s="32"/>
      <c r="EQ358" s="32"/>
      <c r="ER358" s="32"/>
      <c r="ES358" s="32"/>
      <c r="ET358" s="32"/>
      <c r="EU358" s="32"/>
      <c r="EV358" s="32"/>
      <c r="EW358" s="32"/>
      <c r="EX358" s="32"/>
      <c r="EY358" s="32"/>
      <c r="EZ358" s="32"/>
      <c r="FA358" s="32"/>
      <c r="FB358" s="32"/>
      <c r="FC358" s="32"/>
      <c r="FD358" s="32"/>
      <c r="FE358" s="32"/>
      <c r="FF358" s="32"/>
      <c r="FG358" s="32"/>
      <c r="FH358" s="32"/>
      <c r="FI358" s="32"/>
      <c r="FJ358" s="32"/>
      <c r="FK358" s="32"/>
      <c r="FL358" s="32"/>
      <c r="FM358" s="32"/>
      <c r="FN358" s="32"/>
      <c r="FO358" s="32"/>
      <c r="FP358" s="32"/>
      <c r="FQ358" s="32"/>
      <c r="FR358" s="32"/>
      <c r="FS358" s="32"/>
    </row>
    <row r="359">
      <c r="A359" s="9">
        <v>7.0</v>
      </c>
      <c r="B359" s="9">
        <v>2.0</v>
      </c>
      <c r="C359" s="9">
        <v>610.0</v>
      </c>
      <c r="D359" s="9">
        <v>4.0</v>
      </c>
      <c r="E359" s="9">
        <v>1.0</v>
      </c>
      <c r="F359" s="9">
        <v>2.0</v>
      </c>
      <c r="G359" s="9">
        <v>47.92</v>
      </c>
      <c r="I359" s="32"/>
      <c r="J359" s="32"/>
      <c r="K359" s="32"/>
      <c r="L359" s="32"/>
      <c r="M359" s="32"/>
      <c r="N359" s="32"/>
      <c r="O359" s="32"/>
      <c r="P359" s="32"/>
      <c r="Q359" s="32"/>
      <c r="R359" s="32"/>
      <c r="S359" s="9"/>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c r="CC359" s="32"/>
      <c r="CD359" s="32"/>
      <c r="CE359" s="32"/>
      <c r="CF359" s="32"/>
      <c r="CG359" s="32"/>
      <c r="CH359" s="32"/>
      <c r="CI359" s="32"/>
      <c r="CJ359" s="32"/>
      <c r="CK359" s="32"/>
      <c r="CL359" s="32"/>
      <c r="CM359" s="32"/>
      <c r="CN359" s="32"/>
      <c r="CO359" s="32"/>
      <c r="CP359" s="32"/>
      <c r="CQ359" s="32"/>
      <c r="CR359" s="32"/>
      <c r="CS359" s="32"/>
      <c r="CT359" s="32"/>
      <c r="CU359" s="32"/>
      <c r="CV359" s="32"/>
      <c r="CW359" s="32"/>
      <c r="CX359" s="32"/>
      <c r="CY359" s="32"/>
      <c r="CZ359" s="32"/>
      <c r="DA359" s="32"/>
      <c r="DB359" s="32"/>
      <c r="DC359" s="32"/>
      <c r="DD359" s="32"/>
      <c r="DE359" s="32"/>
      <c r="DF359" s="32"/>
      <c r="DG359" s="32"/>
      <c r="DH359" s="32"/>
      <c r="DI359" s="32"/>
      <c r="DJ359" s="32"/>
      <c r="DK359" s="32"/>
      <c r="DL359" s="32"/>
      <c r="DM359" s="32"/>
      <c r="DN359" s="32"/>
      <c r="DO359" s="32"/>
      <c r="DP359" s="32"/>
      <c r="DQ359" s="32"/>
      <c r="DR359" s="32"/>
      <c r="DS359" s="32"/>
      <c r="DT359" s="32"/>
      <c r="DU359" s="32"/>
      <c r="DV359" s="32"/>
      <c r="DW359" s="32"/>
      <c r="DX359" s="32"/>
      <c r="DY359" s="32"/>
      <c r="DZ359" s="32"/>
      <c r="EA359" s="32"/>
      <c r="EB359" s="32"/>
      <c r="EC359" s="32"/>
      <c r="ED359" s="32"/>
      <c r="EE359" s="32"/>
      <c r="EF359" s="32"/>
      <c r="EG359" s="32"/>
      <c r="EH359" s="32"/>
      <c r="EI359" s="32"/>
      <c r="EJ359" s="32"/>
      <c r="EK359" s="32"/>
      <c r="EL359" s="32"/>
      <c r="EM359" s="32"/>
      <c r="EN359" s="32"/>
      <c r="EO359" s="32"/>
      <c r="EP359" s="32"/>
      <c r="EQ359" s="32"/>
      <c r="ER359" s="32"/>
      <c r="ES359" s="32"/>
      <c r="ET359" s="32"/>
      <c r="EU359" s="32"/>
      <c r="EV359" s="32"/>
      <c r="EW359" s="32"/>
      <c r="EX359" s="32"/>
      <c r="EY359" s="32"/>
      <c r="EZ359" s="32"/>
      <c r="FA359" s="32"/>
      <c r="FB359" s="32"/>
      <c r="FC359" s="32"/>
      <c r="FD359" s="32"/>
      <c r="FE359" s="32"/>
      <c r="FF359" s="32"/>
      <c r="FG359" s="32"/>
      <c r="FH359" s="32"/>
      <c r="FI359" s="32"/>
      <c r="FJ359" s="32"/>
      <c r="FK359" s="32"/>
      <c r="FL359" s="32"/>
      <c r="FM359" s="32"/>
      <c r="FN359" s="32"/>
      <c r="FO359" s="32"/>
      <c r="FP359" s="32"/>
      <c r="FQ359" s="32"/>
      <c r="FR359" s="32"/>
      <c r="FS359" s="32"/>
    </row>
    <row r="360">
      <c r="A360" s="9">
        <v>7.0</v>
      </c>
      <c r="B360" s="9">
        <v>2.0</v>
      </c>
      <c r="C360" s="9">
        <v>610.0</v>
      </c>
      <c r="D360" s="9">
        <v>4.0</v>
      </c>
      <c r="E360" s="9">
        <v>1.0</v>
      </c>
      <c r="F360" s="9">
        <v>3.0</v>
      </c>
      <c r="G360" s="9">
        <v>56.18</v>
      </c>
      <c r="I360" s="32"/>
      <c r="J360" s="32"/>
      <c r="K360" s="32"/>
      <c r="L360" s="32"/>
      <c r="M360" s="32"/>
      <c r="N360" s="32"/>
      <c r="O360" s="32"/>
      <c r="P360" s="32"/>
      <c r="Q360" s="32"/>
      <c r="R360" s="32"/>
      <c r="S360" s="9"/>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c r="CC360" s="32"/>
      <c r="CD360" s="32"/>
      <c r="CE360" s="32"/>
      <c r="CF360" s="32"/>
      <c r="CG360" s="32"/>
      <c r="CH360" s="32"/>
      <c r="CI360" s="32"/>
      <c r="CJ360" s="32"/>
      <c r="CK360" s="32"/>
      <c r="CL360" s="32"/>
      <c r="CM360" s="32"/>
      <c r="CN360" s="32"/>
      <c r="CO360" s="32"/>
      <c r="CP360" s="32"/>
      <c r="CQ360" s="32"/>
      <c r="CR360" s="32"/>
      <c r="CS360" s="32"/>
      <c r="CT360" s="32"/>
      <c r="CU360" s="32"/>
      <c r="CV360" s="32"/>
      <c r="CW360" s="32"/>
      <c r="CX360" s="32"/>
      <c r="CY360" s="32"/>
      <c r="CZ360" s="32"/>
      <c r="DA360" s="32"/>
      <c r="DB360" s="32"/>
      <c r="DC360" s="32"/>
      <c r="DD360" s="32"/>
      <c r="DE360" s="32"/>
      <c r="DF360" s="32"/>
      <c r="DG360" s="32"/>
      <c r="DH360" s="32"/>
      <c r="DI360" s="32"/>
      <c r="DJ360" s="32"/>
      <c r="DK360" s="32"/>
      <c r="DL360" s="32"/>
      <c r="DM360" s="32"/>
      <c r="DN360" s="32"/>
      <c r="DO360" s="32"/>
      <c r="DP360" s="32"/>
      <c r="DQ360" s="32"/>
      <c r="DR360" s="32"/>
      <c r="DS360" s="32"/>
      <c r="DT360" s="32"/>
      <c r="DU360" s="32"/>
      <c r="DV360" s="32"/>
      <c r="DW360" s="32"/>
      <c r="DX360" s="32"/>
      <c r="DY360" s="32"/>
      <c r="DZ360" s="32"/>
      <c r="EA360" s="32"/>
      <c r="EB360" s="32"/>
      <c r="EC360" s="32"/>
      <c r="ED360" s="32"/>
      <c r="EE360" s="32"/>
      <c r="EF360" s="32"/>
      <c r="EG360" s="32"/>
      <c r="EH360" s="32"/>
      <c r="EI360" s="32"/>
      <c r="EJ360" s="32"/>
      <c r="EK360" s="32"/>
      <c r="EL360" s="32"/>
      <c r="EM360" s="32"/>
      <c r="EN360" s="32"/>
      <c r="EO360" s="32"/>
      <c r="EP360" s="32"/>
      <c r="EQ360" s="32"/>
      <c r="ER360" s="32"/>
      <c r="ES360" s="32"/>
      <c r="ET360" s="32"/>
      <c r="EU360" s="32"/>
      <c r="EV360" s="32"/>
      <c r="EW360" s="32"/>
      <c r="EX360" s="32"/>
      <c r="EY360" s="32"/>
      <c r="EZ360" s="32"/>
      <c r="FA360" s="32"/>
      <c r="FB360" s="32"/>
      <c r="FC360" s="32"/>
      <c r="FD360" s="32"/>
      <c r="FE360" s="32"/>
      <c r="FF360" s="32"/>
      <c r="FG360" s="32"/>
      <c r="FH360" s="32"/>
      <c r="FI360" s="32"/>
      <c r="FJ360" s="32"/>
      <c r="FK360" s="32"/>
      <c r="FL360" s="32"/>
      <c r="FM360" s="32"/>
      <c r="FN360" s="32"/>
      <c r="FO360" s="32"/>
      <c r="FP360" s="32"/>
      <c r="FQ360" s="32"/>
      <c r="FR360" s="32"/>
      <c r="FS360" s="32"/>
    </row>
    <row r="361">
      <c r="A361" s="9">
        <v>7.0</v>
      </c>
      <c r="B361" s="9">
        <v>2.0</v>
      </c>
      <c r="C361" s="9">
        <v>610.0</v>
      </c>
      <c r="D361" s="9">
        <v>4.0</v>
      </c>
      <c r="E361" s="9">
        <v>1.0</v>
      </c>
      <c r="F361" s="9">
        <v>4.0</v>
      </c>
      <c r="G361" s="9">
        <v>46.66</v>
      </c>
      <c r="I361" s="32"/>
      <c r="J361" s="32"/>
      <c r="K361" s="32"/>
      <c r="L361" s="32"/>
      <c r="M361" s="32"/>
      <c r="N361" s="32"/>
      <c r="O361" s="32"/>
      <c r="P361" s="32"/>
      <c r="Q361" s="32"/>
      <c r="R361" s="32"/>
      <c r="S361" s="9"/>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2"/>
      <c r="BY361" s="32"/>
      <c r="BZ361" s="32"/>
      <c r="CA361" s="32"/>
      <c r="CB361" s="32"/>
      <c r="CC361" s="32"/>
      <c r="CD361" s="32"/>
      <c r="CE361" s="32"/>
      <c r="CF361" s="32"/>
      <c r="CG361" s="32"/>
      <c r="CH361" s="32"/>
      <c r="CI361" s="32"/>
      <c r="CJ361" s="32"/>
      <c r="CK361" s="32"/>
      <c r="CL361" s="32"/>
      <c r="CM361" s="32"/>
      <c r="CN361" s="32"/>
      <c r="CO361" s="32"/>
      <c r="CP361" s="32"/>
      <c r="CQ361" s="32"/>
      <c r="CR361" s="32"/>
      <c r="CS361" s="32"/>
      <c r="CT361" s="32"/>
      <c r="CU361" s="32"/>
      <c r="CV361" s="32"/>
      <c r="CW361" s="32"/>
      <c r="CX361" s="32"/>
      <c r="CY361" s="32"/>
      <c r="CZ361" s="32"/>
      <c r="DA361" s="32"/>
      <c r="DB361" s="32"/>
      <c r="DC361" s="32"/>
      <c r="DD361" s="32"/>
      <c r="DE361" s="32"/>
      <c r="DF361" s="32"/>
      <c r="DG361" s="32"/>
      <c r="DH361" s="32"/>
      <c r="DI361" s="32"/>
      <c r="DJ361" s="32"/>
      <c r="DK361" s="32"/>
      <c r="DL361" s="32"/>
      <c r="DM361" s="32"/>
      <c r="DN361" s="32"/>
      <c r="DO361" s="32"/>
      <c r="DP361" s="32"/>
      <c r="DQ361" s="32"/>
      <c r="DR361" s="32"/>
      <c r="DS361" s="32"/>
      <c r="DT361" s="32"/>
      <c r="DU361" s="32"/>
      <c r="DV361" s="32"/>
      <c r="DW361" s="32"/>
      <c r="DX361" s="32"/>
      <c r="DY361" s="32"/>
      <c r="DZ361" s="32"/>
      <c r="EA361" s="32"/>
      <c r="EB361" s="32"/>
      <c r="EC361" s="32"/>
      <c r="ED361" s="32"/>
      <c r="EE361" s="32"/>
      <c r="EF361" s="32"/>
      <c r="EG361" s="32"/>
      <c r="EH361" s="32"/>
      <c r="EI361" s="32"/>
      <c r="EJ361" s="32"/>
      <c r="EK361" s="32"/>
      <c r="EL361" s="32"/>
      <c r="EM361" s="32"/>
      <c r="EN361" s="32"/>
      <c r="EO361" s="32"/>
      <c r="EP361" s="32"/>
      <c r="EQ361" s="32"/>
      <c r="ER361" s="32"/>
      <c r="ES361" s="32"/>
      <c r="ET361" s="32"/>
      <c r="EU361" s="32"/>
      <c r="EV361" s="32"/>
      <c r="EW361" s="32"/>
      <c r="EX361" s="32"/>
      <c r="EY361" s="32"/>
      <c r="EZ361" s="32"/>
      <c r="FA361" s="32"/>
      <c r="FB361" s="32"/>
      <c r="FC361" s="32"/>
      <c r="FD361" s="32"/>
      <c r="FE361" s="32"/>
      <c r="FF361" s="32"/>
      <c r="FG361" s="32"/>
      <c r="FH361" s="32"/>
      <c r="FI361" s="32"/>
      <c r="FJ361" s="32"/>
      <c r="FK361" s="32"/>
      <c r="FL361" s="32"/>
      <c r="FM361" s="32"/>
      <c r="FN361" s="32"/>
      <c r="FO361" s="32"/>
      <c r="FP361" s="32"/>
      <c r="FQ361" s="32"/>
      <c r="FR361" s="32"/>
      <c r="FS361" s="32"/>
    </row>
    <row r="362">
      <c r="A362" s="9">
        <v>7.0</v>
      </c>
      <c r="B362" s="9">
        <v>2.0</v>
      </c>
      <c r="C362" s="9">
        <v>611.0</v>
      </c>
      <c r="D362" s="9">
        <v>11.0</v>
      </c>
      <c r="E362" s="9">
        <v>3.0</v>
      </c>
      <c r="F362" s="9">
        <v>1.0</v>
      </c>
      <c r="G362" s="9">
        <v>40.43</v>
      </c>
      <c r="I362" s="32"/>
      <c r="J362" s="32"/>
      <c r="K362" s="32"/>
      <c r="L362" s="32"/>
      <c r="M362" s="32"/>
      <c r="N362" s="32"/>
      <c r="O362" s="32"/>
      <c r="P362" s="32"/>
      <c r="Q362" s="32"/>
      <c r="R362" s="32"/>
      <c r="S362" s="9"/>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c r="CC362" s="32"/>
      <c r="CD362" s="32"/>
      <c r="CE362" s="32"/>
      <c r="CF362" s="32"/>
      <c r="CG362" s="32"/>
      <c r="CH362" s="32"/>
      <c r="CI362" s="32"/>
      <c r="CJ362" s="32"/>
      <c r="CK362" s="32"/>
      <c r="CL362" s="32"/>
      <c r="CM362" s="32"/>
      <c r="CN362" s="32"/>
      <c r="CO362" s="32"/>
      <c r="CP362" s="32"/>
      <c r="CQ362" s="32"/>
      <c r="CR362" s="32"/>
      <c r="CS362" s="32"/>
      <c r="CT362" s="32"/>
      <c r="CU362" s="32"/>
      <c r="CV362" s="32"/>
      <c r="CW362" s="32"/>
      <c r="CX362" s="32"/>
      <c r="CY362" s="32"/>
      <c r="CZ362" s="32"/>
      <c r="DA362" s="32"/>
      <c r="DB362" s="32"/>
      <c r="DC362" s="32"/>
      <c r="DD362" s="32"/>
      <c r="DE362" s="32"/>
      <c r="DF362" s="32"/>
      <c r="DG362" s="32"/>
      <c r="DH362" s="32"/>
      <c r="DI362" s="32"/>
      <c r="DJ362" s="32"/>
      <c r="DK362" s="32"/>
      <c r="DL362" s="32"/>
      <c r="DM362" s="32"/>
      <c r="DN362" s="32"/>
      <c r="DO362" s="32"/>
      <c r="DP362" s="32"/>
      <c r="DQ362" s="32"/>
      <c r="DR362" s="32"/>
      <c r="DS362" s="32"/>
      <c r="DT362" s="32"/>
      <c r="DU362" s="32"/>
      <c r="DV362" s="32"/>
      <c r="DW362" s="32"/>
      <c r="DX362" s="32"/>
      <c r="DY362" s="32"/>
      <c r="DZ362" s="32"/>
      <c r="EA362" s="32"/>
      <c r="EB362" s="32"/>
      <c r="EC362" s="32"/>
      <c r="ED362" s="32"/>
      <c r="EE362" s="32"/>
      <c r="EF362" s="32"/>
      <c r="EG362" s="32"/>
      <c r="EH362" s="32"/>
      <c r="EI362" s="32"/>
      <c r="EJ362" s="32"/>
      <c r="EK362" s="32"/>
      <c r="EL362" s="32"/>
      <c r="EM362" s="32"/>
      <c r="EN362" s="32"/>
      <c r="EO362" s="32"/>
      <c r="EP362" s="32"/>
      <c r="EQ362" s="32"/>
      <c r="ER362" s="32"/>
      <c r="ES362" s="32"/>
      <c r="ET362" s="32"/>
      <c r="EU362" s="32"/>
      <c r="EV362" s="32"/>
      <c r="EW362" s="32"/>
      <c r="EX362" s="32"/>
      <c r="EY362" s="32"/>
      <c r="EZ362" s="32"/>
      <c r="FA362" s="32"/>
      <c r="FB362" s="32"/>
      <c r="FC362" s="32"/>
      <c r="FD362" s="32"/>
      <c r="FE362" s="32"/>
      <c r="FF362" s="32"/>
      <c r="FG362" s="32"/>
      <c r="FH362" s="32"/>
      <c r="FI362" s="32"/>
      <c r="FJ362" s="32"/>
      <c r="FK362" s="32"/>
      <c r="FL362" s="32"/>
      <c r="FM362" s="32"/>
      <c r="FN362" s="32"/>
      <c r="FO362" s="32"/>
      <c r="FP362" s="32"/>
      <c r="FQ362" s="32"/>
      <c r="FR362" s="32"/>
      <c r="FS362" s="32"/>
    </row>
    <row r="363">
      <c r="A363" s="9">
        <v>7.0</v>
      </c>
      <c r="B363" s="9">
        <v>2.0</v>
      </c>
      <c r="C363" s="9">
        <v>611.0</v>
      </c>
      <c r="D363" s="9">
        <v>11.0</v>
      </c>
      <c r="E363" s="9">
        <v>3.0</v>
      </c>
      <c r="F363" s="9">
        <v>2.0</v>
      </c>
      <c r="G363" s="9">
        <v>51.15</v>
      </c>
      <c r="I363" s="32"/>
      <c r="J363" s="32"/>
      <c r="K363" s="32"/>
      <c r="L363" s="32"/>
      <c r="M363" s="32"/>
      <c r="N363" s="32"/>
      <c r="O363" s="32"/>
      <c r="P363" s="32"/>
      <c r="Q363" s="32"/>
      <c r="R363" s="32"/>
      <c r="S363" s="9"/>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c r="CC363" s="32"/>
      <c r="CD363" s="32"/>
      <c r="CE363" s="32"/>
      <c r="CF363" s="32"/>
      <c r="CG363" s="32"/>
      <c r="CH363" s="32"/>
      <c r="CI363" s="32"/>
      <c r="CJ363" s="32"/>
      <c r="CK363" s="32"/>
      <c r="CL363" s="32"/>
      <c r="CM363" s="32"/>
      <c r="CN363" s="32"/>
      <c r="CO363" s="32"/>
      <c r="CP363" s="32"/>
      <c r="CQ363" s="32"/>
      <c r="CR363" s="32"/>
      <c r="CS363" s="32"/>
      <c r="CT363" s="32"/>
      <c r="CU363" s="32"/>
      <c r="CV363" s="32"/>
      <c r="CW363" s="32"/>
      <c r="CX363" s="32"/>
      <c r="CY363" s="32"/>
      <c r="CZ363" s="32"/>
      <c r="DA363" s="32"/>
      <c r="DB363" s="32"/>
      <c r="DC363" s="32"/>
      <c r="DD363" s="32"/>
      <c r="DE363" s="32"/>
      <c r="DF363" s="32"/>
      <c r="DG363" s="32"/>
      <c r="DH363" s="32"/>
      <c r="DI363" s="32"/>
      <c r="DJ363" s="32"/>
      <c r="DK363" s="32"/>
      <c r="DL363" s="32"/>
      <c r="DM363" s="32"/>
      <c r="DN363" s="32"/>
      <c r="DO363" s="32"/>
      <c r="DP363" s="32"/>
      <c r="DQ363" s="32"/>
      <c r="DR363" s="32"/>
      <c r="DS363" s="32"/>
      <c r="DT363" s="32"/>
      <c r="DU363" s="32"/>
      <c r="DV363" s="32"/>
      <c r="DW363" s="32"/>
      <c r="DX363" s="32"/>
      <c r="DY363" s="32"/>
      <c r="DZ363" s="32"/>
      <c r="EA363" s="32"/>
      <c r="EB363" s="32"/>
      <c r="EC363" s="32"/>
      <c r="ED363" s="32"/>
      <c r="EE363" s="32"/>
      <c r="EF363" s="32"/>
      <c r="EG363" s="32"/>
      <c r="EH363" s="32"/>
      <c r="EI363" s="32"/>
      <c r="EJ363" s="32"/>
      <c r="EK363" s="32"/>
      <c r="EL363" s="32"/>
      <c r="EM363" s="32"/>
      <c r="EN363" s="32"/>
      <c r="EO363" s="32"/>
      <c r="EP363" s="32"/>
      <c r="EQ363" s="32"/>
      <c r="ER363" s="32"/>
      <c r="ES363" s="32"/>
      <c r="ET363" s="32"/>
      <c r="EU363" s="32"/>
      <c r="EV363" s="32"/>
      <c r="EW363" s="32"/>
      <c r="EX363" s="32"/>
      <c r="EY363" s="32"/>
      <c r="EZ363" s="32"/>
      <c r="FA363" s="32"/>
      <c r="FB363" s="32"/>
      <c r="FC363" s="32"/>
      <c r="FD363" s="32"/>
      <c r="FE363" s="32"/>
      <c r="FF363" s="32"/>
      <c r="FG363" s="32"/>
      <c r="FH363" s="32"/>
      <c r="FI363" s="32"/>
      <c r="FJ363" s="32"/>
      <c r="FK363" s="32"/>
      <c r="FL363" s="32"/>
      <c r="FM363" s="32"/>
      <c r="FN363" s="32"/>
      <c r="FO363" s="32"/>
      <c r="FP363" s="32"/>
      <c r="FQ363" s="32"/>
      <c r="FR363" s="32"/>
      <c r="FS363" s="32"/>
    </row>
    <row r="364">
      <c r="A364" s="9">
        <v>7.0</v>
      </c>
      <c r="B364" s="9">
        <v>2.0</v>
      </c>
      <c r="C364" s="9">
        <v>611.0</v>
      </c>
      <c r="D364" s="9">
        <v>11.0</v>
      </c>
      <c r="E364" s="9">
        <v>3.0</v>
      </c>
      <c r="F364" s="9">
        <v>3.0</v>
      </c>
      <c r="G364" s="9">
        <v>42.5</v>
      </c>
      <c r="I364" s="32"/>
      <c r="J364" s="32"/>
      <c r="K364" s="32"/>
      <c r="L364" s="32"/>
      <c r="M364" s="32"/>
      <c r="N364" s="32"/>
      <c r="O364" s="32"/>
      <c r="P364" s="32"/>
      <c r="Q364" s="32"/>
      <c r="R364" s="32"/>
      <c r="S364" s="9"/>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c r="CC364" s="32"/>
      <c r="CD364" s="32"/>
      <c r="CE364" s="32"/>
      <c r="CF364" s="32"/>
      <c r="CG364" s="32"/>
      <c r="CH364" s="32"/>
      <c r="CI364" s="32"/>
      <c r="CJ364" s="32"/>
      <c r="CK364" s="32"/>
      <c r="CL364" s="32"/>
      <c r="CM364" s="32"/>
      <c r="CN364" s="32"/>
      <c r="CO364" s="32"/>
      <c r="CP364" s="32"/>
      <c r="CQ364" s="32"/>
      <c r="CR364" s="32"/>
      <c r="CS364" s="32"/>
      <c r="CT364" s="32"/>
      <c r="CU364" s="32"/>
      <c r="CV364" s="32"/>
      <c r="CW364" s="32"/>
      <c r="CX364" s="32"/>
      <c r="CY364" s="32"/>
      <c r="CZ364" s="32"/>
      <c r="DA364" s="32"/>
      <c r="DB364" s="32"/>
      <c r="DC364" s="32"/>
      <c r="DD364" s="32"/>
      <c r="DE364" s="32"/>
      <c r="DF364" s="32"/>
      <c r="DG364" s="32"/>
      <c r="DH364" s="32"/>
      <c r="DI364" s="32"/>
      <c r="DJ364" s="32"/>
      <c r="DK364" s="32"/>
      <c r="DL364" s="32"/>
      <c r="DM364" s="32"/>
      <c r="DN364" s="32"/>
      <c r="DO364" s="32"/>
      <c r="DP364" s="32"/>
      <c r="DQ364" s="32"/>
      <c r="DR364" s="32"/>
      <c r="DS364" s="32"/>
      <c r="DT364" s="32"/>
      <c r="DU364" s="32"/>
      <c r="DV364" s="32"/>
      <c r="DW364" s="32"/>
      <c r="DX364" s="32"/>
      <c r="DY364" s="32"/>
      <c r="DZ364" s="32"/>
      <c r="EA364" s="32"/>
      <c r="EB364" s="32"/>
      <c r="EC364" s="32"/>
      <c r="ED364" s="32"/>
      <c r="EE364" s="32"/>
      <c r="EF364" s="32"/>
      <c r="EG364" s="32"/>
      <c r="EH364" s="32"/>
      <c r="EI364" s="32"/>
      <c r="EJ364" s="32"/>
      <c r="EK364" s="32"/>
      <c r="EL364" s="32"/>
      <c r="EM364" s="32"/>
      <c r="EN364" s="32"/>
      <c r="EO364" s="32"/>
      <c r="EP364" s="32"/>
      <c r="EQ364" s="32"/>
      <c r="ER364" s="32"/>
      <c r="ES364" s="32"/>
      <c r="ET364" s="32"/>
      <c r="EU364" s="32"/>
      <c r="EV364" s="32"/>
      <c r="EW364" s="32"/>
      <c r="EX364" s="32"/>
      <c r="EY364" s="32"/>
      <c r="EZ364" s="32"/>
      <c r="FA364" s="32"/>
      <c r="FB364" s="32"/>
      <c r="FC364" s="32"/>
      <c r="FD364" s="32"/>
      <c r="FE364" s="32"/>
      <c r="FF364" s="32"/>
      <c r="FG364" s="32"/>
      <c r="FH364" s="32"/>
      <c r="FI364" s="32"/>
      <c r="FJ364" s="32"/>
      <c r="FK364" s="32"/>
      <c r="FL364" s="32"/>
      <c r="FM364" s="32"/>
      <c r="FN364" s="32"/>
      <c r="FO364" s="32"/>
      <c r="FP364" s="32"/>
      <c r="FQ364" s="32"/>
      <c r="FR364" s="32"/>
      <c r="FS364" s="32"/>
    </row>
    <row r="365">
      <c r="A365" s="9">
        <v>7.0</v>
      </c>
      <c r="B365" s="9">
        <v>2.0</v>
      </c>
      <c r="C365" s="9">
        <v>611.0</v>
      </c>
      <c r="D365" s="9">
        <v>11.0</v>
      </c>
      <c r="E365" s="9">
        <v>3.0</v>
      </c>
      <c r="F365" s="9">
        <v>4.0</v>
      </c>
      <c r="G365" s="9">
        <v>52.76</v>
      </c>
      <c r="I365" s="32"/>
      <c r="J365" s="32"/>
      <c r="K365" s="32"/>
      <c r="L365" s="32"/>
      <c r="M365" s="32"/>
      <c r="N365" s="32"/>
      <c r="O365" s="32"/>
      <c r="P365" s="32"/>
      <c r="Q365" s="32"/>
      <c r="R365" s="32"/>
      <c r="S365" s="9"/>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c r="CO365" s="32"/>
      <c r="CP365" s="32"/>
      <c r="CQ365" s="32"/>
      <c r="CR365" s="32"/>
      <c r="CS365" s="32"/>
      <c r="CT365" s="32"/>
      <c r="CU365" s="32"/>
      <c r="CV365" s="32"/>
      <c r="CW365" s="32"/>
      <c r="CX365" s="32"/>
      <c r="CY365" s="32"/>
      <c r="CZ365" s="32"/>
      <c r="DA365" s="32"/>
      <c r="DB365" s="32"/>
      <c r="DC365" s="32"/>
      <c r="DD365" s="32"/>
      <c r="DE365" s="32"/>
      <c r="DF365" s="32"/>
      <c r="DG365" s="32"/>
      <c r="DH365" s="32"/>
      <c r="DI365" s="32"/>
      <c r="DJ365" s="32"/>
      <c r="DK365" s="32"/>
      <c r="DL365" s="32"/>
      <c r="DM365" s="32"/>
      <c r="DN365" s="32"/>
      <c r="DO365" s="32"/>
      <c r="DP365" s="32"/>
      <c r="DQ365" s="32"/>
      <c r="DR365" s="32"/>
      <c r="DS365" s="32"/>
      <c r="DT365" s="32"/>
      <c r="DU365" s="32"/>
      <c r="DV365" s="32"/>
      <c r="DW365" s="32"/>
      <c r="DX365" s="32"/>
      <c r="DY365" s="32"/>
      <c r="DZ365" s="32"/>
      <c r="EA365" s="32"/>
      <c r="EB365" s="32"/>
      <c r="EC365" s="32"/>
      <c r="ED365" s="32"/>
      <c r="EE365" s="32"/>
      <c r="EF365" s="32"/>
      <c r="EG365" s="32"/>
      <c r="EH365" s="32"/>
      <c r="EI365" s="32"/>
      <c r="EJ365" s="32"/>
      <c r="EK365" s="32"/>
      <c r="EL365" s="32"/>
      <c r="EM365" s="32"/>
      <c r="EN365" s="32"/>
      <c r="EO365" s="32"/>
      <c r="EP365" s="32"/>
      <c r="EQ365" s="32"/>
      <c r="ER365" s="32"/>
      <c r="ES365" s="32"/>
      <c r="ET365" s="32"/>
      <c r="EU365" s="32"/>
      <c r="EV365" s="32"/>
      <c r="EW365" s="32"/>
      <c r="EX365" s="32"/>
      <c r="EY365" s="32"/>
      <c r="EZ365" s="32"/>
      <c r="FA365" s="32"/>
      <c r="FB365" s="32"/>
      <c r="FC365" s="32"/>
      <c r="FD365" s="32"/>
      <c r="FE365" s="32"/>
      <c r="FF365" s="32"/>
      <c r="FG365" s="32"/>
      <c r="FH365" s="32"/>
      <c r="FI365" s="32"/>
      <c r="FJ365" s="32"/>
      <c r="FK365" s="32"/>
      <c r="FL365" s="32"/>
      <c r="FM365" s="32"/>
      <c r="FN365" s="32"/>
      <c r="FO365" s="32"/>
      <c r="FP365" s="32"/>
      <c r="FQ365" s="32"/>
      <c r="FR365" s="32"/>
      <c r="FS365" s="32"/>
    </row>
    <row r="366">
      <c r="A366" s="9">
        <v>7.0</v>
      </c>
      <c r="B366" s="9">
        <v>2.0</v>
      </c>
      <c r="C366" s="9">
        <v>612.0</v>
      </c>
      <c r="D366" s="9">
        <v>1.0</v>
      </c>
      <c r="E366" s="9">
        <v>3.0</v>
      </c>
      <c r="F366" s="9">
        <v>1.0</v>
      </c>
      <c r="G366" s="9">
        <v>47.63</v>
      </c>
      <c r="I366" s="32"/>
      <c r="J366" s="32"/>
      <c r="K366" s="32"/>
      <c r="L366" s="32"/>
      <c r="M366" s="32"/>
      <c r="N366" s="32"/>
      <c r="O366" s="32"/>
      <c r="P366" s="32"/>
      <c r="Q366" s="32"/>
      <c r="R366" s="32"/>
      <c r="S366" s="9"/>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c r="CE366" s="32"/>
      <c r="CF366" s="32"/>
      <c r="CG366" s="32"/>
      <c r="CH366" s="32"/>
      <c r="CI366" s="32"/>
      <c r="CJ366" s="32"/>
      <c r="CK366" s="32"/>
      <c r="CL366" s="32"/>
      <c r="CM366" s="32"/>
      <c r="CN366" s="32"/>
      <c r="CO366" s="32"/>
      <c r="CP366" s="32"/>
      <c r="CQ366" s="32"/>
      <c r="CR366" s="32"/>
      <c r="CS366" s="32"/>
      <c r="CT366" s="32"/>
      <c r="CU366" s="32"/>
      <c r="CV366" s="32"/>
      <c r="CW366" s="32"/>
      <c r="CX366" s="32"/>
      <c r="CY366" s="32"/>
      <c r="CZ366" s="32"/>
      <c r="DA366" s="32"/>
      <c r="DB366" s="32"/>
      <c r="DC366" s="32"/>
      <c r="DD366" s="32"/>
      <c r="DE366" s="32"/>
      <c r="DF366" s="32"/>
      <c r="DG366" s="32"/>
      <c r="DH366" s="32"/>
      <c r="DI366" s="32"/>
      <c r="DJ366" s="32"/>
      <c r="DK366" s="32"/>
      <c r="DL366" s="32"/>
      <c r="DM366" s="32"/>
      <c r="DN366" s="32"/>
      <c r="DO366" s="32"/>
      <c r="DP366" s="32"/>
      <c r="DQ366" s="32"/>
      <c r="DR366" s="32"/>
      <c r="DS366" s="32"/>
      <c r="DT366" s="32"/>
      <c r="DU366" s="32"/>
      <c r="DV366" s="32"/>
      <c r="DW366" s="32"/>
      <c r="DX366" s="32"/>
      <c r="DY366" s="32"/>
      <c r="DZ366" s="32"/>
      <c r="EA366" s="32"/>
      <c r="EB366" s="32"/>
      <c r="EC366" s="32"/>
      <c r="ED366" s="32"/>
      <c r="EE366" s="32"/>
      <c r="EF366" s="32"/>
      <c r="EG366" s="32"/>
      <c r="EH366" s="32"/>
      <c r="EI366" s="32"/>
      <c r="EJ366" s="32"/>
      <c r="EK366" s="32"/>
      <c r="EL366" s="32"/>
      <c r="EM366" s="32"/>
      <c r="EN366" s="32"/>
      <c r="EO366" s="32"/>
      <c r="EP366" s="32"/>
      <c r="EQ366" s="32"/>
      <c r="ER366" s="32"/>
      <c r="ES366" s="32"/>
      <c r="ET366" s="32"/>
      <c r="EU366" s="32"/>
      <c r="EV366" s="32"/>
      <c r="EW366" s="32"/>
      <c r="EX366" s="32"/>
      <c r="EY366" s="32"/>
      <c r="EZ366" s="32"/>
      <c r="FA366" s="32"/>
      <c r="FB366" s="32"/>
      <c r="FC366" s="32"/>
      <c r="FD366" s="32"/>
      <c r="FE366" s="32"/>
      <c r="FF366" s="32"/>
      <c r="FG366" s="32"/>
      <c r="FH366" s="32"/>
      <c r="FI366" s="32"/>
      <c r="FJ366" s="32"/>
      <c r="FK366" s="32"/>
      <c r="FL366" s="32"/>
      <c r="FM366" s="32"/>
      <c r="FN366" s="32"/>
      <c r="FO366" s="32"/>
      <c r="FP366" s="32"/>
      <c r="FQ366" s="32"/>
      <c r="FR366" s="32"/>
      <c r="FS366" s="32"/>
    </row>
    <row r="367">
      <c r="A367" s="9">
        <v>7.0</v>
      </c>
      <c r="B367" s="9">
        <v>2.0</v>
      </c>
      <c r="C367" s="9">
        <v>612.0</v>
      </c>
      <c r="D367" s="9">
        <v>1.0</v>
      </c>
      <c r="E367" s="9">
        <v>3.0</v>
      </c>
      <c r="F367" s="9">
        <v>2.0</v>
      </c>
      <c r="G367" s="9">
        <v>52.21</v>
      </c>
      <c r="I367" s="32"/>
      <c r="J367" s="32"/>
      <c r="K367" s="32"/>
      <c r="L367" s="32"/>
      <c r="M367" s="32"/>
      <c r="N367" s="32"/>
      <c r="O367" s="32"/>
      <c r="P367" s="32"/>
      <c r="Q367" s="32"/>
      <c r="R367" s="32"/>
      <c r="S367" s="9"/>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c r="CG367" s="32"/>
      <c r="CH367" s="32"/>
      <c r="CI367" s="32"/>
      <c r="CJ367" s="32"/>
      <c r="CK367" s="32"/>
      <c r="CL367" s="32"/>
      <c r="CM367" s="32"/>
      <c r="CN367" s="32"/>
      <c r="CO367" s="32"/>
      <c r="CP367" s="32"/>
      <c r="CQ367" s="32"/>
      <c r="CR367" s="32"/>
      <c r="CS367" s="32"/>
      <c r="CT367" s="32"/>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32"/>
      <c r="DS367" s="32"/>
      <c r="DT367" s="32"/>
      <c r="DU367" s="32"/>
      <c r="DV367" s="32"/>
      <c r="DW367" s="32"/>
      <c r="DX367" s="32"/>
      <c r="DY367" s="32"/>
      <c r="DZ367" s="32"/>
      <c r="EA367" s="32"/>
      <c r="EB367" s="32"/>
      <c r="EC367" s="32"/>
      <c r="ED367" s="32"/>
      <c r="EE367" s="32"/>
      <c r="EF367" s="32"/>
      <c r="EG367" s="32"/>
      <c r="EH367" s="32"/>
      <c r="EI367" s="32"/>
      <c r="EJ367" s="32"/>
      <c r="EK367" s="32"/>
      <c r="EL367" s="32"/>
      <c r="EM367" s="32"/>
      <c r="EN367" s="32"/>
      <c r="EO367" s="32"/>
      <c r="EP367" s="32"/>
      <c r="EQ367" s="32"/>
      <c r="ER367" s="32"/>
      <c r="ES367" s="32"/>
      <c r="ET367" s="32"/>
      <c r="EU367" s="32"/>
      <c r="EV367" s="32"/>
      <c r="EW367" s="32"/>
      <c r="EX367" s="32"/>
      <c r="EY367" s="32"/>
      <c r="EZ367" s="32"/>
      <c r="FA367" s="32"/>
      <c r="FB367" s="32"/>
      <c r="FC367" s="32"/>
      <c r="FD367" s="32"/>
      <c r="FE367" s="32"/>
      <c r="FF367" s="32"/>
      <c r="FG367" s="32"/>
      <c r="FH367" s="32"/>
      <c r="FI367" s="32"/>
      <c r="FJ367" s="32"/>
      <c r="FK367" s="32"/>
      <c r="FL367" s="32"/>
      <c r="FM367" s="32"/>
      <c r="FN367" s="32"/>
      <c r="FO367" s="32"/>
      <c r="FP367" s="32"/>
      <c r="FQ367" s="32"/>
      <c r="FR367" s="32"/>
      <c r="FS367" s="32"/>
    </row>
    <row r="368">
      <c r="A368" s="9">
        <v>7.0</v>
      </c>
      <c r="B368" s="9">
        <v>2.0</v>
      </c>
      <c r="C368" s="9">
        <v>612.0</v>
      </c>
      <c r="D368" s="9">
        <v>1.0</v>
      </c>
      <c r="E368" s="9">
        <v>3.0</v>
      </c>
      <c r="F368" s="9">
        <v>3.0</v>
      </c>
      <c r="G368" s="9">
        <v>40.17</v>
      </c>
      <c r="I368" s="32"/>
      <c r="J368" s="32"/>
      <c r="K368" s="32"/>
      <c r="L368" s="32"/>
      <c r="M368" s="32"/>
      <c r="N368" s="32"/>
      <c r="O368" s="32"/>
      <c r="P368" s="32"/>
      <c r="Q368" s="32"/>
      <c r="R368" s="32"/>
      <c r="S368" s="9"/>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c r="CE368" s="32"/>
      <c r="CF368" s="32"/>
      <c r="CG368" s="32"/>
      <c r="CH368" s="32"/>
      <c r="CI368" s="32"/>
      <c r="CJ368" s="32"/>
      <c r="CK368" s="32"/>
      <c r="CL368" s="32"/>
      <c r="CM368" s="32"/>
      <c r="CN368" s="32"/>
      <c r="CO368" s="32"/>
      <c r="CP368" s="32"/>
      <c r="CQ368" s="32"/>
      <c r="CR368" s="32"/>
      <c r="CS368" s="32"/>
      <c r="CT368" s="32"/>
      <c r="CU368" s="32"/>
      <c r="CV368" s="32"/>
      <c r="CW368" s="32"/>
      <c r="CX368" s="32"/>
      <c r="CY368" s="32"/>
      <c r="CZ368" s="32"/>
      <c r="DA368" s="32"/>
      <c r="DB368" s="32"/>
      <c r="DC368" s="32"/>
      <c r="DD368" s="32"/>
      <c r="DE368" s="32"/>
      <c r="DF368" s="32"/>
      <c r="DG368" s="32"/>
      <c r="DH368" s="32"/>
      <c r="DI368" s="32"/>
      <c r="DJ368" s="32"/>
      <c r="DK368" s="32"/>
      <c r="DL368" s="32"/>
      <c r="DM368" s="32"/>
      <c r="DN368" s="32"/>
      <c r="DO368" s="32"/>
      <c r="DP368" s="32"/>
      <c r="DQ368" s="32"/>
      <c r="DR368" s="32"/>
      <c r="DS368" s="32"/>
      <c r="DT368" s="32"/>
      <c r="DU368" s="32"/>
      <c r="DV368" s="32"/>
      <c r="DW368" s="32"/>
      <c r="DX368" s="32"/>
      <c r="DY368" s="32"/>
      <c r="DZ368" s="32"/>
      <c r="EA368" s="32"/>
      <c r="EB368" s="32"/>
      <c r="EC368" s="32"/>
      <c r="ED368" s="32"/>
      <c r="EE368" s="32"/>
      <c r="EF368" s="32"/>
      <c r="EG368" s="32"/>
      <c r="EH368" s="32"/>
      <c r="EI368" s="32"/>
      <c r="EJ368" s="32"/>
      <c r="EK368" s="32"/>
      <c r="EL368" s="32"/>
      <c r="EM368" s="32"/>
      <c r="EN368" s="32"/>
      <c r="EO368" s="32"/>
      <c r="EP368" s="32"/>
      <c r="EQ368" s="32"/>
      <c r="ER368" s="32"/>
      <c r="ES368" s="32"/>
      <c r="ET368" s="32"/>
      <c r="EU368" s="32"/>
      <c r="EV368" s="32"/>
      <c r="EW368" s="32"/>
      <c r="EX368" s="32"/>
      <c r="EY368" s="32"/>
      <c r="EZ368" s="32"/>
      <c r="FA368" s="32"/>
      <c r="FB368" s="32"/>
      <c r="FC368" s="32"/>
      <c r="FD368" s="32"/>
      <c r="FE368" s="32"/>
      <c r="FF368" s="32"/>
      <c r="FG368" s="32"/>
      <c r="FH368" s="32"/>
      <c r="FI368" s="32"/>
      <c r="FJ368" s="32"/>
      <c r="FK368" s="32"/>
      <c r="FL368" s="32"/>
      <c r="FM368" s="32"/>
      <c r="FN368" s="32"/>
      <c r="FO368" s="32"/>
      <c r="FP368" s="32"/>
      <c r="FQ368" s="32"/>
      <c r="FR368" s="32"/>
      <c r="FS368" s="32"/>
    </row>
    <row r="369">
      <c r="A369" s="9">
        <v>7.0</v>
      </c>
      <c r="B369" s="9">
        <v>2.0</v>
      </c>
      <c r="C369" s="9">
        <v>612.0</v>
      </c>
      <c r="D369" s="9">
        <v>1.0</v>
      </c>
      <c r="E369" s="9">
        <v>3.0</v>
      </c>
      <c r="F369" s="9">
        <v>4.0</v>
      </c>
      <c r="G369" s="9">
        <v>48.36</v>
      </c>
      <c r="I369" s="32"/>
      <c r="J369" s="32"/>
      <c r="K369" s="32"/>
      <c r="L369" s="32"/>
      <c r="M369" s="32"/>
      <c r="N369" s="32"/>
      <c r="O369" s="32"/>
      <c r="P369" s="32"/>
      <c r="Q369" s="32"/>
      <c r="R369" s="32"/>
      <c r="S369" s="9"/>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c r="CF369" s="32"/>
      <c r="CG369" s="32"/>
      <c r="CH369" s="32"/>
      <c r="CI369" s="32"/>
      <c r="CJ369" s="32"/>
      <c r="CK369" s="32"/>
      <c r="CL369" s="32"/>
      <c r="CM369" s="32"/>
      <c r="CN369" s="32"/>
      <c r="CO369" s="32"/>
      <c r="CP369" s="32"/>
      <c r="CQ369" s="32"/>
      <c r="CR369" s="32"/>
      <c r="CS369" s="32"/>
      <c r="CT369" s="32"/>
      <c r="CU369" s="32"/>
      <c r="CV369" s="32"/>
      <c r="CW369" s="32"/>
      <c r="CX369" s="32"/>
      <c r="CY369" s="32"/>
      <c r="CZ369" s="32"/>
      <c r="DA369" s="32"/>
      <c r="DB369" s="32"/>
      <c r="DC369" s="32"/>
      <c r="DD369" s="32"/>
      <c r="DE369" s="32"/>
      <c r="DF369" s="32"/>
      <c r="DG369" s="32"/>
      <c r="DH369" s="32"/>
      <c r="DI369" s="32"/>
      <c r="DJ369" s="32"/>
      <c r="DK369" s="32"/>
      <c r="DL369" s="32"/>
      <c r="DM369" s="32"/>
      <c r="DN369" s="32"/>
      <c r="DO369" s="32"/>
      <c r="DP369" s="32"/>
      <c r="DQ369" s="32"/>
      <c r="DR369" s="32"/>
      <c r="DS369" s="32"/>
      <c r="DT369" s="32"/>
      <c r="DU369" s="32"/>
      <c r="DV369" s="32"/>
      <c r="DW369" s="32"/>
      <c r="DX369" s="32"/>
      <c r="DY369" s="32"/>
      <c r="DZ369" s="32"/>
      <c r="EA369" s="32"/>
      <c r="EB369" s="32"/>
      <c r="EC369" s="32"/>
      <c r="ED369" s="32"/>
      <c r="EE369" s="32"/>
      <c r="EF369" s="32"/>
      <c r="EG369" s="32"/>
      <c r="EH369" s="32"/>
      <c r="EI369" s="32"/>
      <c r="EJ369" s="32"/>
      <c r="EK369" s="32"/>
      <c r="EL369" s="32"/>
      <c r="EM369" s="32"/>
      <c r="EN369" s="32"/>
      <c r="EO369" s="32"/>
      <c r="EP369" s="32"/>
      <c r="EQ369" s="32"/>
      <c r="ER369" s="32"/>
      <c r="ES369" s="32"/>
      <c r="ET369" s="32"/>
      <c r="EU369" s="32"/>
      <c r="EV369" s="32"/>
      <c r="EW369" s="32"/>
      <c r="EX369" s="32"/>
      <c r="EY369" s="32"/>
      <c r="EZ369" s="32"/>
      <c r="FA369" s="32"/>
      <c r="FB369" s="32"/>
      <c r="FC369" s="32"/>
      <c r="FD369" s="32"/>
      <c r="FE369" s="32"/>
      <c r="FF369" s="32"/>
      <c r="FG369" s="32"/>
      <c r="FH369" s="32"/>
      <c r="FI369" s="32"/>
      <c r="FJ369" s="32"/>
      <c r="FK369" s="32"/>
      <c r="FL369" s="32"/>
      <c r="FM369" s="32"/>
      <c r="FN369" s="32"/>
      <c r="FO369" s="32"/>
      <c r="FP369" s="32"/>
      <c r="FQ369" s="32"/>
      <c r="FR369" s="32"/>
      <c r="FS369" s="32"/>
    </row>
    <row r="370">
      <c r="A370" s="9">
        <v>7.0</v>
      </c>
      <c r="B370" s="9">
        <v>2.0</v>
      </c>
      <c r="C370" s="9">
        <v>613.0</v>
      </c>
      <c r="D370" s="9">
        <v>18.0</v>
      </c>
      <c r="E370" s="9">
        <v>1.0</v>
      </c>
      <c r="F370" s="9">
        <v>1.0</v>
      </c>
      <c r="G370" s="9">
        <v>42.76</v>
      </c>
      <c r="I370" s="32"/>
      <c r="J370" s="32"/>
      <c r="K370" s="32"/>
      <c r="L370" s="32"/>
      <c r="M370" s="32"/>
      <c r="N370" s="32"/>
      <c r="O370" s="32"/>
      <c r="P370" s="32"/>
      <c r="Q370" s="32"/>
      <c r="R370" s="32"/>
      <c r="S370" s="9"/>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c r="CC370" s="32"/>
      <c r="CD370" s="32"/>
      <c r="CE370" s="32"/>
      <c r="CF370" s="32"/>
      <c r="CG370" s="32"/>
      <c r="CH370" s="32"/>
      <c r="CI370" s="32"/>
      <c r="CJ370" s="32"/>
      <c r="CK370" s="32"/>
      <c r="CL370" s="32"/>
      <c r="CM370" s="32"/>
      <c r="CN370" s="32"/>
      <c r="CO370" s="32"/>
      <c r="CP370" s="32"/>
      <c r="CQ370" s="32"/>
      <c r="CR370" s="32"/>
      <c r="CS370" s="32"/>
      <c r="CT370" s="32"/>
      <c r="CU370" s="32"/>
      <c r="CV370" s="32"/>
      <c r="CW370" s="32"/>
      <c r="CX370" s="32"/>
      <c r="CY370" s="32"/>
      <c r="CZ370" s="32"/>
      <c r="DA370" s="32"/>
      <c r="DB370" s="32"/>
      <c r="DC370" s="32"/>
      <c r="DD370" s="32"/>
      <c r="DE370" s="32"/>
      <c r="DF370" s="32"/>
      <c r="DG370" s="32"/>
      <c r="DH370" s="32"/>
      <c r="DI370" s="32"/>
      <c r="DJ370" s="32"/>
      <c r="DK370" s="32"/>
      <c r="DL370" s="32"/>
      <c r="DM370" s="32"/>
      <c r="DN370" s="32"/>
      <c r="DO370" s="32"/>
      <c r="DP370" s="32"/>
      <c r="DQ370" s="32"/>
      <c r="DR370" s="32"/>
      <c r="DS370" s="32"/>
      <c r="DT370" s="32"/>
      <c r="DU370" s="32"/>
      <c r="DV370" s="32"/>
      <c r="DW370" s="32"/>
      <c r="DX370" s="32"/>
      <c r="DY370" s="32"/>
      <c r="DZ370" s="32"/>
      <c r="EA370" s="32"/>
      <c r="EB370" s="32"/>
      <c r="EC370" s="32"/>
      <c r="ED370" s="32"/>
      <c r="EE370" s="32"/>
      <c r="EF370" s="32"/>
      <c r="EG370" s="32"/>
      <c r="EH370" s="32"/>
      <c r="EI370" s="32"/>
      <c r="EJ370" s="32"/>
      <c r="EK370" s="32"/>
      <c r="EL370" s="32"/>
      <c r="EM370" s="32"/>
      <c r="EN370" s="32"/>
      <c r="EO370" s="32"/>
      <c r="EP370" s="32"/>
      <c r="EQ370" s="32"/>
      <c r="ER370" s="32"/>
      <c r="ES370" s="32"/>
      <c r="ET370" s="32"/>
      <c r="EU370" s="32"/>
      <c r="EV370" s="32"/>
      <c r="EW370" s="32"/>
      <c r="EX370" s="32"/>
      <c r="EY370" s="32"/>
      <c r="EZ370" s="32"/>
      <c r="FA370" s="32"/>
      <c r="FB370" s="32"/>
      <c r="FC370" s="32"/>
      <c r="FD370" s="32"/>
      <c r="FE370" s="32"/>
      <c r="FF370" s="32"/>
      <c r="FG370" s="32"/>
      <c r="FH370" s="32"/>
      <c r="FI370" s="32"/>
      <c r="FJ370" s="32"/>
      <c r="FK370" s="32"/>
      <c r="FL370" s="32"/>
      <c r="FM370" s="32"/>
      <c r="FN370" s="32"/>
      <c r="FO370" s="32"/>
      <c r="FP370" s="32"/>
      <c r="FQ370" s="32"/>
      <c r="FR370" s="32"/>
      <c r="FS370" s="32"/>
    </row>
    <row r="371">
      <c r="A371" s="9">
        <v>7.0</v>
      </c>
      <c r="B371" s="9">
        <v>2.0</v>
      </c>
      <c r="C371" s="9">
        <v>613.0</v>
      </c>
      <c r="D371" s="9">
        <v>18.0</v>
      </c>
      <c r="E371" s="9">
        <v>1.0</v>
      </c>
      <c r="F371" s="9">
        <v>2.0</v>
      </c>
      <c r="G371" s="9">
        <v>50.52</v>
      </c>
      <c r="I371" s="32"/>
      <c r="J371" s="32"/>
      <c r="K371" s="32"/>
      <c r="L371" s="32"/>
      <c r="M371" s="32"/>
      <c r="N371" s="32"/>
      <c r="O371" s="32"/>
      <c r="P371" s="32"/>
      <c r="Q371" s="32"/>
      <c r="R371" s="32"/>
      <c r="S371" s="9"/>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c r="CC371" s="32"/>
      <c r="CD371" s="32"/>
      <c r="CE371" s="32"/>
      <c r="CF371" s="32"/>
      <c r="CG371" s="32"/>
      <c r="CH371" s="32"/>
      <c r="CI371" s="32"/>
      <c r="CJ371" s="32"/>
      <c r="CK371" s="32"/>
      <c r="CL371" s="32"/>
      <c r="CM371" s="32"/>
      <c r="CN371" s="32"/>
      <c r="CO371" s="32"/>
      <c r="CP371" s="32"/>
      <c r="CQ371" s="32"/>
      <c r="CR371" s="32"/>
      <c r="CS371" s="32"/>
      <c r="CT371" s="32"/>
      <c r="CU371" s="32"/>
      <c r="CV371" s="32"/>
      <c r="CW371" s="32"/>
      <c r="CX371" s="32"/>
      <c r="CY371" s="32"/>
      <c r="CZ371" s="32"/>
      <c r="DA371" s="32"/>
      <c r="DB371" s="32"/>
      <c r="DC371" s="32"/>
      <c r="DD371" s="32"/>
      <c r="DE371" s="32"/>
      <c r="DF371" s="32"/>
      <c r="DG371" s="32"/>
      <c r="DH371" s="32"/>
      <c r="DI371" s="32"/>
      <c r="DJ371" s="32"/>
      <c r="DK371" s="32"/>
      <c r="DL371" s="32"/>
      <c r="DM371" s="32"/>
      <c r="DN371" s="32"/>
      <c r="DO371" s="32"/>
      <c r="DP371" s="32"/>
      <c r="DQ371" s="32"/>
      <c r="DR371" s="32"/>
      <c r="DS371" s="32"/>
      <c r="DT371" s="32"/>
      <c r="DU371" s="32"/>
      <c r="DV371" s="32"/>
      <c r="DW371" s="32"/>
      <c r="DX371" s="32"/>
      <c r="DY371" s="32"/>
      <c r="DZ371" s="32"/>
      <c r="EA371" s="32"/>
      <c r="EB371" s="32"/>
      <c r="EC371" s="32"/>
      <c r="ED371" s="32"/>
      <c r="EE371" s="32"/>
      <c r="EF371" s="32"/>
      <c r="EG371" s="32"/>
      <c r="EH371" s="32"/>
      <c r="EI371" s="32"/>
      <c r="EJ371" s="32"/>
      <c r="EK371" s="32"/>
      <c r="EL371" s="32"/>
      <c r="EM371" s="32"/>
      <c r="EN371" s="32"/>
      <c r="EO371" s="32"/>
      <c r="EP371" s="32"/>
      <c r="EQ371" s="32"/>
      <c r="ER371" s="32"/>
      <c r="ES371" s="32"/>
      <c r="ET371" s="32"/>
      <c r="EU371" s="32"/>
      <c r="EV371" s="32"/>
      <c r="EW371" s="32"/>
      <c r="EX371" s="32"/>
      <c r="EY371" s="32"/>
      <c r="EZ371" s="32"/>
      <c r="FA371" s="32"/>
      <c r="FB371" s="32"/>
      <c r="FC371" s="32"/>
      <c r="FD371" s="32"/>
      <c r="FE371" s="32"/>
      <c r="FF371" s="32"/>
      <c r="FG371" s="32"/>
      <c r="FH371" s="32"/>
      <c r="FI371" s="32"/>
      <c r="FJ371" s="32"/>
      <c r="FK371" s="32"/>
      <c r="FL371" s="32"/>
      <c r="FM371" s="32"/>
      <c r="FN371" s="32"/>
      <c r="FO371" s="32"/>
      <c r="FP371" s="32"/>
      <c r="FQ371" s="32"/>
      <c r="FR371" s="32"/>
      <c r="FS371" s="32"/>
    </row>
    <row r="372">
      <c r="A372" s="9">
        <v>7.0</v>
      </c>
      <c r="B372" s="9">
        <v>2.0</v>
      </c>
      <c r="C372" s="9">
        <v>613.0</v>
      </c>
      <c r="D372" s="9">
        <v>18.0</v>
      </c>
      <c r="E372" s="9">
        <v>1.0</v>
      </c>
      <c r="F372" s="9">
        <v>3.0</v>
      </c>
      <c r="G372" s="9">
        <v>56.86</v>
      </c>
      <c r="I372" s="32"/>
      <c r="J372" s="32"/>
      <c r="K372" s="32"/>
      <c r="L372" s="32"/>
      <c r="M372" s="32"/>
      <c r="N372" s="32"/>
      <c r="O372" s="32"/>
      <c r="P372" s="32"/>
      <c r="Q372" s="32"/>
      <c r="R372" s="32"/>
      <c r="S372" s="9"/>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c r="CC372" s="32"/>
      <c r="CD372" s="32"/>
      <c r="CE372" s="32"/>
      <c r="CF372" s="32"/>
      <c r="CG372" s="32"/>
      <c r="CH372" s="32"/>
      <c r="CI372" s="32"/>
      <c r="CJ372" s="32"/>
      <c r="CK372" s="32"/>
      <c r="CL372" s="32"/>
      <c r="CM372" s="32"/>
      <c r="CN372" s="32"/>
      <c r="CO372" s="32"/>
      <c r="CP372" s="32"/>
      <c r="CQ372" s="32"/>
      <c r="CR372" s="32"/>
      <c r="CS372" s="32"/>
      <c r="CT372" s="32"/>
      <c r="CU372" s="32"/>
      <c r="CV372" s="32"/>
      <c r="CW372" s="32"/>
      <c r="CX372" s="32"/>
      <c r="CY372" s="32"/>
      <c r="CZ372" s="32"/>
      <c r="DA372" s="32"/>
      <c r="DB372" s="32"/>
      <c r="DC372" s="32"/>
      <c r="DD372" s="32"/>
      <c r="DE372" s="32"/>
      <c r="DF372" s="32"/>
      <c r="DG372" s="32"/>
      <c r="DH372" s="32"/>
      <c r="DI372" s="32"/>
      <c r="DJ372" s="32"/>
      <c r="DK372" s="32"/>
      <c r="DL372" s="32"/>
      <c r="DM372" s="32"/>
      <c r="DN372" s="32"/>
      <c r="DO372" s="32"/>
      <c r="DP372" s="32"/>
      <c r="DQ372" s="32"/>
      <c r="DR372" s="32"/>
      <c r="DS372" s="32"/>
      <c r="DT372" s="32"/>
      <c r="DU372" s="32"/>
      <c r="DV372" s="32"/>
      <c r="DW372" s="32"/>
      <c r="DX372" s="32"/>
      <c r="DY372" s="32"/>
      <c r="DZ372" s="32"/>
      <c r="EA372" s="32"/>
      <c r="EB372" s="32"/>
      <c r="EC372" s="32"/>
      <c r="ED372" s="32"/>
      <c r="EE372" s="32"/>
      <c r="EF372" s="32"/>
      <c r="EG372" s="32"/>
      <c r="EH372" s="32"/>
      <c r="EI372" s="32"/>
      <c r="EJ372" s="32"/>
      <c r="EK372" s="32"/>
      <c r="EL372" s="32"/>
      <c r="EM372" s="32"/>
      <c r="EN372" s="32"/>
      <c r="EO372" s="32"/>
      <c r="EP372" s="32"/>
      <c r="EQ372" s="32"/>
      <c r="ER372" s="32"/>
      <c r="ES372" s="32"/>
      <c r="ET372" s="32"/>
      <c r="EU372" s="32"/>
      <c r="EV372" s="32"/>
      <c r="EW372" s="32"/>
      <c r="EX372" s="32"/>
      <c r="EY372" s="32"/>
      <c r="EZ372" s="32"/>
      <c r="FA372" s="32"/>
      <c r="FB372" s="32"/>
      <c r="FC372" s="32"/>
      <c r="FD372" s="32"/>
      <c r="FE372" s="32"/>
      <c r="FF372" s="32"/>
      <c r="FG372" s="32"/>
      <c r="FH372" s="32"/>
      <c r="FI372" s="32"/>
      <c r="FJ372" s="32"/>
      <c r="FK372" s="32"/>
      <c r="FL372" s="32"/>
      <c r="FM372" s="32"/>
      <c r="FN372" s="32"/>
      <c r="FO372" s="32"/>
      <c r="FP372" s="32"/>
      <c r="FQ372" s="32"/>
      <c r="FR372" s="32"/>
      <c r="FS372" s="32"/>
    </row>
    <row r="373">
      <c r="A373" s="9">
        <v>7.0</v>
      </c>
      <c r="B373" s="9">
        <v>2.0</v>
      </c>
      <c r="C373" s="9">
        <v>613.0</v>
      </c>
      <c r="D373" s="9">
        <v>18.0</v>
      </c>
      <c r="E373" s="9">
        <v>1.0</v>
      </c>
      <c r="F373" s="9">
        <v>4.0</v>
      </c>
      <c r="G373" s="9">
        <v>47.51</v>
      </c>
      <c r="I373" s="32"/>
      <c r="J373" s="32"/>
      <c r="K373" s="32"/>
      <c r="L373" s="32"/>
      <c r="M373" s="32"/>
      <c r="N373" s="32"/>
      <c r="O373" s="32"/>
      <c r="P373" s="32"/>
      <c r="Q373" s="32"/>
      <c r="R373" s="32"/>
      <c r="S373" s="9"/>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c r="CC373" s="32"/>
      <c r="CD373" s="32"/>
      <c r="CE373" s="32"/>
      <c r="CF373" s="32"/>
      <c r="CG373" s="32"/>
      <c r="CH373" s="32"/>
      <c r="CI373" s="32"/>
      <c r="CJ373" s="32"/>
      <c r="CK373" s="32"/>
      <c r="CL373" s="32"/>
      <c r="CM373" s="32"/>
      <c r="CN373" s="32"/>
      <c r="CO373" s="32"/>
      <c r="CP373" s="32"/>
      <c r="CQ373" s="32"/>
      <c r="CR373" s="32"/>
      <c r="CS373" s="32"/>
      <c r="CT373" s="32"/>
      <c r="CU373" s="32"/>
      <c r="CV373" s="32"/>
      <c r="CW373" s="32"/>
      <c r="CX373" s="32"/>
      <c r="CY373" s="32"/>
      <c r="CZ373" s="32"/>
      <c r="DA373" s="32"/>
      <c r="DB373" s="32"/>
      <c r="DC373" s="32"/>
      <c r="DD373" s="32"/>
      <c r="DE373" s="32"/>
      <c r="DF373" s="32"/>
      <c r="DG373" s="32"/>
      <c r="DH373" s="32"/>
      <c r="DI373" s="32"/>
      <c r="DJ373" s="32"/>
      <c r="DK373" s="32"/>
      <c r="DL373" s="32"/>
      <c r="DM373" s="32"/>
      <c r="DN373" s="32"/>
      <c r="DO373" s="32"/>
      <c r="DP373" s="32"/>
      <c r="DQ373" s="32"/>
      <c r="DR373" s="32"/>
      <c r="DS373" s="32"/>
      <c r="DT373" s="32"/>
      <c r="DU373" s="32"/>
      <c r="DV373" s="32"/>
      <c r="DW373" s="32"/>
      <c r="DX373" s="32"/>
      <c r="DY373" s="32"/>
      <c r="DZ373" s="32"/>
      <c r="EA373" s="32"/>
      <c r="EB373" s="32"/>
      <c r="EC373" s="32"/>
      <c r="ED373" s="32"/>
      <c r="EE373" s="32"/>
      <c r="EF373" s="32"/>
      <c r="EG373" s="32"/>
      <c r="EH373" s="32"/>
      <c r="EI373" s="32"/>
      <c r="EJ373" s="32"/>
      <c r="EK373" s="32"/>
      <c r="EL373" s="32"/>
      <c r="EM373" s="32"/>
      <c r="EN373" s="32"/>
      <c r="EO373" s="32"/>
      <c r="EP373" s="32"/>
      <c r="EQ373" s="32"/>
      <c r="ER373" s="32"/>
      <c r="ES373" s="32"/>
      <c r="ET373" s="32"/>
      <c r="EU373" s="32"/>
      <c r="EV373" s="32"/>
      <c r="EW373" s="32"/>
      <c r="EX373" s="32"/>
      <c r="EY373" s="32"/>
      <c r="EZ373" s="32"/>
      <c r="FA373" s="32"/>
      <c r="FB373" s="32"/>
      <c r="FC373" s="32"/>
      <c r="FD373" s="32"/>
      <c r="FE373" s="32"/>
      <c r="FF373" s="32"/>
      <c r="FG373" s="32"/>
      <c r="FH373" s="32"/>
      <c r="FI373" s="32"/>
      <c r="FJ373" s="32"/>
      <c r="FK373" s="32"/>
      <c r="FL373" s="32"/>
      <c r="FM373" s="32"/>
      <c r="FN373" s="32"/>
      <c r="FO373" s="32"/>
      <c r="FP373" s="32"/>
      <c r="FQ373" s="32"/>
      <c r="FR373" s="32"/>
      <c r="FS373" s="32"/>
    </row>
    <row r="374">
      <c r="A374" s="9">
        <v>7.0</v>
      </c>
      <c r="B374" s="9">
        <v>2.0</v>
      </c>
      <c r="C374" s="9">
        <v>614.0</v>
      </c>
      <c r="D374" s="9">
        <v>8.0</v>
      </c>
      <c r="E374" s="9">
        <v>2.0</v>
      </c>
      <c r="F374" s="9">
        <v>1.0</v>
      </c>
      <c r="G374" s="9">
        <v>38.56</v>
      </c>
      <c r="I374" s="32"/>
      <c r="J374" s="32"/>
      <c r="K374" s="32"/>
      <c r="L374" s="32"/>
      <c r="M374" s="32"/>
      <c r="N374" s="32"/>
      <c r="O374" s="32"/>
      <c r="P374" s="32"/>
      <c r="Q374" s="32"/>
      <c r="R374" s="32"/>
      <c r="S374" s="9"/>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c r="CC374" s="32"/>
      <c r="CD374" s="32"/>
      <c r="CE374" s="32"/>
      <c r="CF374" s="32"/>
      <c r="CG374" s="32"/>
      <c r="CH374" s="32"/>
      <c r="CI374" s="32"/>
      <c r="CJ374" s="32"/>
      <c r="CK374" s="32"/>
      <c r="CL374" s="32"/>
      <c r="CM374" s="32"/>
      <c r="CN374" s="32"/>
      <c r="CO374" s="32"/>
      <c r="CP374" s="32"/>
      <c r="CQ374" s="32"/>
      <c r="CR374" s="32"/>
      <c r="CS374" s="32"/>
      <c r="CT374" s="32"/>
      <c r="CU374" s="32"/>
      <c r="CV374" s="32"/>
      <c r="CW374" s="32"/>
      <c r="CX374" s="32"/>
      <c r="CY374" s="32"/>
      <c r="CZ374" s="32"/>
      <c r="DA374" s="32"/>
      <c r="DB374" s="32"/>
      <c r="DC374" s="32"/>
      <c r="DD374" s="32"/>
      <c r="DE374" s="32"/>
      <c r="DF374" s="32"/>
      <c r="DG374" s="32"/>
      <c r="DH374" s="32"/>
      <c r="DI374" s="32"/>
      <c r="DJ374" s="32"/>
      <c r="DK374" s="32"/>
      <c r="DL374" s="32"/>
      <c r="DM374" s="32"/>
      <c r="DN374" s="32"/>
      <c r="DO374" s="32"/>
      <c r="DP374" s="32"/>
      <c r="DQ374" s="32"/>
      <c r="DR374" s="32"/>
      <c r="DS374" s="32"/>
      <c r="DT374" s="32"/>
      <c r="DU374" s="32"/>
      <c r="DV374" s="32"/>
      <c r="DW374" s="32"/>
      <c r="DX374" s="32"/>
      <c r="DY374" s="32"/>
      <c r="DZ374" s="32"/>
      <c r="EA374" s="32"/>
      <c r="EB374" s="32"/>
      <c r="EC374" s="32"/>
      <c r="ED374" s="32"/>
      <c r="EE374" s="32"/>
      <c r="EF374" s="32"/>
      <c r="EG374" s="32"/>
      <c r="EH374" s="32"/>
      <c r="EI374" s="32"/>
      <c r="EJ374" s="32"/>
      <c r="EK374" s="32"/>
      <c r="EL374" s="32"/>
      <c r="EM374" s="32"/>
      <c r="EN374" s="32"/>
      <c r="EO374" s="32"/>
      <c r="EP374" s="32"/>
      <c r="EQ374" s="32"/>
      <c r="ER374" s="32"/>
      <c r="ES374" s="32"/>
      <c r="ET374" s="32"/>
      <c r="EU374" s="32"/>
      <c r="EV374" s="32"/>
      <c r="EW374" s="32"/>
      <c r="EX374" s="32"/>
      <c r="EY374" s="32"/>
      <c r="EZ374" s="32"/>
      <c r="FA374" s="32"/>
      <c r="FB374" s="32"/>
      <c r="FC374" s="32"/>
      <c r="FD374" s="32"/>
      <c r="FE374" s="32"/>
      <c r="FF374" s="32"/>
      <c r="FG374" s="32"/>
      <c r="FH374" s="32"/>
      <c r="FI374" s="32"/>
      <c r="FJ374" s="32"/>
      <c r="FK374" s="32"/>
      <c r="FL374" s="32"/>
      <c r="FM374" s="32"/>
      <c r="FN374" s="32"/>
      <c r="FO374" s="32"/>
      <c r="FP374" s="32"/>
      <c r="FQ374" s="32"/>
      <c r="FR374" s="32"/>
      <c r="FS374" s="32"/>
    </row>
    <row r="375">
      <c r="A375" s="9">
        <v>7.0</v>
      </c>
      <c r="B375" s="9">
        <v>2.0</v>
      </c>
      <c r="C375" s="9">
        <v>614.0</v>
      </c>
      <c r="D375" s="9">
        <v>8.0</v>
      </c>
      <c r="E375" s="9">
        <v>2.0</v>
      </c>
      <c r="F375" s="9">
        <v>2.0</v>
      </c>
      <c r="G375" s="9">
        <v>37.29</v>
      </c>
      <c r="I375" s="32"/>
      <c r="J375" s="32"/>
      <c r="K375" s="32"/>
      <c r="L375" s="32"/>
      <c r="M375" s="32"/>
      <c r="N375" s="32"/>
      <c r="O375" s="32"/>
      <c r="P375" s="32"/>
      <c r="Q375" s="32"/>
      <c r="R375" s="32"/>
      <c r="S375" s="9"/>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c r="CC375" s="32"/>
      <c r="CD375" s="32"/>
      <c r="CE375" s="32"/>
      <c r="CF375" s="32"/>
      <c r="CG375" s="32"/>
      <c r="CH375" s="32"/>
      <c r="CI375" s="32"/>
      <c r="CJ375" s="32"/>
      <c r="CK375" s="32"/>
      <c r="CL375" s="32"/>
      <c r="CM375" s="32"/>
      <c r="CN375" s="32"/>
      <c r="CO375" s="32"/>
      <c r="CP375" s="32"/>
      <c r="CQ375" s="32"/>
      <c r="CR375" s="32"/>
      <c r="CS375" s="32"/>
      <c r="CT375" s="32"/>
      <c r="CU375" s="32"/>
      <c r="CV375" s="32"/>
      <c r="CW375" s="32"/>
      <c r="CX375" s="32"/>
      <c r="CY375" s="32"/>
      <c r="CZ375" s="32"/>
      <c r="DA375" s="32"/>
      <c r="DB375" s="32"/>
      <c r="DC375" s="32"/>
      <c r="DD375" s="32"/>
      <c r="DE375" s="32"/>
      <c r="DF375" s="32"/>
      <c r="DG375" s="32"/>
      <c r="DH375" s="32"/>
      <c r="DI375" s="32"/>
      <c r="DJ375" s="32"/>
      <c r="DK375" s="32"/>
      <c r="DL375" s="32"/>
      <c r="DM375" s="32"/>
      <c r="DN375" s="32"/>
      <c r="DO375" s="32"/>
      <c r="DP375" s="32"/>
      <c r="DQ375" s="32"/>
      <c r="DR375" s="32"/>
      <c r="DS375" s="32"/>
      <c r="DT375" s="32"/>
      <c r="DU375" s="32"/>
      <c r="DV375" s="32"/>
      <c r="DW375" s="32"/>
      <c r="DX375" s="32"/>
      <c r="DY375" s="32"/>
      <c r="DZ375" s="32"/>
      <c r="EA375" s="32"/>
      <c r="EB375" s="32"/>
      <c r="EC375" s="32"/>
      <c r="ED375" s="32"/>
      <c r="EE375" s="32"/>
      <c r="EF375" s="32"/>
      <c r="EG375" s="32"/>
      <c r="EH375" s="32"/>
      <c r="EI375" s="32"/>
      <c r="EJ375" s="32"/>
      <c r="EK375" s="32"/>
      <c r="EL375" s="32"/>
      <c r="EM375" s="32"/>
      <c r="EN375" s="32"/>
      <c r="EO375" s="32"/>
      <c r="EP375" s="32"/>
      <c r="EQ375" s="32"/>
      <c r="ER375" s="32"/>
      <c r="ES375" s="32"/>
      <c r="ET375" s="32"/>
      <c r="EU375" s="32"/>
      <c r="EV375" s="32"/>
      <c r="EW375" s="32"/>
      <c r="EX375" s="32"/>
      <c r="EY375" s="32"/>
      <c r="EZ375" s="32"/>
      <c r="FA375" s="32"/>
      <c r="FB375" s="32"/>
      <c r="FC375" s="32"/>
      <c r="FD375" s="32"/>
      <c r="FE375" s="32"/>
      <c r="FF375" s="32"/>
      <c r="FG375" s="32"/>
      <c r="FH375" s="32"/>
      <c r="FI375" s="32"/>
      <c r="FJ375" s="32"/>
      <c r="FK375" s="32"/>
      <c r="FL375" s="32"/>
      <c r="FM375" s="32"/>
      <c r="FN375" s="32"/>
      <c r="FO375" s="32"/>
      <c r="FP375" s="32"/>
      <c r="FQ375" s="32"/>
      <c r="FR375" s="32"/>
      <c r="FS375" s="32"/>
    </row>
    <row r="376">
      <c r="A376" s="9">
        <v>7.0</v>
      </c>
      <c r="B376" s="9">
        <v>2.0</v>
      </c>
      <c r="C376" s="9">
        <v>614.0</v>
      </c>
      <c r="D376" s="9">
        <v>8.0</v>
      </c>
      <c r="E376" s="9">
        <v>2.0</v>
      </c>
      <c r="F376" s="9">
        <v>3.0</v>
      </c>
      <c r="G376" s="9">
        <v>35.6</v>
      </c>
      <c r="I376" s="32"/>
      <c r="J376" s="32"/>
      <c r="K376" s="32"/>
      <c r="L376" s="32"/>
      <c r="M376" s="32"/>
      <c r="N376" s="32"/>
      <c r="O376" s="32"/>
      <c r="P376" s="32"/>
      <c r="Q376" s="32"/>
      <c r="R376" s="32"/>
      <c r="S376" s="9"/>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c r="CC376" s="32"/>
      <c r="CD376" s="32"/>
      <c r="CE376" s="32"/>
      <c r="CF376" s="32"/>
      <c r="CG376" s="32"/>
      <c r="CH376" s="32"/>
      <c r="CI376" s="32"/>
      <c r="CJ376" s="32"/>
      <c r="CK376" s="32"/>
      <c r="CL376" s="32"/>
      <c r="CM376" s="32"/>
      <c r="CN376" s="32"/>
      <c r="CO376" s="32"/>
      <c r="CP376" s="32"/>
      <c r="CQ376" s="32"/>
      <c r="CR376" s="32"/>
      <c r="CS376" s="32"/>
      <c r="CT376" s="32"/>
      <c r="CU376" s="32"/>
      <c r="CV376" s="32"/>
      <c r="CW376" s="32"/>
      <c r="CX376" s="32"/>
      <c r="CY376" s="32"/>
      <c r="CZ376" s="32"/>
      <c r="DA376" s="32"/>
      <c r="DB376" s="32"/>
      <c r="DC376" s="32"/>
      <c r="DD376" s="32"/>
      <c r="DE376" s="32"/>
      <c r="DF376" s="32"/>
      <c r="DG376" s="32"/>
      <c r="DH376" s="32"/>
      <c r="DI376" s="32"/>
      <c r="DJ376" s="32"/>
      <c r="DK376" s="32"/>
      <c r="DL376" s="32"/>
      <c r="DM376" s="32"/>
      <c r="DN376" s="32"/>
      <c r="DO376" s="32"/>
      <c r="DP376" s="32"/>
      <c r="DQ376" s="32"/>
      <c r="DR376" s="32"/>
      <c r="DS376" s="32"/>
      <c r="DT376" s="32"/>
      <c r="DU376" s="32"/>
      <c r="DV376" s="32"/>
      <c r="DW376" s="32"/>
      <c r="DX376" s="32"/>
      <c r="DY376" s="32"/>
      <c r="DZ376" s="32"/>
      <c r="EA376" s="32"/>
      <c r="EB376" s="32"/>
      <c r="EC376" s="32"/>
      <c r="ED376" s="32"/>
      <c r="EE376" s="32"/>
      <c r="EF376" s="32"/>
      <c r="EG376" s="32"/>
      <c r="EH376" s="32"/>
      <c r="EI376" s="32"/>
      <c r="EJ376" s="32"/>
      <c r="EK376" s="32"/>
      <c r="EL376" s="32"/>
      <c r="EM376" s="32"/>
      <c r="EN376" s="32"/>
      <c r="EO376" s="32"/>
      <c r="EP376" s="32"/>
      <c r="EQ376" s="32"/>
      <c r="ER376" s="32"/>
      <c r="ES376" s="32"/>
      <c r="ET376" s="32"/>
      <c r="EU376" s="32"/>
      <c r="EV376" s="32"/>
      <c r="EW376" s="32"/>
      <c r="EX376" s="32"/>
      <c r="EY376" s="32"/>
      <c r="EZ376" s="32"/>
      <c r="FA376" s="32"/>
      <c r="FB376" s="32"/>
      <c r="FC376" s="32"/>
      <c r="FD376" s="32"/>
      <c r="FE376" s="32"/>
      <c r="FF376" s="32"/>
      <c r="FG376" s="32"/>
      <c r="FH376" s="32"/>
      <c r="FI376" s="32"/>
      <c r="FJ376" s="32"/>
      <c r="FK376" s="32"/>
      <c r="FL376" s="32"/>
      <c r="FM376" s="32"/>
      <c r="FN376" s="32"/>
      <c r="FO376" s="32"/>
      <c r="FP376" s="32"/>
      <c r="FQ376" s="32"/>
      <c r="FR376" s="32"/>
      <c r="FS376" s="32"/>
    </row>
    <row r="377">
      <c r="A377" s="9">
        <v>7.0</v>
      </c>
      <c r="B377" s="9">
        <v>2.0</v>
      </c>
      <c r="C377" s="9">
        <v>614.0</v>
      </c>
      <c r="D377" s="9">
        <v>8.0</v>
      </c>
      <c r="E377" s="9">
        <v>2.0</v>
      </c>
      <c r="F377" s="9">
        <v>4.0</v>
      </c>
      <c r="G377" s="9">
        <v>33.35</v>
      </c>
      <c r="I377" s="32"/>
      <c r="J377" s="32"/>
      <c r="K377" s="32"/>
      <c r="L377" s="32"/>
      <c r="M377" s="32"/>
      <c r="N377" s="32"/>
      <c r="O377" s="32"/>
      <c r="P377" s="32"/>
      <c r="Q377" s="32"/>
      <c r="R377" s="32"/>
      <c r="S377" s="9"/>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c r="CC377" s="32"/>
      <c r="CD377" s="32"/>
      <c r="CE377" s="32"/>
      <c r="CF377" s="32"/>
      <c r="CG377" s="32"/>
      <c r="CH377" s="32"/>
      <c r="CI377" s="32"/>
      <c r="CJ377" s="32"/>
      <c r="CK377" s="32"/>
      <c r="CL377" s="32"/>
      <c r="CM377" s="32"/>
      <c r="CN377" s="32"/>
      <c r="CO377" s="32"/>
      <c r="CP377" s="32"/>
      <c r="CQ377" s="32"/>
      <c r="CR377" s="32"/>
      <c r="CS377" s="32"/>
      <c r="CT377" s="32"/>
      <c r="CU377" s="32"/>
      <c r="CV377" s="32"/>
      <c r="CW377" s="32"/>
      <c r="CX377" s="32"/>
      <c r="CY377" s="32"/>
      <c r="CZ377" s="32"/>
      <c r="DA377" s="32"/>
      <c r="DB377" s="32"/>
      <c r="DC377" s="32"/>
      <c r="DD377" s="32"/>
      <c r="DE377" s="32"/>
      <c r="DF377" s="32"/>
      <c r="DG377" s="32"/>
      <c r="DH377" s="32"/>
      <c r="DI377" s="32"/>
      <c r="DJ377" s="32"/>
      <c r="DK377" s="32"/>
      <c r="DL377" s="32"/>
      <c r="DM377" s="32"/>
      <c r="DN377" s="32"/>
      <c r="DO377" s="32"/>
      <c r="DP377" s="32"/>
      <c r="DQ377" s="32"/>
      <c r="DR377" s="32"/>
      <c r="DS377" s="32"/>
      <c r="DT377" s="32"/>
      <c r="DU377" s="32"/>
      <c r="DV377" s="32"/>
      <c r="DW377" s="32"/>
      <c r="DX377" s="32"/>
      <c r="DY377" s="32"/>
      <c r="DZ377" s="32"/>
      <c r="EA377" s="32"/>
      <c r="EB377" s="32"/>
      <c r="EC377" s="32"/>
      <c r="ED377" s="32"/>
      <c r="EE377" s="32"/>
      <c r="EF377" s="32"/>
      <c r="EG377" s="32"/>
      <c r="EH377" s="32"/>
      <c r="EI377" s="32"/>
      <c r="EJ377" s="32"/>
      <c r="EK377" s="32"/>
      <c r="EL377" s="32"/>
      <c r="EM377" s="32"/>
      <c r="EN377" s="32"/>
      <c r="EO377" s="32"/>
      <c r="EP377" s="32"/>
      <c r="EQ377" s="32"/>
      <c r="ER377" s="32"/>
      <c r="ES377" s="32"/>
      <c r="ET377" s="32"/>
      <c r="EU377" s="32"/>
      <c r="EV377" s="32"/>
      <c r="EW377" s="32"/>
      <c r="EX377" s="32"/>
      <c r="EY377" s="32"/>
      <c r="EZ377" s="32"/>
      <c r="FA377" s="32"/>
      <c r="FB377" s="32"/>
      <c r="FC377" s="32"/>
      <c r="FD377" s="32"/>
      <c r="FE377" s="32"/>
      <c r="FF377" s="32"/>
      <c r="FG377" s="32"/>
      <c r="FH377" s="32"/>
      <c r="FI377" s="32"/>
      <c r="FJ377" s="32"/>
      <c r="FK377" s="32"/>
      <c r="FL377" s="32"/>
      <c r="FM377" s="32"/>
      <c r="FN377" s="32"/>
      <c r="FO377" s="32"/>
      <c r="FP377" s="32"/>
      <c r="FQ377" s="32"/>
      <c r="FR377" s="32"/>
      <c r="FS377" s="32"/>
    </row>
    <row r="378">
      <c r="A378" s="9">
        <v>7.0</v>
      </c>
      <c r="B378" s="9">
        <v>2.0</v>
      </c>
      <c r="C378" s="9">
        <v>615.0</v>
      </c>
      <c r="D378" s="9">
        <v>1.0</v>
      </c>
      <c r="E378" s="9">
        <v>2.0</v>
      </c>
      <c r="F378" s="9">
        <v>1.0</v>
      </c>
      <c r="G378" s="9">
        <v>48.5</v>
      </c>
      <c r="I378" s="32"/>
      <c r="J378" s="32"/>
      <c r="K378" s="32"/>
      <c r="L378" s="32"/>
      <c r="M378" s="32"/>
      <c r="N378" s="32"/>
      <c r="O378" s="32"/>
      <c r="P378" s="32"/>
      <c r="Q378" s="32"/>
      <c r="R378" s="32"/>
      <c r="S378" s="9"/>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c r="CC378" s="32"/>
      <c r="CD378" s="32"/>
      <c r="CE378" s="32"/>
      <c r="CF378" s="32"/>
      <c r="CG378" s="32"/>
      <c r="CH378" s="32"/>
      <c r="CI378" s="32"/>
      <c r="CJ378" s="32"/>
      <c r="CK378" s="32"/>
      <c r="CL378" s="32"/>
      <c r="CM378" s="32"/>
      <c r="CN378" s="32"/>
      <c r="CO378" s="32"/>
      <c r="CP378" s="32"/>
      <c r="CQ378" s="32"/>
      <c r="CR378" s="32"/>
      <c r="CS378" s="32"/>
      <c r="CT378" s="32"/>
      <c r="CU378" s="32"/>
      <c r="CV378" s="32"/>
      <c r="CW378" s="32"/>
      <c r="CX378" s="32"/>
      <c r="CY378" s="32"/>
      <c r="CZ378" s="32"/>
      <c r="DA378" s="32"/>
      <c r="DB378" s="32"/>
      <c r="DC378" s="32"/>
      <c r="DD378" s="32"/>
      <c r="DE378" s="32"/>
      <c r="DF378" s="32"/>
      <c r="DG378" s="32"/>
      <c r="DH378" s="32"/>
      <c r="DI378" s="32"/>
      <c r="DJ378" s="32"/>
      <c r="DK378" s="32"/>
      <c r="DL378" s="32"/>
      <c r="DM378" s="32"/>
      <c r="DN378" s="32"/>
      <c r="DO378" s="32"/>
      <c r="DP378" s="32"/>
      <c r="DQ378" s="32"/>
      <c r="DR378" s="32"/>
      <c r="DS378" s="32"/>
      <c r="DT378" s="32"/>
      <c r="DU378" s="32"/>
      <c r="DV378" s="32"/>
      <c r="DW378" s="32"/>
      <c r="DX378" s="32"/>
      <c r="DY378" s="32"/>
      <c r="DZ378" s="32"/>
      <c r="EA378" s="32"/>
      <c r="EB378" s="32"/>
      <c r="EC378" s="32"/>
      <c r="ED378" s="32"/>
      <c r="EE378" s="32"/>
      <c r="EF378" s="32"/>
      <c r="EG378" s="32"/>
      <c r="EH378" s="32"/>
      <c r="EI378" s="32"/>
      <c r="EJ378" s="32"/>
      <c r="EK378" s="32"/>
      <c r="EL378" s="32"/>
      <c r="EM378" s="32"/>
      <c r="EN378" s="32"/>
      <c r="EO378" s="32"/>
      <c r="EP378" s="32"/>
      <c r="EQ378" s="32"/>
      <c r="ER378" s="32"/>
      <c r="ES378" s="32"/>
      <c r="ET378" s="32"/>
      <c r="EU378" s="32"/>
      <c r="EV378" s="32"/>
      <c r="EW378" s="32"/>
      <c r="EX378" s="32"/>
      <c r="EY378" s="32"/>
      <c r="EZ378" s="32"/>
      <c r="FA378" s="32"/>
      <c r="FB378" s="32"/>
      <c r="FC378" s="32"/>
      <c r="FD378" s="32"/>
      <c r="FE378" s="32"/>
      <c r="FF378" s="32"/>
      <c r="FG378" s="32"/>
      <c r="FH378" s="32"/>
      <c r="FI378" s="32"/>
      <c r="FJ378" s="32"/>
      <c r="FK378" s="32"/>
      <c r="FL378" s="32"/>
      <c r="FM378" s="32"/>
      <c r="FN378" s="32"/>
      <c r="FO378" s="32"/>
      <c r="FP378" s="32"/>
      <c r="FQ378" s="32"/>
      <c r="FR378" s="32"/>
      <c r="FS378" s="32"/>
    </row>
    <row r="379">
      <c r="A379" s="9">
        <v>7.0</v>
      </c>
      <c r="B379" s="9">
        <v>2.0</v>
      </c>
      <c r="C379" s="9">
        <v>615.0</v>
      </c>
      <c r="D379" s="9">
        <v>1.0</v>
      </c>
      <c r="E379" s="9">
        <v>2.0</v>
      </c>
      <c r="F379" s="9">
        <v>2.0</v>
      </c>
      <c r="G379" s="9">
        <v>36.8</v>
      </c>
      <c r="I379" s="32"/>
      <c r="J379" s="32"/>
      <c r="K379" s="32"/>
      <c r="L379" s="32"/>
      <c r="M379" s="32"/>
      <c r="N379" s="32"/>
      <c r="O379" s="32"/>
      <c r="P379" s="32"/>
      <c r="Q379" s="32"/>
      <c r="R379" s="32"/>
      <c r="S379" s="9"/>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c r="CC379" s="32"/>
      <c r="CD379" s="32"/>
      <c r="CE379" s="32"/>
      <c r="CF379" s="32"/>
      <c r="CG379" s="32"/>
      <c r="CH379" s="32"/>
      <c r="CI379" s="32"/>
      <c r="CJ379" s="32"/>
      <c r="CK379" s="32"/>
      <c r="CL379" s="32"/>
      <c r="CM379" s="32"/>
      <c r="CN379" s="32"/>
      <c r="CO379" s="32"/>
      <c r="CP379" s="32"/>
      <c r="CQ379" s="32"/>
      <c r="CR379" s="32"/>
      <c r="CS379" s="32"/>
      <c r="CT379" s="32"/>
      <c r="CU379" s="32"/>
      <c r="CV379" s="32"/>
      <c r="CW379" s="32"/>
      <c r="CX379" s="32"/>
      <c r="CY379" s="32"/>
      <c r="CZ379" s="32"/>
      <c r="DA379" s="32"/>
      <c r="DB379" s="32"/>
      <c r="DC379" s="32"/>
      <c r="DD379" s="32"/>
      <c r="DE379" s="32"/>
      <c r="DF379" s="32"/>
      <c r="DG379" s="32"/>
      <c r="DH379" s="32"/>
      <c r="DI379" s="32"/>
      <c r="DJ379" s="32"/>
      <c r="DK379" s="32"/>
      <c r="DL379" s="32"/>
      <c r="DM379" s="32"/>
      <c r="DN379" s="32"/>
      <c r="DO379" s="32"/>
      <c r="DP379" s="32"/>
      <c r="DQ379" s="32"/>
      <c r="DR379" s="32"/>
      <c r="DS379" s="32"/>
      <c r="DT379" s="32"/>
      <c r="DU379" s="32"/>
      <c r="DV379" s="32"/>
      <c r="DW379" s="32"/>
      <c r="DX379" s="32"/>
      <c r="DY379" s="32"/>
      <c r="DZ379" s="32"/>
      <c r="EA379" s="32"/>
      <c r="EB379" s="32"/>
      <c r="EC379" s="32"/>
      <c r="ED379" s="32"/>
      <c r="EE379" s="32"/>
      <c r="EF379" s="32"/>
      <c r="EG379" s="32"/>
      <c r="EH379" s="32"/>
      <c r="EI379" s="32"/>
      <c r="EJ379" s="32"/>
      <c r="EK379" s="32"/>
      <c r="EL379" s="32"/>
      <c r="EM379" s="32"/>
      <c r="EN379" s="32"/>
      <c r="EO379" s="32"/>
      <c r="EP379" s="32"/>
      <c r="EQ379" s="32"/>
      <c r="ER379" s="32"/>
      <c r="ES379" s="32"/>
      <c r="ET379" s="32"/>
      <c r="EU379" s="32"/>
      <c r="EV379" s="32"/>
      <c r="EW379" s="32"/>
      <c r="EX379" s="32"/>
      <c r="EY379" s="32"/>
      <c r="EZ379" s="32"/>
      <c r="FA379" s="32"/>
      <c r="FB379" s="32"/>
      <c r="FC379" s="32"/>
      <c r="FD379" s="32"/>
      <c r="FE379" s="32"/>
      <c r="FF379" s="32"/>
      <c r="FG379" s="32"/>
      <c r="FH379" s="32"/>
      <c r="FI379" s="32"/>
      <c r="FJ379" s="32"/>
      <c r="FK379" s="32"/>
      <c r="FL379" s="32"/>
      <c r="FM379" s="32"/>
      <c r="FN379" s="32"/>
      <c r="FO379" s="32"/>
      <c r="FP379" s="32"/>
      <c r="FQ379" s="32"/>
      <c r="FR379" s="32"/>
      <c r="FS379" s="32"/>
    </row>
    <row r="380">
      <c r="A380" s="9">
        <v>7.0</v>
      </c>
      <c r="B380" s="9">
        <v>2.0</v>
      </c>
      <c r="C380" s="9">
        <v>615.0</v>
      </c>
      <c r="D380" s="9">
        <v>1.0</v>
      </c>
      <c r="E380" s="9">
        <v>2.0</v>
      </c>
      <c r="F380" s="9">
        <v>3.0</v>
      </c>
      <c r="G380" s="9">
        <v>48.32</v>
      </c>
      <c r="I380" s="32"/>
      <c r="J380" s="32"/>
      <c r="K380" s="32"/>
      <c r="L380" s="32"/>
      <c r="M380" s="32"/>
      <c r="N380" s="32"/>
      <c r="O380" s="32"/>
      <c r="P380" s="32"/>
      <c r="Q380" s="32"/>
      <c r="R380" s="32"/>
      <c r="S380" s="9"/>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2"/>
      <c r="BY380" s="32"/>
      <c r="BZ380" s="32"/>
      <c r="CA380" s="32"/>
      <c r="CB380" s="32"/>
      <c r="CC380" s="32"/>
      <c r="CD380" s="32"/>
      <c r="CE380" s="32"/>
      <c r="CF380" s="32"/>
      <c r="CG380" s="32"/>
      <c r="CH380" s="32"/>
      <c r="CI380" s="32"/>
      <c r="CJ380" s="32"/>
      <c r="CK380" s="32"/>
      <c r="CL380" s="32"/>
      <c r="CM380" s="32"/>
      <c r="CN380" s="32"/>
      <c r="CO380" s="32"/>
      <c r="CP380" s="32"/>
      <c r="CQ380" s="32"/>
      <c r="CR380" s="32"/>
      <c r="CS380" s="32"/>
      <c r="CT380" s="32"/>
      <c r="CU380" s="32"/>
      <c r="CV380" s="32"/>
      <c r="CW380" s="32"/>
      <c r="CX380" s="32"/>
      <c r="CY380" s="32"/>
      <c r="CZ380" s="32"/>
      <c r="DA380" s="32"/>
      <c r="DB380" s="32"/>
      <c r="DC380" s="32"/>
      <c r="DD380" s="32"/>
      <c r="DE380" s="32"/>
      <c r="DF380" s="32"/>
      <c r="DG380" s="32"/>
      <c r="DH380" s="32"/>
      <c r="DI380" s="32"/>
      <c r="DJ380" s="32"/>
      <c r="DK380" s="32"/>
      <c r="DL380" s="32"/>
      <c r="DM380" s="32"/>
      <c r="DN380" s="32"/>
      <c r="DO380" s="32"/>
      <c r="DP380" s="32"/>
      <c r="DQ380" s="32"/>
      <c r="DR380" s="32"/>
      <c r="DS380" s="32"/>
      <c r="DT380" s="32"/>
      <c r="DU380" s="32"/>
      <c r="DV380" s="32"/>
      <c r="DW380" s="32"/>
      <c r="DX380" s="32"/>
      <c r="DY380" s="32"/>
      <c r="DZ380" s="32"/>
      <c r="EA380" s="32"/>
      <c r="EB380" s="32"/>
      <c r="EC380" s="32"/>
      <c r="ED380" s="32"/>
      <c r="EE380" s="32"/>
      <c r="EF380" s="32"/>
      <c r="EG380" s="32"/>
      <c r="EH380" s="32"/>
      <c r="EI380" s="32"/>
      <c r="EJ380" s="32"/>
      <c r="EK380" s="32"/>
      <c r="EL380" s="32"/>
      <c r="EM380" s="32"/>
      <c r="EN380" s="32"/>
      <c r="EO380" s="32"/>
      <c r="EP380" s="32"/>
      <c r="EQ380" s="32"/>
      <c r="ER380" s="32"/>
      <c r="ES380" s="32"/>
      <c r="ET380" s="32"/>
      <c r="EU380" s="32"/>
      <c r="EV380" s="32"/>
      <c r="EW380" s="32"/>
      <c r="EX380" s="32"/>
      <c r="EY380" s="32"/>
      <c r="EZ380" s="32"/>
      <c r="FA380" s="32"/>
      <c r="FB380" s="32"/>
      <c r="FC380" s="32"/>
      <c r="FD380" s="32"/>
      <c r="FE380" s="32"/>
      <c r="FF380" s="32"/>
      <c r="FG380" s="32"/>
      <c r="FH380" s="32"/>
      <c r="FI380" s="32"/>
      <c r="FJ380" s="32"/>
      <c r="FK380" s="32"/>
      <c r="FL380" s="32"/>
      <c r="FM380" s="32"/>
      <c r="FN380" s="32"/>
      <c r="FO380" s="32"/>
      <c r="FP380" s="32"/>
      <c r="FQ380" s="32"/>
      <c r="FR380" s="32"/>
      <c r="FS380" s="32"/>
    </row>
    <row r="381">
      <c r="A381" s="9">
        <v>7.0</v>
      </c>
      <c r="B381" s="9">
        <v>2.0</v>
      </c>
      <c r="C381" s="9">
        <v>615.0</v>
      </c>
      <c r="D381" s="9">
        <v>1.0</v>
      </c>
      <c r="E381" s="9">
        <v>2.0</v>
      </c>
      <c r="F381" s="9">
        <v>4.0</v>
      </c>
      <c r="G381" s="9">
        <v>41.54</v>
      </c>
      <c r="I381" s="32"/>
      <c r="J381" s="32"/>
      <c r="K381" s="32"/>
      <c r="L381" s="32"/>
      <c r="M381" s="32"/>
      <c r="N381" s="32"/>
      <c r="O381" s="32"/>
      <c r="P381" s="32"/>
      <c r="Q381" s="32"/>
      <c r="R381" s="32"/>
      <c r="S381" s="9"/>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2"/>
      <c r="BY381" s="32"/>
      <c r="BZ381" s="32"/>
      <c r="CA381" s="32"/>
      <c r="CB381" s="32"/>
      <c r="CC381" s="32"/>
      <c r="CD381" s="32"/>
      <c r="CE381" s="32"/>
      <c r="CF381" s="32"/>
      <c r="CG381" s="32"/>
      <c r="CH381" s="32"/>
      <c r="CI381" s="32"/>
      <c r="CJ381" s="32"/>
      <c r="CK381" s="32"/>
      <c r="CL381" s="32"/>
      <c r="CM381" s="32"/>
      <c r="CN381" s="32"/>
      <c r="CO381" s="32"/>
      <c r="CP381" s="32"/>
      <c r="CQ381" s="32"/>
      <c r="CR381" s="32"/>
      <c r="CS381" s="32"/>
      <c r="CT381" s="32"/>
      <c r="CU381" s="32"/>
      <c r="CV381" s="32"/>
      <c r="CW381" s="32"/>
      <c r="CX381" s="32"/>
      <c r="CY381" s="32"/>
      <c r="CZ381" s="32"/>
      <c r="DA381" s="32"/>
      <c r="DB381" s="32"/>
      <c r="DC381" s="32"/>
      <c r="DD381" s="32"/>
      <c r="DE381" s="32"/>
      <c r="DF381" s="32"/>
      <c r="DG381" s="32"/>
      <c r="DH381" s="32"/>
      <c r="DI381" s="32"/>
      <c r="DJ381" s="32"/>
      <c r="DK381" s="32"/>
      <c r="DL381" s="32"/>
      <c r="DM381" s="32"/>
      <c r="DN381" s="32"/>
      <c r="DO381" s="32"/>
      <c r="DP381" s="32"/>
      <c r="DQ381" s="32"/>
      <c r="DR381" s="32"/>
      <c r="DS381" s="32"/>
      <c r="DT381" s="32"/>
      <c r="DU381" s="32"/>
      <c r="DV381" s="32"/>
      <c r="DW381" s="32"/>
      <c r="DX381" s="32"/>
      <c r="DY381" s="32"/>
      <c r="DZ381" s="32"/>
      <c r="EA381" s="32"/>
      <c r="EB381" s="32"/>
      <c r="EC381" s="32"/>
      <c r="ED381" s="32"/>
      <c r="EE381" s="32"/>
      <c r="EF381" s="32"/>
      <c r="EG381" s="32"/>
      <c r="EH381" s="32"/>
      <c r="EI381" s="32"/>
      <c r="EJ381" s="32"/>
      <c r="EK381" s="32"/>
      <c r="EL381" s="32"/>
      <c r="EM381" s="32"/>
      <c r="EN381" s="32"/>
      <c r="EO381" s="32"/>
      <c r="EP381" s="32"/>
      <c r="EQ381" s="32"/>
      <c r="ER381" s="32"/>
      <c r="ES381" s="32"/>
      <c r="ET381" s="32"/>
      <c r="EU381" s="32"/>
      <c r="EV381" s="32"/>
      <c r="EW381" s="32"/>
      <c r="EX381" s="32"/>
      <c r="EY381" s="32"/>
      <c r="EZ381" s="32"/>
      <c r="FA381" s="32"/>
      <c r="FB381" s="32"/>
      <c r="FC381" s="32"/>
      <c r="FD381" s="32"/>
      <c r="FE381" s="32"/>
      <c r="FF381" s="32"/>
      <c r="FG381" s="32"/>
      <c r="FH381" s="32"/>
      <c r="FI381" s="32"/>
      <c r="FJ381" s="32"/>
      <c r="FK381" s="32"/>
      <c r="FL381" s="32"/>
      <c r="FM381" s="32"/>
      <c r="FN381" s="32"/>
      <c r="FO381" s="32"/>
      <c r="FP381" s="32"/>
      <c r="FQ381" s="32"/>
      <c r="FR381" s="32"/>
      <c r="FS381" s="32"/>
    </row>
    <row r="382">
      <c r="A382" s="9">
        <v>8.0</v>
      </c>
      <c r="B382" s="9">
        <v>2.0</v>
      </c>
      <c r="C382" s="9">
        <v>701.0</v>
      </c>
      <c r="D382" s="9">
        <v>1.0</v>
      </c>
      <c r="E382" s="9">
        <v>3.0</v>
      </c>
      <c r="F382" s="9">
        <v>1.0</v>
      </c>
      <c r="G382" s="9">
        <v>53.56</v>
      </c>
      <c r="I382" s="32"/>
      <c r="J382" s="32"/>
      <c r="K382" s="32"/>
      <c r="L382" s="32"/>
      <c r="M382" s="32"/>
      <c r="N382" s="32"/>
      <c r="O382" s="32"/>
      <c r="P382" s="32"/>
      <c r="Q382" s="32"/>
      <c r="R382" s="32"/>
      <c r="S382" s="9"/>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2"/>
      <c r="BY382" s="32"/>
      <c r="BZ382" s="32"/>
      <c r="CA382" s="32"/>
      <c r="CB382" s="32"/>
      <c r="CC382" s="32"/>
      <c r="CD382" s="32"/>
      <c r="CE382" s="32"/>
      <c r="CF382" s="32"/>
      <c r="CG382" s="32"/>
      <c r="CH382" s="32"/>
      <c r="CI382" s="32"/>
      <c r="CJ382" s="32"/>
      <c r="CK382" s="32"/>
      <c r="CL382" s="32"/>
      <c r="CM382" s="32"/>
      <c r="CN382" s="32"/>
      <c r="CO382" s="32"/>
      <c r="CP382" s="32"/>
      <c r="CQ382" s="32"/>
      <c r="CR382" s="32"/>
      <c r="CS382" s="32"/>
      <c r="CT382" s="32"/>
      <c r="CU382" s="32"/>
      <c r="CV382" s="32"/>
      <c r="CW382" s="32"/>
      <c r="CX382" s="32"/>
      <c r="CY382" s="32"/>
      <c r="CZ382" s="32"/>
      <c r="DA382" s="32"/>
      <c r="DB382" s="32"/>
      <c r="DC382" s="32"/>
      <c r="DD382" s="32"/>
      <c r="DE382" s="32"/>
      <c r="DF382" s="32"/>
      <c r="DG382" s="32"/>
      <c r="DH382" s="32"/>
      <c r="DI382" s="32"/>
      <c r="DJ382" s="32"/>
      <c r="DK382" s="32"/>
      <c r="DL382" s="32"/>
      <c r="DM382" s="32"/>
      <c r="DN382" s="32"/>
      <c r="DO382" s="32"/>
      <c r="DP382" s="32"/>
      <c r="DQ382" s="32"/>
      <c r="DR382" s="32"/>
      <c r="DS382" s="32"/>
      <c r="DT382" s="32"/>
      <c r="DU382" s="32"/>
      <c r="DV382" s="32"/>
      <c r="DW382" s="32"/>
      <c r="DX382" s="32"/>
      <c r="DY382" s="32"/>
      <c r="DZ382" s="32"/>
      <c r="EA382" s="32"/>
      <c r="EB382" s="32"/>
      <c r="EC382" s="32"/>
      <c r="ED382" s="32"/>
      <c r="EE382" s="32"/>
      <c r="EF382" s="32"/>
      <c r="EG382" s="32"/>
      <c r="EH382" s="32"/>
      <c r="EI382" s="32"/>
      <c r="EJ382" s="32"/>
      <c r="EK382" s="32"/>
      <c r="EL382" s="32"/>
      <c r="EM382" s="32"/>
      <c r="EN382" s="32"/>
      <c r="EO382" s="32"/>
      <c r="EP382" s="32"/>
      <c r="EQ382" s="32"/>
      <c r="ER382" s="32"/>
      <c r="ES382" s="32"/>
      <c r="ET382" s="32"/>
      <c r="EU382" s="32"/>
      <c r="EV382" s="32"/>
      <c r="EW382" s="32"/>
      <c r="EX382" s="32"/>
      <c r="EY382" s="32"/>
      <c r="EZ382" s="32"/>
      <c r="FA382" s="32"/>
      <c r="FB382" s="32"/>
      <c r="FC382" s="32"/>
      <c r="FD382" s="32"/>
      <c r="FE382" s="32"/>
      <c r="FF382" s="32"/>
      <c r="FG382" s="32"/>
      <c r="FH382" s="32"/>
      <c r="FI382" s="32"/>
      <c r="FJ382" s="32"/>
      <c r="FK382" s="32"/>
      <c r="FL382" s="32"/>
      <c r="FM382" s="32"/>
      <c r="FN382" s="32"/>
      <c r="FO382" s="32"/>
      <c r="FP382" s="32"/>
      <c r="FQ382" s="32"/>
      <c r="FR382" s="32"/>
      <c r="FS382" s="32"/>
    </row>
    <row r="383">
      <c r="A383" s="9">
        <v>8.0</v>
      </c>
      <c r="B383" s="9">
        <v>2.0</v>
      </c>
      <c r="C383" s="9">
        <v>701.0</v>
      </c>
      <c r="D383" s="9">
        <v>1.0</v>
      </c>
      <c r="E383" s="9">
        <v>3.0</v>
      </c>
      <c r="F383" s="9">
        <v>2.0</v>
      </c>
      <c r="G383" s="9">
        <v>49.72</v>
      </c>
      <c r="I383" s="32"/>
      <c r="J383" s="32"/>
      <c r="K383" s="32"/>
      <c r="L383" s="32"/>
      <c r="M383" s="32"/>
      <c r="N383" s="32"/>
      <c r="O383" s="32"/>
      <c r="P383" s="32"/>
      <c r="Q383" s="32"/>
      <c r="R383" s="32"/>
      <c r="S383" s="9"/>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c r="CC383" s="32"/>
      <c r="CD383" s="32"/>
      <c r="CE383" s="32"/>
      <c r="CF383" s="32"/>
      <c r="CG383" s="32"/>
      <c r="CH383" s="32"/>
      <c r="CI383" s="32"/>
      <c r="CJ383" s="32"/>
      <c r="CK383" s="32"/>
      <c r="CL383" s="32"/>
      <c r="CM383" s="32"/>
      <c r="CN383" s="32"/>
      <c r="CO383" s="32"/>
      <c r="CP383" s="32"/>
      <c r="CQ383" s="32"/>
      <c r="CR383" s="32"/>
      <c r="CS383" s="32"/>
      <c r="CT383" s="32"/>
      <c r="CU383" s="32"/>
      <c r="CV383" s="32"/>
      <c r="CW383" s="32"/>
      <c r="CX383" s="32"/>
      <c r="CY383" s="32"/>
      <c r="CZ383" s="32"/>
      <c r="DA383" s="32"/>
      <c r="DB383" s="32"/>
      <c r="DC383" s="32"/>
      <c r="DD383" s="32"/>
      <c r="DE383" s="32"/>
      <c r="DF383" s="32"/>
      <c r="DG383" s="32"/>
      <c r="DH383" s="32"/>
      <c r="DI383" s="32"/>
      <c r="DJ383" s="32"/>
      <c r="DK383" s="32"/>
      <c r="DL383" s="32"/>
      <c r="DM383" s="32"/>
      <c r="DN383" s="32"/>
      <c r="DO383" s="32"/>
      <c r="DP383" s="32"/>
      <c r="DQ383" s="32"/>
      <c r="DR383" s="32"/>
      <c r="DS383" s="32"/>
      <c r="DT383" s="32"/>
      <c r="DU383" s="32"/>
      <c r="DV383" s="32"/>
      <c r="DW383" s="32"/>
      <c r="DX383" s="32"/>
      <c r="DY383" s="32"/>
      <c r="DZ383" s="32"/>
      <c r="EA383" s="32"/>
      <c r="EB383" s="32"/>
      <c r="EC383" s="32"/>
      <c r="ED383" s="32"/>
      <c r="EE383" s="32"/>
      <c r="EF383" s="32"/>
      <c r="EG383" s="32"/>
      <c r="EH383" s="32"/>
      <c r="EI383" s="32"/>
      <c r="EJ383" s="32"/>
      <c r="EK383" s="32"/>
      <c r="EL383" s="32"/>
      <c r="EM383" s="32"/>
      <c r="EN383" s="32"/>
      <c r="EO383" s="32"/>
      <c r="EP383" s="32"/>
      <c r="EQ383" s="32"/>
      <c r="ER383" s="32"/>
      <c r="ES383" s="32"/>
      <c r="ET383" s="32"/>
      <c r="EU383" s="32"/>
      <c r="EV383" s="32"/>
      <c r="EW383" s="32"/>
      <c r="EX383" s="32"/>
      <c r="EY383" s="32"/>
      <c r="EZ383" s="32"/>
      <c r="FA383" s="32"/>
      <c r="FB383" s="32"/>
      <c r="FC383" s="32"/>
      <c r="FD383" s="32"/>
      <c r="FE383" s="32"/>
      <c r="FF383" s="32"/>
      <c r="FG383" s="32"/>
      <c r="FH383" s="32"/>
      <c r="FI383" s="32"/>
      <c r="FJ383" s="32"/>
      <c r="FK383" s="32"/>
      <c r="FL383" s="32"/>
      <c r="FM383" s="32"/>
      <c r="FN383" s="32"/>
      <c r="FO383" s="32"/>
      <c r="FP383" s="32"/>
      <c r="FQ383" s="32"/>
      <c r="FR383" s="32"/>
      <c r="FS383" s="32"/>
    </row>
    <row r="384">
      <c r="A384" s="9">
        <v>8.0</v>
      </c>
      <c r="B384" s="9">
        <v>2.0</v>
      </c>
      <c r="C384" s="9">
        <v>701.0</v>
      </c>
      <c r="D384" s="9">
        <v>1.0</v>
      </c>
      <c r="E384" s="9">
        <v>3.0</v>
      </c>
      <c r="F384" s="9">
        <v>3.0</v>
      </c>
      <c r="G384" s="9">
        <v>48.77</v>
      </c>
      <c r="I384" s="32"/>
      <c r="J384" s="32"/>
      <c r="K384" s="32"/>
      <c r="L384" s="32"/>
      <c r="M384" s="32"/>
      <c r="N384" s="32"/>
      <c r="O384" s="32"/>
      <c r="P384" s="32"/>
      <c r="Q384" s="32"/>
      <c r="R384" s="32"/>
      <c r="S384" s="9"/>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c r="BX384" s="32"/>
      <c r="BY384" s="32"/>
      <c r="BZ384" s="32"/>
      <c r="CA384" s="32"/>
      <c r="CB384" s="32"/>
      <c r="CC384" s="32"/>
      <c r="CD384" s="32"/>
      <c r="CE384" s="32"/>
      <c r="CF384" s="32"/>
      <c r="CG384" s="32"/>
      <c r="CH384" s="32"/>
      <c r="CI384" s="32"/>
      <c r="CJ384" s="32"/>
      <c r="CK384" s="32"/>
      <c r="CL384" s="32"/>
      <c r="CM384" s="32"/>
      <c r="CN384" s="32"/>
      <c r="CO384" s="32"/>
      <c r="CP384" s="32"/>
      <c r="CQ384" s="32"/>
      <c r="CR384" s="32"/>
      <c r="CS384" s="32"/>
      <c r="CT384" s="32"/>
      <c r="CU384" s="32"/>
      <c r="CV384" s="32"/>
      <c r="CW384" s="32"/>
      <c r="CX384" s="32"/>
      <c r="CY384" s="32"/>
      <c r="CZ384" s="32"/>
      <c r="DA384" s="32"/>
      <c r="DB384" s="32"/>
      <c r="DC384" s="32"/>
      <c r="DD384" s="32"/>
      <c r="DE384" s="32"/>
      <c r="DF384" s="32"/>
      <c r="DG384" s="32"/>
      <c r="DH384" s="32"/>
      <c r="DI384" s="32"/>
      <c r="DJ384" s="32"/>
      <c r="DK384" s="32"/>
      <c r="DL384" s="32"/>
      <c r="DM384" s="32"/>
      <c r="DN384" s="32"/>
      <c r="DO384" s="32"/>
      <c r="DP384" s="32"/>
      <c r="DQ384" s="32"/>
      <c r="DR384" s="32"/>
      <c r="DS384" s="32"/>
      <c r="DT384" s="32"/>
      <c r="DU384" s="32"/>
      <c r="DV384" s="32"/>
      <c r="DW384" s="32"/>
      <c r="DX384" s="32"/>
      <c r="DY384" s="32"/>
      <c r="DZ384" s="32"/>
      <c r="EA384" s="32"/>
      <c r="EB384" s="32"/>
      <c r="EC384" s="32"/>
      <c r="ED384" s="32"/>
      <c r="EE384" s="32"/>
      <c r="EF384" s="32"/>
      <c r="EG384" s="32"/>
      <c r="EH384" s="32"/>
      <c r="EI384" s="32"/>
      <c r="EJ384" s="32"/>
      <c r="EK384" s="32"/>
      <c r="EL384" s="32"/>
      <c r="EM384" s="32"/>
      <c r="EN384" s="32"/>
      <c r="EO384" s="32"/>
      <c r="EP384" s="32"/>
      <c r="EQ384" s="32"/>
      <c r="ER384" s="32"/>
      <c r="ES384" s="32"/>
      <c r="ET384" s="32"/>
      <c r="EU384" s="32"/>
      <c r="EV384" s="32"/>
      <c r="EW384" s="32"/>
      <c r="EX384" s="32"/>
      <c r="EY384" s="32"/>
      <c r="EZ384" s="32"/>
      <c r="FA384" s="32"/>
      <c r="FB384" s="32"/>
      <c r="FC384" s="32"/>
      <c r="FD384" s="32"/>
      <c r="FE384" s="32"/>
      <c r="FF384" s="32"/>
      <c r="FG384" s="32"/>
      <c r="FH384" s="32"/>
      <c r="FI384" s="32"/>
      <c r="FJ384" s="32"/>
      <c r="FK384" s="32"/>
      <c r="FL384" s="32"/>
      <c r="FM384" s="32"/>
      <c r="FN384" s="32"/>
      <c r="FO384" s="32"/>
      <c r="FP384" s="32"/>
      <c r="FQ384" s="32"/>
      <c r="FR384" s="32"/>
      <c r="FS384" s="32"/>
    </row>
    <row r="385">
      <c r="A385" s="9">
        <v>8.0</v>
      </c>
      <c r="B385" s="9">
        <v>2.0</v>
      </c>
      <c r="C385" s="9">
        <v>701.0</v>
      </c>
      <c r="D385" s="9">
        <v>1.0</v>
      </c>
      <c r="E385" s="9">
        <v>3.0</v>
      </c>
      <c r="F385" s="9">
        <v>4.0</v>
      </c>
      <c r="G385" s="9">
        <v>46.84</v>
      </c>
      <c r="I385" s="32"/>
      <c r="J385" s="32"/>
      <c r="K385" s="32"/>
      <c r="L385" s="32"/>
      <c r="M385" s="32"/>
      <c r="N385" s="32"/>
      <c r="O385" s="32"/>
      <c r="P385" s="32"/>
      <c r="Q385" s="32"/>
      <c r="R385" s="32"/>
      <c r="S385" s="9"/>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c r="BX385" s="32"/>
      <c r="BY385" s="32"/>
      <c r="BZ385" s="32"/>
      <c r="CA385" s="32"/>
      <c r="CB385" s="32"/>
      <c r="CC385" s="32"/>
      <c r="CD385" s="32"/>
      <c r="CE385" s="32"/>
      <c r="CF385" s="32"/>
      <c r="CG385" s="32"/>
      <c r="CH385" s="32"/>
      <c r="CI385" s="32"/>
      <c r="CJ385" s="32"/>
      <c r="CK385" s="32"/>
      <c r="CL385" s="32"/>
      <c r="CM385" s="32"/>
      <c r="CN385" s="32"/>
      <c r="CO385" s="32"/>
      <c r="CP385" s="32"/>
      <c r="CQ385" s="32"/>
      <c r="CR385" s="32"/>
      <c r="CS385" s="32"/>
      <c r="CT385" s="32"/>
      <c r="CU385" s="32"/>
      <c r="CV385" s="32"/>
      <c r="CW385" s="32"/>
      <c r="CX385" s="32"/>
      <c r="CY385" s="32"/>
      <c r="CZ385" s="32"/>
      <c r="DA385" s="32"/>
      <c r="DB385" s="32"/>
      <c r="DC385" s="32"/>
      <c r="DD385" s="32"/>
      <c r="DE385" s="32"/>
      <c r="DF385" s="32"/>
      <c r="DG385" s="32"/>
      <c r="DH385" s="32"/>
      <c r="DI385" s="32"/>
      <c r="DJ385" s="32"/>
      <c r="DK385" s="32"/>
      <c r="DL385" s="32"/>
      <c r="DM385" s="32"/>
      <c r="DN385" s="32"/>
      <c r="DO385" s="32"/>
      <c r="DP385" s="32"/>
      <c r="DQ385" s="32"/>
      <c r="DR385" s="32"/>
      <c r="DS385" s="32"/>
      <c r="DT385" s="32"/>
      <c r="DU385" s="32"/>
      <c r="DV385" s="32"/>
      <c r="DW385" s="32"/>
      <c r="DX385" s="32"/>
      <c r="DY385" s="32"/>
      <c r="DZ385" s="32"/>
      <c r="EA385" s="32"/>
      <c r="EB385" s="32"/>
      <c r="EC385" s="32"/>
      <c r="ED385" s="32"/>
      <c r="EE385" s="32"/>
      <c r="EF385" s="32"/>
      <c r="EG385" s="32"/>
      <c r="EH385" s="32"/>
      <c r="EI385" s="32"/>
      <c r="EJ385" s="32"/>
      <c r="EK385" s="32"/>
      <c r="EL385" s="32"/>
      <c r="EM385" s="32"/>
      <c r="EN385" s="32"/>
      <c r="EO385" s="32"/>
      <c r="EP385" s="32"/>
      <c r="EQ385" s="32"/>
      <c r="ER385" s="32"/>
      <c r="ES385" s="32"/>
      <c r="ET385" s="32"/>
      <c r="EU385" s="32"/>
      <c r="EV385" s="32"/>
      <c r="EW385" s="32"/>
      <c r="EX385" s="32"/>
      <c r="EY385" s="32"/>
      <c r="EZ385" s="32"/>
      <c r="FA385" s="32"/>
      <c r="FB385" s="32"/>
      <c r="FC385" s="32"/>
      <c r="FD385" s="32"/>
      <c r="FE385" s="32"/>
      <c r="FF385" s="32"/>
      <c r="FG385" s="32"/>
      <c r="FH385" s="32"/>
      <c r="FI385" s="32"/>
      <c r="FJ385" s="32"/>
      <c r="FK385" s="32"/>
      <c r="FL385" s="32"/>
      <c r="FM385" s="32"/>
      <c r="FN385" s="32"/>
      <c r="FO385" s="32"/>
      <c r="FP385" s="32"/>
      <c r="FQ385" s="32"/>
      <c r="FR385" s="32"/>
      <c r="FS385" s="32"/>
    </row>
    <row r="386">
      <c r="A386" s="9">
        <v>8.0</v>
      </c>
      <c r="B386" s="9">
        <v>2.0</v>
      </c>
      <c r="C386" s="9">
        <v>702.0</v>
      </c>
      <c r="D386" s="9">
        <v>13.0</v>
      </c>
      <c r="E386" s="9">
        <v>1.0</v>
      </c>
      <c r="F386" s="9">
        <v>1.0</v>
      </c>
      <c r="G386" s="9">
        <v>51.82</v>
      </c>
      <c r="I386" s="32"/>
      <c r="J386" s="32"/>
      <c r="K386" s="32"/>
      <c r="L386" s="32"/>
      <c r="M386" s="32"/>
      <c r="N386" s="32"/>
      <c r="O386" s="32"/>
      <c r="P386" s="32"/>
      <c r="Q386" s="32"/>
      <c r="R386" s="32"/>
      <c r="S386" s="9"/>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c r="BX386" s="32"/>
      <c r="BY386" s="32"/>
      <c r="BZ386" s="32"/>
      <c r="CA386" s="32"/>
      <c r="CB386" s="32"/>
      <c r="CC386" s="32"/>
      <c r="CD386" s="32"/>
      <c r="CE386" s="32"/>
      <c r="CF386" s="32"/>
      <c r="CG386" s="32"/>
      <c r="CH386" s="32"/>
      <c r="CI386" s="32"/>
      <c r="CJ386" s="32"/>
      <c r="CK386" s="32"/>
      <c r="CL386" s="32"/>
      <c r="CM386" s="32"/>
      <c r="CN386" s="32"/>
      <c r="CO386" s="32"/>
      <c r="CP386" s="32"/>
      <c r="CQ386" s="32"/>
      <c r="CR386" s="32"/>
      <c r="CS386" s="32"/>
      <c r="CT386" s="32"/>
      <c r="CU386" s="32"/>
      <c r="CV386" s="32"/>
      <c r="CW386" s="32"/>
      <c r="CX386" s="32"/>
      <c r="CY386" s="32"/>
      <c r="CZ386" s="32"/>
      <c r="DA386" s="32"/>
      <c r="DB386" s="32"/>
      <c r="DC386" s="32"/>
      <c r="DD386" s="32"/>
      <c r="DE386" s="32"/>
      <c r="DF386" s="32"/>
      <c r="DG386" s="32"/>
      <c r="DH386" s="32"/>
      <c r="DI386" s="32"/>
      <c r="DJ386" s="32"/>
      <c r="DK386" s="32"/>
      <c r="DL386" s="32"/>
      <c r="DM386" s="32"/>
      <c r="DN386" s="32"/>
      <c r="DO386" s="32"/>
      <c r="DP386" s="32"/>
      <c r="DQ386" s="32"/>
      <c r="DR386" s="32"/>
      <c r="DS386" s="32"/>
      <c r="DT386" s="32"/>
      <c r="DU386" s="32"/>
      <c r="DV386" s="32"/>
      <c r="DW386" s="32"/>
      <c r="DX386" s="32"/>
      <c r="DY386" s="32"/>
      <c r="DZ386" s="32"/>
      <c r="EA386" s="32"/>
      <c r="EB386" s="32"/>
      <c r="EC386" s="32"/>
      <c r="ED386" s="32"/>
      <c r="EE386" s="32"/>
      <c r="EF386" s="32"/>
      <c r="EG386" s="32"/>
      <c r="EH386" s="32"/>
      <c r="EI386" s="32"/>
      <c r="EJ386" s="32"/>
      <c r="EK386" s="32"/>
      <c r="EL386" s="32"/>
      <c r="EM386" s="32"/>
      <c r="EN386" s="32"/>
      <c r="EO386" s="32"/>
      <c r="EP386" s="32"/>
      <c r="EQ386" s="32"/>
      <c r="ER386" s="32"/>
      <c r="ES386" s="32"/>
      <c r="ET386" s="32"/>
      <c r="EU386" s="32"/>
      <c r="EV386" s="32"/>
      <c r="EW386" s="32"/>
      <c r="EX386" s="32"/>
      <c r="EY386" s="32"/>
      <c r="EZ386" s="32"/>
      <c r="FA386" s="32"/>
      <c r="FB386" s="32"/>
      <c r="FC386" s="32"/>
      <c r="FD386" s="32"/>
      <c r="FE386" s="32"/>
      <c r="FF386" s="32"/>
      <c r="FG386" s="32"/>
      <c r="FH386" s="32"/>
      <c r="FI386" s="32"/>
      <c r="FJ386" s="32"/>
      <c r="FK386" s="32"/>
      <c r="FL386" s="32"/>
      <c r="FM386" s="32"/>
      <c r="FN386" s="32"/>
      <c r="FO386" s="32"/>
      <c r="FP386" s="32"/>
      <c r="FQ386" s="32"/>
      <c r="FR386" s="32"/>
      <c r="FS386" s="32"/>
    </row>
    <row r="387">
      <c r="A387" s="9">
        <v>8.0</v>
      </c>
      <c r="B387" s="9">
        <v>2.0</v>
      </c>
      <c r="C387" s="9">
        <v>702.0</v>
      </c>
      <c r="D387" s="9">
        <v>13.0</v>
      </c>
      <c r="E387" s="9">
        <v>1.0</v>
      </c>
      <c r="F387" s="9">
        <v>2.0</v>
      </c>
      <c r="G387" s="9">
        <v>45.02</v>
      </c>
      <c r="I387" s="32"/>
      <c r="J387" s="32"/>
      <c r="K387" s="32"/>
      <c r="L387" s="32"/>
      <c r="M387" s="32"/>
      <c r="N387" s="32"/>
      <c r="O387" s="32"/>
      <c r="P387" s="32"/>
      <c r="Q387" s="32"/>
      <c r="R387" s="32"/>
      <c r="S387" s="9"/>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c r="BX387" s="32"/>
      <c r="BY387" s="32"/>
      <c r="BZ387" s="32"/>
      <c r="CA387" s="32"/>
      <c r="CB387" s="32"/>
      <c r="CC387" s="32"/>
      <c r="CD387" s="32"/>
      <c r="CE387" s="32"/>
      <c r="CF387" s="32"/>
      <c r="CG387" s="32"/>
      <c r="CH387" s="32"/>
      <c r="CI387" s="32"/>
      <c r="CJ387" s="32"/>
      <c r="CK387" s="32"/>
      <c r="CL387" s="32"/>
      <c r="CM387" s="32"/>
      <c r="CN387" s="32"/>
      <c r="CO387" s="32"/>
      <c r="CP387" s="32"/>
      <c r="CQ387" s="32"/>
      <c r="CR387" s="32"/>
      <c r="CS387" s="32"/>
      <c r="CT387" s="32"/>
      <c r="CU387" s="32"/>
      <c r="CV387" s="32"/>
      <c r="CW387" s="32"/>
      <c r="CX387" s="32"/>
      <c r="CY387" s="32"/>
      <c r="CZ387" s="32"/>
      <c r="DA387" s="32"/>
      <c r="DB387" s="32"/>
      <c r="DC387" s="32"/>
      <c r="DD387" s="32"/>
      <c r="DE387" s="32"/>
      <c r="DF387" s="32"/>
      <c r="DG387" s="32"/>
      <c r="DH387" s="32"/>
      <c r="DI387" s="32"/>
      <c r="DJ387" s="32"/>
      <c r="DK387" s="32"/>
      <c r="DL387" s="32"/>
      <c r="DM387" s="32"/>
      <c r="DN387" s="32"/>
      <c r="DO387" s="32"/>
      <c r="DP387" s="32"/>
      <c r="DQ387" s="32"/>
      <c r="DR387" s="32"/>
      <c r="DS387" s="32"/>
      <c r="DT387" s="32"/>
      <c r="DU387" s="32"/>
      <c r="DV387" s="32"/>
      <c r="DW387" s="32"/>
      <c r="DX387" s="32"/>
      <c r="DY387" s="32"/>
      <c r="DZ387" s="32"/>
      <c r="EA387" s="32"/>
      <c r="EB387" s="32"/>
      <c r="EC387" s="32"/>
      <c r="ED387" s="32"/>
      <c r="EE387" s="32"/>
      <c r="EF387" s="32"/>
      <c r="EG387" s="32"/>
      <c r="EH387" s="32"/>
      <c r="EI387" s="32"/>
      <c r="EJ387" s="32"/>
      <c r="EK387" s="32"/>
      <c r="EL387" s="32"/>
      <c r="EM387" s="32"/>
      <c r="EN387" s="32"/>
      <c r="EO387" s="32"/>
      <c r="EP387" s="32"/>
      <c r="EQ387" s="32"/>
      <c r="ER387" s="32"/>
      <c r="ES387" s="32"/>
      <c r="ET387" s="32"/>
      <c r="EU387" s="32"/>
      <c r="EV387" s="32"/>
      <c r="EW387" s="32"/>
      <c r="EX387" s="32"/>
      <c r="EY387" s="32"/>
      <c r="EZ387" s="32"/>
      <c r="FA387" s="32"/>
      <c r="FB387" s="32"/>
      <c r="FC387" s="32"/>
      <c r="FD387" s="32"/>
      <c r="FE387" s="32"/>
      <c r="FF387" s="32"/>
      <c r="FG387" s="32"/>
      <c r="FH387" s="32"/>
      <c r="FI387" s="32"/>
      <c r="FJ387" s="32"/>
      <c r="FK387" s="32"/>
      <c r="FL387" s="32"/>
      <c r="FM387" s="32"/>
      <c r="FN387" s="32"/>
      <c r="FO387" s="32"/>
      <c r="FP387" s="32"/>
      <c r="FQ387" s="32"/>
      <c r="FR387" s="32"/>
      <c r="FS387" s="32"/>
    </row>
    <row r="388">
      <c r="A388" s="9">
        <v>8.0</v>
      </c>
      <c r="B388" s="9">
        <v>2.0</v>
      </c>
      <c r="C388" s="9">
        <v>702.0</v>
      </c>
      <c r="D388" s="9">
        <v>13.0</v>
      </c>
      <c r="E388" s="9">
        <v>1.0</v>
      </c>
      <c r="F388" s="9">
        <v>3.0</v>
      </c>
      <c r="G388" s="9">
        <v>49.44</v>
      </c>
      <c r="I388" s="32"/>
      <c r="J388" s="32"/>
      <c r="K388" s="32"/>
      <c r="L388" s="32"/>
      <c r="M388" s="32"/>
      <c r="N388" s="32"/>
      <c r="O388" s="32"/>
      <c r="P388" s="32"/>
      <c r="Q388" s="32"/>
      <c r="R388" s="32"/>
      <c r="S388" s="9"/>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c r="CF388" s="32"/>
      <c r="CG388" s="32"/>
      <c r="CH388" s="32"/>
      <c r="CI388" s="32"/>
      <c r="CJ388" s="32"/>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32"/>
      <c r="DS388" s="32"/>
      <c r="DT388" s="32"/>
      <c r="DU388" s="32"/>
      <c r="DV388" s="32"/>
      <c r="DW388" s="32"/>
      <c r="DX388" s="32"/>
      <c r="DY388" s="32"/>
      <c r="DZ388" s="32"/>
      <c r="EA388" s="32"/>
      <c r="EB388" s="32"/>
      <c r="EC388" s="32"/>
      <c r="ED388" s="32"/>
      <c r="EE388" s="32"/>
      <c r="EF388" s="32"/>
      <c r="EG388" s="32"/>
      <c r="EH388" s="32"/>
      <c r="EI388" s="32"/>
      <c r="EJ388" s="32"/>
      <c r="EK388" s="32"/>
      <c r="EL388" s="32"/>
      <c r="EM388" s="32"/>
      <c r="EN388" s="32"/>
      <c r="EO388" s="32"/>
      <c r="EP388" s="32"/>
      <c r="EQ388" s="32"/>
      <c r="ER388" s="32"/>
      <c r="ES388" s="32"/>
      <c r="ET388" s="32"/>
      <c r="EU388" s="32"/>
      <c r="EV388" s="32"/>
      <c r="EW388" s="32"/>
      <c r="EX388" s="32"/>
      <c r="EY388" s="32"/>
      <c r="EZ388" s="32"/>
      <c r="FA388" s="32"/>
      <c r="FB388" s="32"/>
      <c r="FC388" s="32"/>
      <c r="FD388" s="32"/>
      <c r="FE388" s="32"/>
      <c r="FF388" s="32"/>
      <c r="FG388" s="32"/>
      <c r="FH388" s="32"/>
      <c r="FI388" s="32"/>
      <c r="FJ388" s="32"/>
      <c r="FK388" s="32"/>
      <c r="FL388" s="32"/>
      <c r="FM388" s="32"/>
      <c r="FN388" s="32"/>
      <c r="FO388" s="32"/>
      <c r="FP388" s="32"/>
      <c r="FQ388" s="32"/>
      <c r="FR388" s="32"/>
      <c r="FS388" s="32"/>
    </row>
    <row r="389">
      <c r="A389" s="9">
        <v>8.0</v>
      </c>
      <c r="B389" s="9">
        <v>2.0</v>
      </c>
      <c r="C389" s="9">
        <v>702.0</v>
      </c>
      <c r="D389" s="9">
        <v>13.0</v>
      </c>
      <c r="E389" s="9">
        <v>1.0</v>
      </c>
      <c r="F389" s="9">
        <v>4.0</v>
      </c>
      <c r="G389" s="9">
        <v>51.32</v>
      </c>
      <c r="I389" s="32"/>
      <c r="J389" s="32"/>
      <c r="K389" s="32"/>
      <c r="L389" s="32"/>
      <c r="M389" s="32"/>
      <c r="N389" s="32"/>
      <c r="O389" s="32"/>
      <c r="P389" s="32"/>
      <c r="Q389" s="32"/>
      <c r="R389" s="32"/>
      <c r="S389" s="9"/>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c r="CF389" s="32"/>
      <c r="CG389" s="32"/>
      <c r="CH389" s="32"/>
      <c r="CI389" s="32"/>
      <c r="CJ389" s="32"/>
      <c r="CK389" s="32"/>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32"/>
      <c r="DS389" s="32"/>
      <c r="DT389" s="32"/>
      <c r="DU389" s="32"/>
      <c r="DV389" s="32"/>
      <c r="DW389" s="32"/>
      <c r="DX389" s="32"/>
      <c r="DY389" s="32"/>
      <c r="DZ389" s="32"/>
      <c r="EA389" s="32"/>
      <c r="EB389" s="32"/>
      <c r="EC389" s="32"/>
      <c r="ED389" s="32"/>
      <c r="EE389" s="32"/>
      <c r="EF389" s="32"/>
      <c r="EG389" s="32"/>
      <c r="EH389" s="32"/>
      <c r="EI389" s="32"/>
      <c r="EJ389" s="32"/>
      <c r="EK389" s="32"/>
      <c r="EL389" s="32"/>
      <c r="EM389" s="32"/>
      <c r="EN389" s="32"/>
      <c r="EO389" s="32"/>
      <c r="EP389" s="32"/>
      <c r="EQ389" s="32"/>
      <c r="ER389" s="32"/>
      <c r="ES389" s="32"/>
      <c r="ET389" s="32"/>
      <c r="EU389" s="32"/>
      <c r="EV389" s="32"/>
      <c r="EW389" s="32"/>
      <c r="EX389" s="32"/>
      <c r="EY389" s="32"/>
      <c r="EZ389" s="32"/>
      <c r="FA389" s="32"/>
      <c r="FB389" s="32"/>
      <c r="FC389" s="32"/>
      <c r="FD389" s="32"/>
      <c r="FE389" s="32"/>
      <c r="FF389" s="32"/>
      <c r="FG389" s="32"/>
      <c r="FH389" s="32"/>
      <c r="FI389" s="32"/>
      <c r="FJ389" s="32"/>
      <c r="FK389" s="32"/>
      <c r="FL389" s="32"/>
      <c r="FM389" s="32"/>
      <c r="FN389" s="32"/>
      <c r="FO389" s="32"/>
      <c r="FP389" s="32"/>
      <c r="FQ389" s="32"/>
      <c r="FR389" s="32"/>
      <c r="FS389" s="32"/>
    </row>
    <row r="390">
      <c r="A390" s="9">
        <v>8.0</v>
      </c>
      <c r="B390" s="9">
        <v>2.0</v>
      </c>
      <c r="C390" s="9">
        <v>703.0</v>
      </c>
      <c r="D390" s="9">
        <v>4.0</v>
      </c>
      <c r="E390" s="9">
        <v>1.0</v>
      </c>
      <c r="F390" s="9">
        <v>1.0</v>
      </c>
      <c r="G390" s="9">
        <v>52.85</v>
      </c>
      <c r="I390" s="32"/>
      <c r="J390" s="32"/>
      <c r="K390" s="32"/>
      <c r="L390" s="32"/>
      <c r="M390" s="32"/>
      <c r="N390" s="32"/>
      <c r="O390" s="32"/>
      <c r="P390" s="32"/>
      <c r="Q390" s="32"/>
      <c r="R390" s="32"/>
      <c r="S390" s="9"/>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c r="CF390" s="32"/>
      <c r="CG390" s="32"/>
      <c r="CH390" s="32"/>
      <c r="CI390" s="32"/>
      <c r="CJ390" s="32"/>
      <c r="CK390" s="32"/>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32"/>
      <c r="DS390" s="32"/>
      <c r="DT390" s="32"/>
      <c r="DU390" s="32"/>
      <c r="DV390" s="32"/>
      <c r="DW390" s="32"/>
      <c r="DX390" s="32"/>
      <c r="DY390" s="32"/>
      <c r="DZ390" s="32"/>
      <c r="EA390" s="32"/>
      <c r="EB390" s="32"/>
      <c r="EC390" s="32"/>
      <c r="ED390" s="32"/>
      <c r="EE390" s="32"/>
      <c r="EF390" s="32"/>
      <c r="EG390" s="32"/>
      <c r="EH390" s="32"/>
      <c r="EI390" s="32"/>
      <c r="EJ390" s="32"/>
      <c r="EK390" s="32"/>
      <c r="EL390" s="32"/>
      <c r="EM390" s="32"/>
      <c r="EN390" s="32"/>
      <c r="EO390" s="32"/>
      <c r="EP390" s="32"/>
      <c r="EQ390" s="32"/>
      <c r="ER390" s="32"/>
      <c r="ES390" s="32"/>
      <c r="ET390" s="32"/>
      <c r="EU390" s="32"/>
      <c r="EV390" s="32"/>
      <c r="EW390" s="32"/>
      <c r="EX390" s="32"/>
      <c r="EY390" s="32"/>
      <c r="EZ390" s="32"/>
      <c r="FA390" s="32"/>
      <c r="FB390" s="32"/>
      <c r="FC390" s="32"/>
      <c r="FD390" s="32"/>
      <c r="FE390" s="32"/>
      <c r="FF390" s="32"/>
      <c r="FG390" s="32"/>
      <c r="FH390" s="32"/>
      <c r="FI390" s="32"/>
      <c r="FJ390" s="32"/>
      <c r="FK390" s="32"/>
      <c r="FL390" s="32"/>
      <c r="FM390" s="32"/>
      <c r="FN390" s="32"/>
      <c r="FO390" s="32"/>
      <c r="FP390" s="32"/>
      <c r="FQ390" s="32"/>
      <c r="FR390" s="32"/>
      <c r="FS390" s="32"/>
    </row>
    <row r="391">
      <c r="A391" s="9">
        <v>8.0</v>
      </c>
      <c r="B391" s="9">
        <v>2.0</v>
      </c>
      <c r="C391" s="9">
        <v>703.0</v>
      </c>
      <c r="D391" s="9">
        <v>4.0</v>
      </c>
      <c r="E391" s="9">
        <v>1.0</v>
      </c>
      <c r="F391" s="9">
        <v>2.0</v>
      </c>
      <c r="G391" s="9">
        <v>40.84</v>
      </c>
      <c r="I391" s="32"/>
      <c r="J391" s="32"/>
      <c r="K391" s="32"/>
      <c r="L391" s="32"/>
      <c r="M391" s="32"/>
      <c r="N391" s="32"/>
      <c r="O391" s="32"/>
      <c r="P391" s="32"/>
      <c r="Q391" s="32"/>
      <c r="R391" s="32"/>
      <c r="S391" s="9"/>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32"/>
      <c r="DR391" s="32"/>
      <c r="DS391" s="32"/>
      <c r="DT391" s="32"/>
      <c r="DU391" s="32"/>
      <c r="DV391" s="32"/>
      <c r="DW391" s="32"/>
      <c r="DX391" s="32"/>
      <c r="DY391" s="32"/>
      <c r="DZ391" s="32"/>
      <c r="EA391" s="32"/>
      <c r="EB391" s="32"/>
      <c r="EC391" s="32"/>
      <c r="ED391" s="32"/>
      <c r="EE391" s="32"/>
      <c r="EF391" s="32"/>
      <c r="EG391" s="32"/>
      <c r="EH391" s="32"/>
      <c r="EI391" s="32"/>
      <c r="EJ391" s="32"/>
      <c r="EK391" s="32"/>
      <c r="EL391" s="32"/>
      <c r="EM391" s="32"/>
      <c r="EN391" s="32"/>
      <c r="EO391" s="32"/>
      <c r="EP391" s="32"/>
      <c r="EQ391" s="32"/>
      <c r="ER391" s="32"/>
      <c r="ES391" s="32"/>
      <c r="ET391" s="32"/>
      <c r="EU391" s="32"/>
      <c r="EV391" s="32"/>
      <c r="EW391" s="32"/>
      <c r="EX391" s="32"/>
      <c r="EY391" s="32"/>
      <c r="EZ391" s="32"/>
      <c r="FA391" s="32"/>
      <c r="FB391" s="32"/>
      <c r="FC391" s="32"/>
      <c r="FD391" s="32"/>
      <c r="FE391" s="32"/>
      <c r="FF391" s="32"/>
      <c r="FG391" s="32"/>
      <c r="FH391" s="32"/>
      <c r="FI391" s="32"/>
      <c r="FJ391" s="32"/>
      <c r="FK391" s="32"/>
      <c r="FL391" s="32"/>
      <c r="FM391" s="32"/>
      <c r="FN391" s="32"/>
      <c r="FO391" s="32"/>
      <c r="FP391" s="32"/>
      <c r="FQ391" s="32"/>
      <c r="FR391" s="32"/>
      <c r="FS391" s="32"/>
    </row>
    <row r="392">
      <c r="A392" s="9">
        <v>8.0</v>
      </c>
      <c r="B392" s="9">
        <v>2.0</v>
      </c>
      <c r="C392" s="9">
        <v>703.0</v>
      </c>
      <c r="D392" s="9">
        <v>4.0</v>
      </c>
      <c r="E392" s="9">
        <v>1.0</v>
      </c>
      <c r="F392" s="9">
        <v>3.0</v>
      </c>
      <c r="G392" s="9">
        <v>64.45</v>
      </c>
      <c r="I392" s="32"/>
      <c r="J392" s="32"/>
      <c r="K392" s="32"/>
      <c r="L392" s="32"/>
      <c r="M392" s="32"/>
      <c r="N392" s="32"/>
      <c r="O392" s="32"/>
      <c r="P392" s="32"/>
      <c r="Q392" s="32"/>
      <c r="R392" s="32"/>
      <c r="S392" s="9"/>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c r="CC392" s="32"/>
      <c r="CD392" s="32"/>
      <c r="CE392" s="32"/>
      <c r="CF392" s="32"/>
      <c r="CG392" s="32"/>
      <c r="CH392" s="32"/>
      <c r="CI392" s="32"/>
      <c r="CJ392" s="32"/>
      <c r="CK392" s="32"/>
      <c r="CL392" s="32"/>
      <c r="CM392" s="32"/>
      <c r="CN392" s="32"/>
      <c r="CO392" s="32"/>
      <c r="CP392" s="32"/>
      <c r="CQ392" s="32"/>
      <c r="CR392" s="32"/>
      <c r="CS392" s="32"/>
      <c r="CT392" s="32"/>
      <c r="CU392" s="32"/>
      <c r="CV392" s="32"/>
      <c r="CW392" s="32"/>
      <c r="CX392" s="32"/>
      <c r="CY392" s="32"/>
      <c r="CZ392" s="32"/>
      <c r="DA392" s="32"/>
      <c r="DB392" s="32"/>
      <c r="DC392" s="32"/>
      <c r="DD392" s="32"/>
      <c r="DE392" s="32"/>
      <c r="DF392" s="32"/>
      <c r="DG392" s="32"/>
      <c r="DH392" s="32"/>
      <c r="DI392" s="32"/>
      <c r="DJ392" s="32"/>
      <c r="DK392" s="32"/>
      <c r="DL392" s="32"/>
      <c r="DM392" s="32"/>
      <c r="DN392" s="32"/>
      <c r="DO392" s="32"/>
      <c r="DP392" s="32"/>
      <c r="DQ392" s="32"/>
      <c r="DR392" s="32"/>
      <c r="DS392" s="32"/>
      <c r="DT392" s="32"/>
      <c r="DU392" s="32"/>
      <c r="DV392" s="32"/>
      <c r="DW392" s="32"/>
      <c r="DX392" s="32"/>
      <c r="DY392" s="32"/>
      <c r="DZ392" s="32"/>
      <c r="EA392" s="32"/>
      <c r="EB392" s="32"/>
      <c r="EC392" s="32"/>
      <c r="ED392" s="32"/>
      <c r="EE392" s="32"/>
      <c r="EF392" s="32"/>
      <c r="EG392" s="32"/>
      <c r="EH392" s="32"/>
      <c r="EI392" s="32"/>
      <c r="EJ392" s="32"/>
      <c r="EK392" s="32"/>
      <c r="EL392" s="32"/>
      <c r="EM392" s="32"/>
      <c r="EN392" s="32"/>
      <c r="EO392" s="32"/>
      <c r="EP392" s="32"/>
      <c r="EQ392" s="32"/>
      <c r="ER392" s="32"/>
      <c r="ES392" s="32"/>
      <c r="ET392" s="32"/>
      <c r="EU392" s="32"/>
      <c r="EV392" s="32"/>
      <c r="EW392" s="32"/>
      <c r="EX392" s="32"/>
      <c r="EY392" s="32"/>
      <c r="EZ392" s="32"/>
      <c r="FA392" s="32"/>
      <c r="FB392" s="32"/>
      <c r="FC392" s="32"/>
      <c r="FD392" s="32"/>
      <c r="FE392" s="32"/>
      <c r="FF392" s="32"/>
      <c r="FG392" s="32"/>
      <c r="FH392" s="32"/>
      <c r="FI392" s="32"/>
      <c r="FJ392" s="32"/>
      <c r="FK392" s="32"/>
      <c r="FL392" s="32"/>
      <c r="FM392" s="32"/>
      <c r="FN392" s="32"/>
      <c r="FO392" s="32"/>
      <c r="FP392" s="32"/>
      <c r="FQ392" s="32"/>
      <c r="FR392" s="32"/>
      <c r="FS392" s="32"/>
    </row>
    <row r="393">
      <c r="A393" s="9">
        <v>8.0</v>
      </c>
      <c r="B393" s="9">
        <v>2.0</v>
      </c>
      <c r="C393" s="9">
        <v>703.0</v>
      </c>
      <c r="D393" s="9">
        <v>4.0</v>
      </c>
      <c r="E393" s="9">
        <v>1.0</v>
      </c>
      <c r="F393" s="9">
        <v>4.0</v>
      </c>
      <c r="G393" s="9">
        <v>44.43</v>
      </c>
      <c r="I393" s="32"/>
      <c r="J393" s="32"/>
      <c r="K393" s="32"/>
      <c r="L393" s="32"/>
      <c r="M393" s="32"/>
      <c r="N393" s="32"/>
      <c r="O393" s="32"/>
      <c r="P393" s="32"/>
      <c r="Q393" s="32"/>
      <c r="R393" s="32"/>
      <c r="S393" s="9"/>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c r="BX393" s="32"/>
      <c r="BY393" s="32"/>
      <c r="BZ393" s="32"/>
      <c r="CA393" s="32"/>
      <c r="CB393" s="32"/>
      <c r="CC393" s="32"/>
      <c r="CD393" s="32"/>
      <c r="CE393" s="32"/>
      <c r="CF393" s="32"/>
      <c r="CG393" s="32"/>
      <c r="CH393" s="32"/>
      <c r="CI393" s="32"/>
      <c r="CJ393" s="32"/>
      <c r="CK393" s="32"/>
      <c r="CL393" s="32"/>
      <c r="CM393" s="32"/>
      <c r="CN393" s="32"/>
      <c r="CO393" s="32"/>
      <c r="CP393" s="32"/>
      <c r="CQ393" s="32"/>
      <c r="CR393" s="32"/>
      <c r="CS393" s="32"/>
      <c r="CT393" s="32"/>
      <c r="CU393" s="32"/>
      <c r="CV393" s="32"/>
      <c r="CW393" s="32"/>
      <c r="CX393" s="32"/>
      <c r="CY393" s="32"/>
      <c r="CZ393" s="32"/>
      <c r="DA393" s="32"/>
      <c r="DB393" s="32"/>
      <c r="DC393" s="32"/>
      <c r="DD393" s="32"/>
      <c r="DE393" s="32"/>
      <c r="DF393" s="32"/>
      <c r="DG393" s="32"/>
      <c r="DH393" s="32"/>
      <c r="DI393" s="32"/>
      <c r="DJ393" s="32"/>
      <c r="DK393" s="32"/>
      <c r="DL393" s="32"/>
      <c r="DM393" s="32"/>
      <c r="DN393" s="32"/>
      <c r="DO393" s="32"/>
      <c r="DP393" s="32"/>
      <c r="DQ393" s="32"/>
      <c r="DR393" s="32"/>
      <c r="DS393" s="32"/>
      <c r="DT393" s="32"/>
      <c r="DU393" s="32"/>
      <c r="DV393" s="32"/>
      <c r="DW393" s="32"/>
      <c r="DX393" s="32"/>
      <c r="DY393" s="32"/>
      <c r="DZ393" s="32"/>
      <c r="EA393" s="32"/>
      <c r="EB393" s="32"/>
      <c r="EC393" s="32"/>
      <c r="ED393" s="32"/>
      <c r="EE393" s="32"/>
      <c r="EF393" s="32"/>
      <c r="EG393" s="32"/>
      <c r="EH393" s="32"/>
      <c r="EI393" s="32"/>
      <c r="EJ393" s="32"/>
      <c r="EK393" s="32"/>
      <c r="EL393" s="32"/>
      <c r="EM393" s="32"/>
      <c r="EN393" s="32"/>
      <c r="EO393" s="32"/>
      <c r="EP393" s="32"/>
      <c r="EQ393" s="32"/>
      <c r="ER393" s="32"/>
      <c r="ES393" s="32"/>
      <c r="ET393" s="32"/>
      <c r="EU393" s="32"/>
      <c r="EV393" s="32"/>
      <c r="EW393" s="32"/>
      <c r="EX393" s="32"/>
      <c r="EY393" s="32"/>
      <c r="EZ393" s="32"/>
      <c r="FA393" s="32"/>
      <c r="FB393" s="32"/>
      <c r="FC393" s="32"/>
      <c r="FD393" s="32"/>
      <c r="FE393" s="32"/>
      <c r="FF393" s="32"/>
      <c r="FG393" s="32"/>
      <c r="FH393" s="32"/>
      <c r="FI393" s="32"/>
      <c r="FJ393" s="32"/>
      <c r="FK393" s="32"/>
      <c r="FL393" s="32"/>
      <c r="FM393" s="32"/>
      <c r="FN393" s="32"/>
      <c r="FO393" s="32"/>
      <c r="FP393" s="32"/>
      <c r="FQ393" s="32"/>
      <c r="FR393" s="32"/>
      <c r="FS393" s="32"/>
    </row>
    <row r="394">
      <c r="A394" s="9">
        <v>8.0</v>
      </c>
      <c r="B394" s="9">
        <v>2.0</v>
      </c>
      <c r="C394" s="9">
        <v>704.0</v>
      </c>
      <c r="D394" s="9">
        <v>27.0</v>
      </c>
      <c r="E394" s="9">
        <v>1.0</v>
      </c>
      <c r="F394" s="9">
        <v>1.0</v>
      </c>
      <c r="G394" s="9">
        <v>56.64</v>
      </c>
      <c r="I394" s="32"/>
      <c r="J394" s="32"/>
      <c r="K394" s="32"/>
      <c r="L394" s="32"/>
      <c r="M394" s="32"/>
      <c r="N394" s="32"/>
      <c r="O394" s="32"/>
      <c r="P394" s="32"/>
      <c r="Q394" s="32"/>
      <c r="R394" s="32"/>
      <c r="S394" s="9"/>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c r="BX394" s="32"/>
      <c r="BY394" s="32"/>
      <c r="BZ394" s="32"/>
      <c r="CA394" s="32"/>
      <c r="CB394" s="32"/>
      <c r="CC394" s="32"/>
      <c r="CD394" s="32"/>
      <c r="CE394" s="32"/>
      <c r="CF394" s="32"/>
      <c r="CG394" s="32"/>
      <c r="CH394" s="32"/>
      <c r="CI394" s="32"/>
      <c r="CJ394" s="32"/>
      <c r="CK394" s="32"/>
      <c r="CL394" s="32"/>
      <c r="CM394" s="32"/>
      <c r="CN394" s="32"/>
      <c r="CO394" s="32"/>
      <c r="CP394" s="32"/>
      <c r="CQ394" s="32"/>
      <c r="CR394" s="32"/>
      <c r="CS394" s="32"/>
      <c r="CT394" s="32"/>
      <c r="CU394" s="32"/>
      <c r="CV394" s="32"/>
      <c r="CW394" s="32"/>
      <c r="CX394" s="32"/>
      <c r="CY394" s="32"/>
      <c r="CZ394" s="32"/>
      <c r="DA394" s="32"/>
      <c r="DB394" s="32"/>
      <c r="DC394" s="32"/>
      <c r="DD394" s="32"/>
      <c r="DE394" s="32"/>
      <c r="DF394" s="32"/>
      <c r="DG394" s="32"/>
      <c r="DH394" s="32"/>
      <c r="DI394" s="32"/>
      <c r="DJ394" s="32"/>
      <c r="DK394" s="32"/>
      <c r="DL394" s="32"/>
      <c r="DM394" s="32"/>
      <c r="DN394" s="32"/>
      <c r="DO394" s="32"/>
      <c r="DP394" s="32"/>
      <c r="DQ394" s="32"/>
      <c r="DR394" s="32"/>
      <c r="DS394" s="32"/>
      <c r="DT394" s="32"/>
      <c r="DU394" s="32"/>
      <c r="DV394" s="32"/>
      <c r="DW394" s="32"/>
      <c r="DX394" s="32"/>
      <c r="DY394" s="32"/>
      <c r="DZ394" s="32"/>
      <c r="EA394" s="32"/>
      <c r="EB394" s="32"/>
      <c r="EC394" s="32"/>
      <c r="ED394" s="32"/>
      <c r="EE394" s="32"/>
      <c r="EF394" s="32"/>
      <c r="EG394" s="32"/>
      <c r="EH394" s="32"/>
      <c r="EI394" s="32"/>
      <c r="EJ394" s="32"/>
      <c r="EK394" s="32"/>
      <c r="EL394" s="32"/>
      <c r="EM394" s="32"/>
      <c r="EN394" s="32"/>
      <c r="EO394" s="32"/>
      <c r="EP394" s="32"/>
      <c r="EQ394" s="32"/>
      <c r="ER394" s="32"/>
      <c r="ES394" s="32"/>
      <c r="ET394" s="32"/>
      <c r="EU394" s="32"/>
      <c r="EV394" s="32"/>
      <c r="EW394" s="32"/>
      <c r="EX394" s="32"/>
      <c r="EY394" s="32"/>
      <c r="EZ394" s="32"/>
      <c r="FA394" s="32"/>
      <c r="FB394" s="32"/>
      <c r="FC394" s="32"/>
      <c r="FD394" s="32"/>
      <c r="FE394" s="32"/>
      <c r="FF394" s="32"/>
      <c r="FG394" s="32"/>
      <c r="FH394" s="32"/>
      <c r="FI394" s="32"/>
      <c r="FJ394" s="32"/>
      <c r="FK394" s="32"/>
      <c r="FL394" s="32"/>
      <c r="FM394" s="32"/>
      <c r="FN394" s="32"/>
      <c r="FO394" s="32"/>
      <c r="FP394" s="32"/>
      <c r="FQ394" s="32"/>
      <c r="FR394" s="32"/>
      <c r="FS394" s="32"/>
    </row>
    <row r="395">
      <c r="A395" s="9">
        <v>8.0</v>
      </c>
      <c r="B395" s="9">
        <v>2.0</v>
      </c>
      <c r="C395" s="9">
        <v>704.0</v>
      </c>
      <c r="D395" s="9">
        <v>27.0</v>
      </c>
      <c r="E395" s="9">
        <v>1.0</v>
      </c>
      <c r="F395" s="9">
        <v>2.0</v>
      </c>
      <c r="G395" s="9">
        <v>46.06</v>
      </c>
      <c r="I395" s="32"/>
      <c r="J395" s="32"/>
      <c r="K395" s="32"/>
      <c r="L395" s="32"/>
      <c r="M395" s="32"/>
      <c r="N395" s="32"/>
      <c r="O395" s="32"/>
      <c r="P395" s="32"/>
      <c r="Q395" s="32"/>
      <c r="R395" s="32"/>
      <c r="S395" s="9"/>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c r="BX395" s="32"/>
      <c r="BY395" s="32"/>
      <c r="BZ395" s="32"/>
      <c r="CA395" s="32"/>
      <c r="CB395" s="32"/>
      <c r="CC395" s="32"/>
      <c r="CD395" s="32"/>
      <c r="CE395" s="32"/>
      <c r="CF395" s="32"/>
      <c r="CG395" s="32"/>
      <c r="CH395" s="32"/>
      <c r="CI395" s="32"/>
      <c r="CJ395" s="32"/>
      <c r="CK395" s="32"/>
      <c r="CL395" s="32"/>
      <c r="CM395" s="32"/>
      <c r="CN395" s="32"/>
      <c r="CO395" s="32"/>
      <c r="CP395" s="32"/>
      <c r="CQ395" s="32"/>
      <c r="CR395" s="32"/>
      <c r="CS395" s="32"/>
      <c r="CT395" s="32"/>
      <c r="CU395" s="32"/>
      <c r="CV395" s="32"/>
      <c r="CW395" s="32"/>
      <c r="CX395" s="32"/>
      <c r="CY395" s="32"/>
      <c r="CZ395" s="32"/>
      <c r="DA395" s="32"/>
      <c r="DB395" s="32"/>
      <c r="DC395" s="32"/>
      <c r="DD395" s="32"/>
      <c r="DE395" s="32"/>
      <c r="DF395" s="32"/>
      <c r="DG395" s="32"/>
      <c r="DH395" s="32"/>
      <c r="DI395" s="32"/>
      <c r="DJ395" s="32"/>
      <c r="DK395" s="32"/>
      <c r="DL395" s="32"/>
      <c r="DM395" s="32"/>
      <c r="DN395" s="32"/>
      <c r="DO395" s="32"/>
      <c r="DP395" s="32"/>
      <c r="DQ395" s="32"/>
      <c r="DR395" s="32"/>
      <c r="DS395" s="32"/>
      <c r="DT395" s="32"/>
      <c r="DU395" s="32"/>
      <c r="DV395" s="32"/>
      <c r="DW395" s="32"/>
      <c r="DX395" s="32"/>
      <c r="DY395" s="32"/>
      <c r="DZ395" s="32"/>
      <c r="EA395" s="32"/>
      <c r="EB395" s="32"/>
      <c r="EC395" s="32"/>
      <c r="ED395" s="32"/>
      <c r="EE395" s="32"/>
      <c r="EF395" s="32"/>
      <c r="EG395" s="32"/>
      <c r="EH395" s="32"/>
      <c r="EI395" s="32"/>
      <c r="EJ395" s="32"/>
      <c r="EK395" s="32"/>
      <c r="EL395" s="32"/>
      <c r="EM395" s="32"/>
      <c r="EN395" s="32"/>
      <c r="EO395" s="32"/>
      <c r="EP395" s="32"/>
      <c r="EQ395" s="32"/>
      <c r="ER395" s="32"/>
      <c r="ES395" s="32"/>
      <c r="ET395" s="32"/>
      <c r="EU395" s="32"/>
      <c r="EV395" s="32"/>
      <c r="EW395" s="32"/>
      <c r="EX395" s="32"/>
      <c r="EY395" s="32"/>
      <c r="EZ395" s="32"/>
      <c r="FA395" s="32"/>
      <c r="FB395" s="32"/>
      <c r="FC395" s="32"/>
      <c r="FD395" s="32"/>
      <c r="FE395" s="32"/>
      <c r="FF395" s="32"/>
      <c r="FG395" s="32"/>
      <c r="FH395" s="32"/>
      <c r="FI395" s="32"/>
      <c r="FJ395" s="32"/>
      <c r="FK395" s="32"/>
      <c r="FL395" s="32"/>
      <c r="FM395" s="32"/>
      <c r="FN395" s="32"/>
      <c r="FO395" s="32"/>
      <c r="FP395" s="32"/>
      <c r="FQ395" s="32"/>
      <c r="FR395" s="32"/>
      <c r="FS395" s="32"/>
    </row>
    <row r="396">
      <c r="A396" s="9">
        <v>8.0</v>
      </c>
      <c r="B396" s="9">
        <v>2.0</v>
      </c>
      <c r="C396" s="9">
        <v>704.0</v>
      </c>
      <c r="D396" s="9">
        <v>27.0</v>
      </c>
      <c r="E396" s="9">
        <v>1.0</v>
      </c>
      <c r="F396" s="9">
        <v>3.0</v>
      </c>
      <c r="G396" s="9">
        <v>55.46</v>
      </c>
      <c r="I396" s="32"/>
      <c r="J396" s="32"/>
      <c r="K396" s="32"/>
      <c r="L396" s="32"/>
      <c r="M396" s="32"/>
      <c r="N396" s="32"/>
      <c r="O396" s="32"/>
      <c r="P396" s="32"/>
      <c r="Q396" s="32"/>
      <c r="R396" s="32"/>
      <c r="S396" s="9"/>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c r="BX396" s="32"/>
      <c r="BY396" s="32"/>
      <c r="BZ396" s="32"/>
      <c r="CA396" s="32"/>
      <c r="CB396" s="32"/>
      <c r="CC396" s="32"/>
      <c r="CD396" s="32"/>
      <c r="CE396" s="32"/>
      <c r="CF396" s="32"/>
      <c r="CG396" s="32"/>
      <c r="CH396" s="32"/>
      <c r="CI396" s="32"/>
      <c r="CJ396" s="32"/>
      <c r="CK396" s="32"/>
      <c r="CL396" s="32"/>
      <c r="CM396" s="32"/>
      <c r="CN396" s="32"/>
      <c r="CO396" s="32"/>
      <c r="CP396" s="32"/>
      <c r="CQ396" s="32"/>
      <c r="CR396" s="32"/>
      <c r="CS396" s="32"/>
      <c r="CT396" s="32"/>
      <c r="CU396" s="32"/>
      <c r="CV396" s="32"/>
      <c r="CW396" s="32"/>
      <c r="CX396" s="32"/>
      <c r="CY396" s="32"/>
      <c r="CZ396" s="32"/>
      <c r="DA396" s="32"/>
      <c r="DB396" s="32"/>
      <c r="DC396" s="32"/>
      <c r="DD396" s="32"/>
      <c r="DE396" s="32"/>
      <c r="DF396" s="32"/>
      <c r="DG396" s="32"/>
      <c r="DH396" s="32"/>
      <c r="DI396" s="32"/>
      <c r="DJ396" s="32"/>
      <c r="DK396" s="32"/>
      <c r="DL396" s="32"/>
      <c r="DM396" s="32"/>
      <c r="DN396" s="32"/>
      <c r="DO396" s="32"/>
      <c r="DP396" s="32"/>
      <c r="DQ396" s="32"/>
      <c r="DR396" s="32"/>
      <c r="DS396" s="32"/>
      <c r="DT396" s="32"/>
      <c r="DU396" s="32"/>
      <c r="DV396" s="32"/>
      <c r="DW396" s="32"/>
      <c r="DX396" s="32"/>
      <c r="DY396" s="32"/>
      <c r="DZ396" s="32"/>
      <c r="EA396" s="32"/>
      <c r="EB396" s="32"/>
      <c r="EC396" s="32"/>
      <c r="ED396" s="32"/>
      <c r="EE396" s="32"/>
      <c r="EF396" s="32"/>
      <c r="EG396" s="32"/>
      <c r="EH396" s="32"/>
      <c r="EI396" s="32"/>
      <c r="EJ396" s="32"/>
      <c r="EK396" s="32"/>
      <c r="EL396" s="32"/>
      <c r="EM396" s="32"/>
      <c r="EN396" s="32"/>
      <c r="EO396" s="32"/>
      <c r="EP396" s="32"/>
      <c r="EQ396" s="32"/>
      <c r="ER396" s="32"/>
      <c r="ES396" s="32"/>
      <c r="ET396" s="32"/>
      <c r="EU396" s="32"/>
      <c r="EV396" s="32"/>
      <c r="EW396" s="32"/>
      <c r="EX396" s="32"/>
      <c r="EY396" s="32"/>
      <c r="EZ396" s="32"/>
      <c r="FA396" s="32"/>
      <c r="FB396" s="32"/>
      <c r="FC396" s="32"/>
      <c r="FD396" s="32"/>
      <c r="FE396" s="32"/>
      <c r="FF396" s="32"/>
      <c r="FG396" s="32"/>
      <c r="FH396" s="32"/>
      <c r="FI396" s="32"/>
      <c r="FJ396" s="32"/>
      <c r="FK396" s="32"/>
      <c r="FL396" s="32"/>
      <c r="FM396" s="32"/>
      <c r="FN396" s="32"/>
      <c r="FO396" s="32"/>
      <c r="FP396" s="32"/>
      <c r="FQ396" s="32"/>
      <c r="FR396" s="32"/>
      <c r="FS396" s="32"/>
    </row>
    <row r="397">
      <c r="A397" s="9">
        <v>8.0</v>
      </c>
      <c r="B397" s="9">
        <v>2.0</v>
      </c>
      <c r="C397" s="9">
        <v>704.0</v>
      </c>
      <c r="D397" s="9">
        <v>27.0</v>
      </c>
      <c r="E397" s="9">
        <v>1.0</v>
      </c>
      <c r="F397" s="9">
        <v>4.0</v>
      </c>
      <c r="G397" s="9">
        <v>51.41</v>
      </c>
      <c r="I397" s="32"/>
      <c r="J397" s="32"/>
      <c r="K397" s="32"/>
      <c r="L397" s="32"/>
      <c r="M397" s="32"/>
      <c r="N397" s="32"/>
      <c r="O397" s="32"/>
      <c r="P397" s="32"/>
      <c r="Q397" s="32"/>
      <c r="R397" s="32"/>
      <c r="S397" s="9"/>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c r="CC397" s="32"/>
      <c r="CD397" s="32"/>
      <c r="CE397" s="32"/>
      <c r="CF397" s="32"/>
      <c r="CG397" s="32"/>
      <c r="CH397" s="32"/>
      <c r="CI397" s="32"/>
      <c r="CJ397" s="32"/>
      <c r="CK397" s="32"/>
      <c r="CL397" s="32"/>
      <c r="CM397" s="32"/>
      <c r="CN397" s="32"/>
      <c r="CO397" s="32"/>
      <c r="CP397" s="32"/>
      <c r="CQ397" s="32"/>
      <c r="CR397" s="32"/>
      <c r="CS397" s="32"/>
      <c r="CT397" s="32"/>
      <c r="CU397" s="32"/>
      <c r="CV397" s="32"/>
      <c r="CW397" s="32"/>
      <c r="CX397" s="32"/>
      <c r="CY397" s="32"/>
      <c r="CZ397" s="32"/>
      <c r="DA397" s="32"/>
      <c r="DB397" s="32"/>
      <c r="DC397" s="32"/>
      <c r="DD397" s="32"/>
      <c r="DE397" s="32"/>
      <c r="DF397" s="32"/>
      <c r="DG397" s="32"/>
      <c r="DH397" s="32"/>
      <c r="DI397" s="32"/>
      <c r="DJ397" s="32"/>
      <c r="DK397" s="32"/>
      <c r="DL397" s="32"/>
      <c r="DM397" s="32"/>
      <c r="DN397" s="32"/>
      <c r="DO397" s="32"/>
      <c r="DP397" s="32"/>
      <c r="DQ397" s="32"/>
      <c r="DR397" s="32"/>
      <c r="DS397" s="32"/>
      <c r="DT397" s="32"/>
      <c r="DU397" s="32"/>
      <c r="DV397" s="32"/>
      <c r="DW397" s="32"/>
      <c r="DX397" s="32"/>
      <c r="DY397" s="32"/>
      <c r="DZ397" s="32"/>
      <c r="EA397" s="32"/>
      <c r="EB397" s="32"/>
      <c r="EC397" s="32"/>
      <c r="ED397" s="32"/>
      <c r="EE397" s="32"/>
      <c r="EF397" s="32"/>
      <c r="EG397" s="32"/>
      <c r="EH397" s="32"/>
      <c r="EI397" s="32"/>
      <c r="EJ397" s="32"/>
      <c r="EK397" s="32"/>
      <c r="EL397" s="32"/>
      <c r="EM397" s="32"/>
      <c r="EN397" s="32"/>
      <c r="EO397" s="32"/>
      <c r="EP397" s="32"/>
      <c r="EQ397" s="32"/>
      <c r="ER397" s="32"/>
      <c r="ES397" s="32"/>
      <c r="ET397" s="32"/>
      <c r="EU397" s="32"/>
      <c r="EV397" s="32"/>
      <c r="EW397" s="32"/>
      <c r="EX397" s="32"/>
      <c r="EY397" s="32"/>
      <c r="EZ397" s="32"/>
      <c r="FA397" s="32"/>
      <c r="FB397" s="32"/>
      <c r="FC397" s="32"/>
      <c r="FD397" s="32"/>
      <c r="FE397" s="32"/>
      <c r="FF397" s="32"/>
      <c r="FG397" s="32"/>
      <c r="FH397" s="32"/>
      <c r="FI397" s="32"/>
      <c r="FJ397" s="32"/>
      <c r="FK397" s="32"/>
      <c r="FL397" s="32"/>
      <c r="FM397" s="32"/>
      <c r="FN397" s="32"/>
      <c r="FO397" s="32"/>
      <c r="FP397" s="32"/>
      <c r="FQ397" s="32"/>
      <c r="FR397" s="32"/>
      <c r="FS397" s="32"/>
    </row>
    <row r="398">
      <c r="A398" s="9">
        <v>8.0</v>
      </c>
      <c r="B398" s="9">
        <v>2.0</v>
      </c>
      <c r="C398" s="9">
        <v>705.0</v>
      </c>
      <c r="D398" s="9">
        <v>22.0</v>
      </c>
      <c r="E398" s="9">
        <v>3.0</v>
      </c>
      <c r="F398" s="9">
        <v>1.0</v>
      </c>
      <c r="G398" s="9">
        <v>49.67</v>
      </c>
      <c r="I398" s="32"/>
      <c r="J398" s="32"/>
      <c r="K398" s="32"/>
      <c r="L398" s="32"/>
      <c r="M398" s="32"/>
      <c r="N398" s="32"/>
      <c r="O398" s="32"/>
      <c r="P398" s="32"/>
      <c r="Q398" s="32"/>
      <c r="R398" s="32"/>
      <c r="S398" s="9"/>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c r="CC398" s="32"/>
      <c r="CD398" s="32"/>
      <c r="CE398" s="32"/>
      <c r="CF398" s="32"/>
      <c r="CG398" s="32"/>
      <c r="CH398" s="32"/>
      <c r="CI398" s="32"/>
      <c r="CJ398" s="32"/>
      <c r="CK398" s="32"/>
      <c r="CL398" s="32"/>
      <c r="CM398" s="32"/>
      <c r="CN398" s="32"/>
      <c r="CO398" s="32"/>
      <c r="CP398" s="32"/>
      <c r="CQ398" s="32"/>
      <c r="CR398" s="32"/>
      <c r="CS398" s="32"/>
      <c r="CT398" s="32"/>
      <c r="CU398" s="32"/>
      <c r="CV398" s="32"/>
      <c r="CW398" s="32"/>
      <c r="CX398" s="32"/>
      <c r="CY398" s="32"/>
      <c r="CZ398" s="32"/>
      <c r="DA398" s="32"/>
      <c r="DB398" s="32"/>
      <c r="DC398" s="32"/>
      <c r="DD398" s="32"/>
      <c r="DE398" s="32"/>
      <c r="DF398" s="32"/>
      <c r="DG398" s="32"/>
      <c r="DH398" s="32"/>
      <c r="DI398" s="32"/>
      <c r="DJ398" s="32"/>
      <c r="DK398" s="32"/>
      <c r="DL398" s="32"/>
      <c r="DM398" s="32"/>
      <c r="DN398" s="32"/>
      <c r="DO398" s="32"/>
      <c r="DP398" s="32"/>
      <c r="DQ398" s="32"/>
      <c r="DR398" s="32"/>
      <c r="DS398" s="32"/>
      <c r="DT398" s="32"/>
      <c r="DU398" s="32"/>
      <c r="DV398" s="32"/>
      <c r="DW398" s="32"/>
      <c r="DX398" s="32"/>
      <c r="DY398" s="32"/>
      <c r="DZ398" s="32"/>
      <c r="EA398" s="32"/>
      <c r="EB398" s="32"/>
      <c r="EC398" s="32"/>
      <c r="ED398" s="32"/>
      <c r="EE398" s="32"/>
      <c r="EF398" s="32"/>
      <c r="EG398" s="32"/>
      <c r="EH398" s="32"/>
      <c r="EI398" s="32"/>
      <c r="EJ398" s="32"/>
      <c r="EK398" s="32"/>
      <c r="EL398" s="32"/>
      <c r="EM398" s="32"/>
      <c r="EN398" s="32"/>
      <c r="EO398" s="32"/>
      <c r="EP398" s="32"/>
      <c r="EQ398" s="32"/>
      <c r="ER398" s="32"/>
      <c r="ES398" s="32"/>
      <c r="ET398" s="32"/>
      <c r="EU398" s="32"/>
      <c r="EV398" s="32"/>
      <c r="EW398" s="32"/>
      <c r="EX398" s="32"/>
      <c r="EY398" s="32"/>
      <c r="EZ398" s="32"/>
      <c r="FA398" s="32"/>
      <c r="FB398" s="32"/>
      <c r="FC398" s="32"/>
      <c r="FD398" s="32"/>
      <c r="FE398" s="32"/>
      <c r="FF398" s="32"/>
      <c r="FG398" s="32"/>
      <c r="FH398" s="32"/>
      <c r="FI398" s="32"/>
      <c r="FJ398" s="32"/>
      <c r="FK398" s="32"/>
      <c r="FL398" s="32"/>
      <c r="FM398" s="32"/>
      <c r="FN398" s="32"/>
      <c r="FO398" s="32"/>
      <c r="FP398" s="32"/>
      <c r="FQ398" s="32"/>
      <c r="FR398" s="32"/>
      <c r="FS398" s="32"/>
    </row>
    <row r="399">
      <c r="A399" s="9">
        <v>8.0</v>
      </c>
      <c r="B399" s="9">
        <v>2.0</v>
      </c>
      <c r="C399" s="9">
        <v>705.0</v>
      </c>
      <c r="D399" s="9">
        <v>22.0</v>
      </c>
      <c r="E399" s="9">
        <v>3.0</v>
      </c>
      <c r="F399" s="9">
        <v>2.0</v>
      </c>
      <c r="G399" s="9">
        <v>49.98</v>
      </c>
      <c r="I399" s="32"/>
      <c r="J399" s="32"/>
      <c r="K399" s="32"/>
      <c r="L399" s="32"/>
      <c r="M399" s="32"/>
      <c r="N399" s="32"/>
      <c r="O399" s="32"/>
      <c r="P399" s="32"/>
      <c r="Q399" s="32"/>
      <c r="R399" s="32"/>
      <c r="S399" s="9"/>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c r="CC399" s="32"/>
      <c r="CD399" s="32"/>
      <c r="CE399" s="32"/>
      <c r="CF399" s="32"/>
      <c r="CG399" s="32"/>
      <c r="CH399" s="32"/>
      <c r="CI399" s="32"/>
      <c r="CJ399" s="32"/>
      <c r="CK399" s="32"/>
      <c r="CL399" s="32"/>
      <c r="CM399" s="32"/>
      <c r="CN399" s="32"/>
      <c r="CO399" s="32"/>
      <c r="CP399" s="32"/>
      <c r="CQ399" s="32"/>
      <c r="CR399" s="32"/>
      <c r="CS399" s="32"/>
      <c r="CT399" s="32"/>
      <c r="CU399" s="32"/>
      <c r="CV399" s="32"/>
      <c r="CW399" s="32"/>
      <c r="CX399" s="32"/>
      <c r="CY399" s="32"/>
      <c r="CZ399" s="32"/>
      <c r="DA399" s="32"/>
      <c r="DB399" s="32"/>
      <c r="DC399" s="32"/>
      <c r="DD399" s="32"/>
      <c r="DE399" s="32"/>
      <c r="DF399" s="32"/>
      <c r="DG399" s="32"/>
      <c r="DH399" s="32"/>
      <c r="DI399" s="32"/>
      <c r="DJ399" s="32"/>
      <c r="DK399" s="32"/>
      <c r="DL399" s="32"/>
      <c r="DM399" s="32"/>
      <c r="DN399" s="32"/>
      <c r="DO399" s="32"/>
      <c r="DP399" s="32"/>
      <c r="DQ399" s="32"/>
      <c r="DR399" s="32"/>
      <c r="DS399" s="32"/>
      <c r="DT399" s="32"/>
      <c r="DU399" s="32"/>
      <c r="DV399" s="32"/>
      <c r="DW399" s="32"/>
      <c r="DX399" s="32"/>
      <c r="DY399" s="32"/>
      <c r="DZ399" s="32"/>
      <c r="EA399" s="32"/>
      <c r="EB399" s="32"/>
      <c r="EC399" s="32"/>
      <c r="ED399" s="32"/>
      <c r="EE399" s="32"/>
      <c r="EF399" s="32"/>
      <c r="EG399" s="32"/>
      <c r="EH399" s="32"/>
      <c r="EI399" s="32"/>
      <c r="EJ399" s="32"/>
      <c r="EK399" s="32"/>
      <c r="EL399" s="32"/>
      <c r="EM399" s="32"/>
      <c r="EN399" s="32"/>
      <c r="EO399" s="32"/>
      <c r="EP399" s="32"/>
      <c r="EQ399" s="32"/>
      <c r="ER399" s="32"/>
      <c r="ES399" s="32"/>
      <c r="ET399" s="32"/>
      <c r="EU399" s="32"/>
      <c r="EV399" s="32"/>
      <c r="EW399" s="32"/>
      <c r="EX399" s="32"/>
      <c r="EY399" s="32"/>
      <c r="EZ399" s="32"/>
      <c r="FA399" s="32"/>
      <c r="FB399" s="32"/>
      <c r="FC399" s="32"/>
      <c r="FD399" s="32"/>
      <c r="FE399" s="32"/>
      <c r="FF399" s="32"/>
      <c r="FG399" s="32"/>
      <c r="FH399" s="32"/>
      <c r="FI399" s="32"/>
      <c r="FJ399" s="32"/>
      <c r="FK399" s="32"/>
      <c r="FL399" s="32"/>
      <c r="FM399" s="32"/>
      <c r="FN399" s="32"/>
      <c r="FO399" s="32"/>
      <c r="FP399" s="32"/>
      <c r="FQ399" s="32"/>
      <c r="FR399" s="32"/>
      <c r="FS399" s="32"/>
    </row>
    <row r="400">
      <c r="A400" s="9">
        <v>8.0</v>
      </c>
      <c r="B400" s="9">
        <v>2.0</v>
      </c>
      <c r="C400" s="9">
        <v>705.0</v>
      </c>
      <c r="D400" s="9">
        <v>22.0</v>
      </c>
      <c r="E400" s="9">
        <v>3.0</v>
      </c>
      <c r="F400" s="9">
        <v>3.0</v>
      </c>
      <c r="G400" s="9">
        <v>49.5</v>
      </c>
      <c r="I400" s="32"/>
      <c r="J400" s="32"/>
      <c r="K400" s="32"/>
      <c r="L400" s="32"/>
      <c r="M400" s="32"/>
      <c r="N400" s="32"/>
      <c r="O400" s="32"/>
      <c r="P400" s="32"/>
      <c r="Q400" s="32"/>
      <c r="R400" s="32"/>
      <c r="S400" s="9"/>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2"/>
      <c r="BY400" s="32"/>
      <c r="BZ400" s="32"/>
      <c r="CA400" s="32"/>
      <c r="CB400" s="32"/>
      <c r="CC400" s="32"/>
      <c r="CD400" s="32"/>
      <c r="CE400" s="32"/>
      <c r="CF400" s="32"/>
      <c r="CG400" s="32"/>
      <c r="CH400" s="32"/>
      <c r="CI400" s="32"/>
      <c r="CJ400" s="32"/>
      <c r="CK400" s="32"/>
      <c r="CL400" s="32"/>
      <c r="CM400" s="32"/>
      <c r="CN400" s="32"/>
      <c r="CO400" s="32"/>
      <c r="CP400" s="32"/>
      <c r="CQ400" s="32"/>
      <c r="CR400" s="32"/>
      <c r="CS400" s="32"/>
      <c r="CT400" s="32"/>
      <c r="CU400" s="32"/>
      <c r="CV400" s="32"/>
      <c r="CW400" s="32"/>
      <c r="CX400" s="32"/>
      <c r="CY400" s="32"/>
      <c r="CZ400" s="32"/>
      <c r="DA400" s="32"/>
      <c r="DB400" s="32"/>
      <c r="DC400" s="32"/>
      <c r="DD400" s="32"/>
      <c r="DE400" s="32"/>
      <c r="DF400" s="32"/>
      <c r="DG400" s="32"/>
      <c r="DH400" s="32"/>
      <c r="DI400" s="32"/>
      <c r="DJ400" s="32"/>
      <c r="DK400" s="32"/>
      <c r="DL400" s="32"/>
      <c r="DM400" s="32"/>
      <c r="DN400" s="32"/>
      <c r="DO400" s="32"/>
      <c r="DP400" s="32"/>
      <c r="DQ400" s="32"/>
      <c r="DR400" s="32"/>
      <c r="DS400" s="32"/>
      <c r="DT400" s="32"/>
      <c r="DU400" s="32"/>
      <c r="DV400" s="32"/>
      <c r="DW400" s="32"/>
      <c r="DX400" s="32"/>
      <c r="DY400" s="32"/>
      <c r="DZ400" s="32"/>
      <c r="EA400" s="32"/>
      <c r="EB400" s="32"/>
      <c r="EC400" s="32"/>
      <c r="ED400" s="32"/>
      <c r="EE400" s="32"/>
      <c r="EF400" s="32"/>
      <c r="EG400" s="32"/>
      <c r="EH400" s="32"/>
      <c r="EI400" s="32"/>
      <c r="EJ400" s="32"/>
      <c r="EK400" s="32"/>
      <c r="EL400" s="32"/>
      <c r="EM400" s="32"/>
      <c r="EN400" s="32"/>
      <c r="EO400" s="32"/>
      <c r="EP400" s="32"/>
      <c r="EQ400" s="32"/>
      <c r="ER400" s="32"/>
      <c r="ES400" s="32"/>
      <c r="ET400" s="32"/>
      <c r="EU400" s="32"/>
      <c r="EV400" s="32"/>
      <c r="EW400" s="32"/>
      <c r="EX400" s="32"/>
      <c r="EY400" s="32"/>
      <c r="EZ400" s="32"/>
      <c r="FA400" s="32"/>
      <c r="FB400" s="32"/>
      <c r="FC400" s="32"/>
      <c r="FD400" s="32"/>
      <c r="FE400" s="32"/>
      <c r="FF400" s="32"/>
      <c r="FG400" s="32"/>
      <c r="FH400" s="32"/>
      <c r="FI400" s="32"/>
      <c r="FJ400" s="32"/>
      <c r="FK400" s="32"/>
      <c r="FL400" s="32"/>
      <c r="FM400" s="32"/>
      <c r="FN400" s="32"/>
      <c r="FO400" s="32"/>
      <c r="FP400" s="32"/>
      <c r="FQ400" s="32"/>
      <c r="FR400" s="32"/>
      <c r="FS400" s="32"/>
    </row>
    <row r="401">
      <c r="A401" s="9">
        <v>8.0</v>
      </c>
      <c r="B401" s="9">
        <v>2.0</v>
      </c>
      <c r="C401" s="9">
        <v>705.0</v>
      </c>
      <c r="D401" s="9">
        <v>22.0</v>
      </c>
      <c r="E401" s="9">
        <v>3.0</v>
      </c>
      <c r="F401" s="9">
        <v>4.0</v>
      </c>
      <c r="G401" s="9">
        <v>47.35</v>
      </c>
      <c r="I401" s="32"/>
      <c r="J401" s="32"/>
      <c r="K401" s="32"/>
      <c r="L401" s="32"/>
      <c r="M401" s="32"/>
      <c r="N401" s="32"/>
      <c r="O401" s="32"/>
      <c r="P401" s="32"/>
      <c r="Q401" s="32"/>
      <c r="R401" s="32"/>
      <c r="S401" s="9"/>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c r="BX401" s="32"/>
      <c r="BY401" s="32"/>
      <c r="BZ401" s="32"/>
      <c r="CA401" s="32"/>
      <c r="CB401" s="32"/>
      <c r="CC401" s="32"/>
      <c r="CD401" s="32"/>
      <c r="CE401" s="32"/>
      <c r="CF401" s="32"/>
      <c r="CG401" s="32"/>
      <c r="CH401" s="32"/>
      <c r="CI401" s="32"/>
      <c r="CJ401" s="32"/>
      <c r="CK401" s="32"/>
      <c r="CL401" s="32"/>
      <c r="CM401" s="32"/>
      <c r="CN401" s="32"/>
      <c r="CO401" s="32"/>
      <c r="CP401" s="32"/>
      <c r="CQ401" s="32"/>
      <c r="CR401" s="32"/>
      <c r="CS401" s="32"/>
      <c r="CT401" s="32"/>
      <c r="CU401" s="32"/>
      <c r="CV401" s="32"/>
      <c r="CW401" s="32"/>
      <c r="CX401" s="32"/>
      <c r="CY401" s="32"/>
      <c r="CZ401" s="32"/>
      <c r="DA401" s="32"/>
      <c r="DB401" s="32"/>
      <c r="DC401" s="32"/>
      <c r="DD401" s="32"/>
      <c r="DE401" s="32"/>
      <c r="DF401" s="32"/>
      <c r="DG401" s="32"/>
      <c r="DH401" s="32"/>
      <c r="DI401" s="32"/>
      <c r="DJ401" s="32"/>
      <c r="DK401" s="32"/>
      <c r="DL401" s="32"/>
      <c r="DM401" s="32"/>
      <c r="DN401" s="32"/>
      <c r="DO401" s="32"/>
      <c r="DP401" s="32"/>
      <c r="DQ401" s="32"/>
      <c r="DR401" s="32"/>
      <c r="DS401" s="32"/>
      <c r="DT401" s="32"/>
      <c r="DU401" s="32"/>
      <c r="DV401" s="32"/>
      <c r="DW401" s="32"/>
      <c r="DX401" s="32"/>
      <c r="DY401" s="32"/>
      <c r="DZ401" s="32"/>
      <c r="EA401" s="32"/>
      <c r="EB401" s="32"/>
      <c r="EC401" s="32"/>
      <c r="ED401" s="32"/>
      <c r="EE401" s="32"/>
      <c r="EF401" s="32"/>
      <c r="EG401" s="32"/>
      <c r="EH401" s="32"/>
      <c r="EI401" s="32"/>
      <c r="EJ401" s="32"/>
      <c r="EK401" s="32"/>
      <c r="EL401" s="32"/>
      <c r="EM401" s="32"/>
      <c r="EN401" s="32"/>
      <c r="EO401" s="32"/>
      <c r="EP401" s="32"/>
      <c r="EQ401" s="32"/>
      <c r="ER401" s="32"/>
      <c r="ES401" s="32"/>
      <c r="ET401" s="32"/>
      <c r="EU401" s="32"/>
      <c r="EV401" s="32"/>
      <c r="EW401" s="32"/>
      <c r="EX401" s="32"/>
      <c r="EY401" s="32"/>
      <c r="EZ401" s="32"/>
      <c r="FA401" s="32"/>
      <c r="FB401" s="32"/>
      <c r="FC401" s="32"/>
      <c r="FD401" s="32"/>
      <c r="FE401" s="32"/>
      <c r="FF401" s="32"/>
      <c r="FG401" s="32"/>
      <c r="FH401" s="32"/>
      <c r="FI401" s="32"/>
      <c r="FJ401" s="32"/>
      <c r="FK401" s="32"/>
      <c r="FL401" s="32"/>
      <c r="FM401" s="32"/>
      <c r="FN401" s="32"/>
      <c r="FO401" s="32"/>
      <c r="FP401" s="32"/>
      <c r="FQ401" s="32"/>
      <c r="FR401" s="32"/>
      <c r="FS401" s="32"/>
    </row>
    <row r="402">
      <c r="A402" s="9">
        <v>8.0</v>
      </c>
      <c r="B402" s="9">
        <v>2.0</v>
      </c>
      <c r="C402" s="9">
        <v>706.0</v>
      </c>
      <c r="D402" s="9">
        <v>17.0</v>
      </c>
      <c r="E402" s="9">
        <v>3.0</v>
      </c>
      <c r="F402" s="9">
        <v>1.0</v>
      </c>
      <c r="G402" s="9">
        <v>50.26</v>
      </c>
      <c r="I402" s="32"/>
      <c r="J402" s="32"/>
      <c r="K402" s="32"/>
      <c r="L402" s="32"/>
      <c r="M402" s="32"/>
      <c r="N402" s="32"/>
      <c r="O402" s="32"/>
      <c r="P402" s="32"/>
      <c r="Q402" s="32"/>
      <c r="R402" s="32"/>
      <c r="S402" s="9"/>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c r="BT402" s="32"/>
      <c r="BU402" s="32"/>
      <c r="BV402" s="32"/>
      <c r="BW402" s="32"/>
      <c r="BX402" s="32"/>
      <c r="BY402" s="32"/>
      <c r="BZ402" s="32"/>
      <c r="CA402" s="32"/>
      <c r="CB402" s="32"/>
      <c r="CC402" s="32"/>
      <c r="CD402" s="32"/>
      <c r="CE402" s="32"/>
      <c r="CF402" s="32"/>
      <c r="CG402" s="32"/>
      <c r="CH402" s="32"/>
      <c r="CI402" s="32"/>
      <c r="CJ402" s="32"/>
      <c r="CK402" s="32"/>
      <c r="CL402" s="32"/>
      <c r="CM402" s="32"/>
      <c r="CN402" s="32"/>
      <c r="CO402" s="32"/>
      <c r="CP402" s="32"/>
      <c r="CQ402" s="32"/>
      <c r="CR402" s="32"/>
      <c r="CS402" s="32"/>
      <c r="CT402" s="32"/>
      <c r="CU402" s="32"/>
      <c r="CV402" s="32"/>
      <c r="CW402" s="32"/>
      <c r="CX402" s="32"/>
      <c r="CY402" s="32"/>
      <c r="CZ402" s="32"/>
      <c r="DA402" s="32"/>
      <c r="DB402" s="32"/>
      <c r="DC402" s="32"/>
      <c r="DD402" s="32"/>
      <c r="DE402" s="32"/>
      <c r="DF402" s="32"/>
      <c r="DG402" s="32"/>
      <c r="DH402" s="32"/>
      <c r="DI402" s="32"/>
      <c r="DJ402" s="32"/>
      <c r="DK402" s="32"/>
      <c r="DL402" s="32"/>
      <c r="DM402" s="32"/>
      <c r="DN402" s="32"/>
      <c r="DO402" s="32"/>
      <c r="DP402" s="32"/>
      <c r="DQ402" s="32"/>
      <c r="DR402" s="32"/>
      <c r="DS402" s="32"/>
      <c r="DT402" s="32"/>
      <c r="DU402" s="32"/>
      <c r="DV402" s="32"/>
      <c r="DW402" s="32"/>
      <c r="DX402" s="32"/>
      <c r="DY402" s="32"/>
      <c r="DZ402" s="32"/>
      <c r="EA402" s="32"/>
      <c r="EB402" s="32"/>
      <c r="EC402" s="32"/>
      <c r="ED402" s="32"/>
      <c r="EE402" s="32"/>
      <c r="EF402" s="32"/>
      <c r="EG402" s="32"/>
      <c r="EH402" s="32"/>
      <c r="EI402" s="32"/>
      <c r="EJ402" s="32"/>
      <c r="EK402" s="32"/>
      <c r="EL402" s="32"/>
      <c r="EM402" s="32"/>
      <c r="EN402" s="32"/>
      <c r="EO402" s="32"/>
      <c r="EP402" s="32"/>
      <c r="EQ402" s="32"/>
      <c r="ER402" s="32"/>
      <c r="ES402" s="32"/>
      <c r="ET402" s="32"/>
      <c r="EU402" s="32"/>
      <c r="EV402" s="32"/>
      <c r="EW402" s="32"/>
      <c r="EX402" s="32"/>
      <c r="EY402" s="32"/>
      <c r="EZ402" s="32"/>
      <c r="FA402" s="32"/>
      <c r="FB402" s="32"/>
      <c r="FC402" s="32"/>
      <c r="FD402" s="32"/>
      <c r="FE402" s="32"/>
      <c r="FF402" s="32"/>
      <c r="FG402" s="32"/>
      <c r="FH402" s="32"/>
      <c r="FI402" s="32"/>
      <c r="FJ402" s="32"/>
      <c r="FK402" s="32"/>
      <c r="FL402" s="32"/>
      <c r="FM402" s="32"/>
      <c r="FN402" s="32"/>
      <c r="FO402" s="32"/>
      <c r="FP402" s="32"/>
      <c r="FQ402" s="32"/>
      <c r="FR402" s="32"/>
      <c r="FS402" s="32"/>
    </row>
    <row r="403">
      <c r="A403" s="9">
        <v>8.0</v>
      </c>
      <c r="B403" s="9">
        <v>2.0</v>
      </c>
      <c r="C403" s="9">
        <v>706.0</v>
      </c>
      <c r="D403" s="9">
        <v>17.0</v>
      </c>
      <c r="E403" s="9">
        <v>3.0</v>
      </c>
      <c r="F403" s="9">
        <v>2.0</v>
      </c>
      <c r="G403" s="9">
        <v>52.05</v>
      </c>
      <c r="I403" s="32"/>
      <c r="J403" s="32"/>
      <c r="K403" s="32"/>
      <c r="L403" s="32"/>
      <c r="M403" s="32"/>
      <c r="N403" s="32"/>
      <c r="O403" s="32"/>
      <c r="P403" s="32"/>
      <c r="Q403" s="32"/>
      <c r="R403" s="32"/>
      <c r="S403" s="9"/>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c r="BT403" s="32"/>
      <c r="BU403" s="32"/>
      <c r="BV403" s="32"/>
      <c r="BW403" s="32"/>
      <c r="BX403" s="32"/>
      <c r="BY403" s="32"/>
      <c r="BZ403" s="32"/>
      <c r="CA403" s="32"/>
      <c r="CB403" s="32"/>
      <c r="CC403" s="32"/>
      <c r="CD403" s="32"/>
      <c r="CE403" s="32"/>
      <c r="CF403" s="32"/>
      <c r="CG403" s="32"/>
      <c r="CH403" s="32"/>
      <c r="CI403" s="32"/>
      <c r="CJ403" s="32"/>
      <c r="CK403" s="32"/>
      <c r="CL403" s="32"/>
      <c r="CM403" s="32"/>
      <c r="CN403" s="32"/>
      <c r="CO403" s="32"/>
      <c r="CP403" s="32"/>
      <c r="CQ403" s="32"/>
      <c r="CR403" s="32"/>
      <c r="CS403" s="32"/>
      <c r="CT403" s="32"/>
      <c r="CU403" s="32"/>
      <c r="CV403" s="32"/>
      <c r="CW403" s="32"/>
      <c r="CX403" s="32"/>
      <c r="CY403" s="32"/>
      <c r="CZ403" s="32"/>
      <c r="DA403" s="32"/>
      <c r="DB403" s="32"/>
      <c r="DC403" s="32"/>
      <c r="DD403" s="32"/>
      <c r="DE403" s="32"/>
      <c r="DF403" s="32"/>
      <c r="DG403" s="32"/>
      <c r="DH403" s="32"/>
      <c r="DI403" s="32"/>
      <c r="DJ403" s="32"/>
      <c r="DK403" s="32"/>
      <c r="DL403" s="32"/>
      <c r="DM403" s="32"/>
      <c r="DN403" s="32"/>
      <c r="DO403" s="32"/>
      <c r="DP403" s="32"/>
      <c r="DQ403" s="32"/>
      <c r="DR403" s="32"/>
      <c r="DS403" s="32"/>
      <c r="DT403" s="32"/>
      <c r="DU403" s="32"/>
      <c r="DV403" s="32"/>
      <c r="DW403" s="32"/>
      <c r="DX403" s="32"/>
      <c r="DY403" s="32"/>
      <c r="DZ403" s="32"/>
      <c r="EA403" s="32"/>
      <c r="EB403" s="32"/>
      <c r="EC403" s="32"/>
      <c r="ED403" s="32"/>
      <c r="EE403" s="32"/>
      <c r="EF403" s="32"/>
      <c r="EG403" s="32"/>
      <c r="EH403" s="32"/>
      <c r="EI403" s="32"/>
      <c r="EJ403" s="32"/>
      <c r="EK403" s="32"/>
      <c r="EL403" s="32"/>
      <c r="EM403" s="32"/>
      <c r="EN403" s="32"/>
      <c r="EO403" s="32"/>
      <c r="EP403" s="32"/>
      <c r="EQ403" s="32"/>
      <c r="ER403" s="32"/>
      <c r="ES403" s="32"/>
      <c r="ET403" s="32"/>
      <c r="EU403" s="32"/>
      <c r="EV403" s="32"/>
      <c r="EW403" s="32"/>
      <c r="EX403" s="32"/>
      <c r="EY403" s="32"/>
      <c r="EZ403" s="32"/>
      <c r="FA403" s="32"/>
      <c r="FB403" s="32"/>
      <c r="FC403" s="32"/>
      <c r="FD403" s="32"/>
      <c r="FE403" s="32"/>
      <c r="FF403" s="32"/>
      <c r="FG403" s="32"/>
      <c r="FH403" s="32"/>
      <c r="FI403" s="32"/>
      <c r="FJ403" s="32"/>
      <c r="FK403" s="32"/>
      <c r="FL403" s="32"/>
      <c r="FM403" s="32"/>
      <c r="FN403" s="32"/>
      <c r="FO403" s="32"/>
      <c r="FP403" s="32"/>
      <c r="FQ403" s="32"/>
      <c r="FR403" s="32"/>
      <c r="FS403" s="32"/>
    </row>
    <row r="404">
      <c r="A404" s="9">
        <v>8.0</v>
      </c>
      <c r="B404" s="9">
        <v>2.0</v>
      </c>
      <c r="C404" s="9">
        <v>706.0</v>
      </c>
      <c r="D404" s="9">
        <v>17.0</v>
      </c>
      <c r="E404" s="9">
        <v>3.0</v>
      </c>
      <c r="F404" s="9">
        <v>3.0</v>
      </c>
      <c r="G404" s="9">
        <v>51.14</v>
      </c>
      <c r="I404" s="32"/>
      <c r="J404" s="32"/>
      <c r="K404" s="32"/>
      <c r="L404" s="32"/>
      <c r="M404" s="32"/>
      <c r="N404" s="32"/>
      <c r="O404" s="32"/>
      <c r="P404" s="32"/>
      <c r="Q404" s="32"/>
      <c r="R404" s="32"/>
      <c r="S404" s="9"/>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c r="BX404" s="32"/>
      <c r="BY404" s="32"/>
      <c r="BZ404" s="32"/>
      <c r="CA404" s="32"/>
      <c r="CB404" s="32"/>
      <c r="CC404" s="32"/>
      <c r="CD404" s="32"/>
      <c r="CE404" s="32"/>
      <c r="CF404" s="32"/>
      <c r="CG404" s="32"/>
      <c r="CH404" s="32"/>
      <c r="CI404" s="32"/>
      <c r="CJ404" s="32"/>
      <c r="CK404" s="32"/>
      <c r="CL404" s="32"/>
      <c r="CM404" s="32"/>
      <c r="CN404" s="32"/>
      <c r="CO404" s="32"/>
      <c r="CP404" s="32"/>
      <c r="CQ404" s="32"/>
      <c r="CR404" s="32"/>
      <c r="CS404" s="32"/>
      <c r="CT404" s="32"/>
      <c r="CU404" s="32"/>
      <c r="CV404" s="32"/>
      <c r="CW404" s="32"/>
      <c r="CX404" s="32"/>
      <c r="CY404" s="32"/>
      <c r="CZ404" s="32"/>
      <c r="DA404" s="32"/>
      <c r="DB404" s="32"/>
      <c r="DC404" s="32"/>
      <c r="DD404" s="32"/>
      <c r="DE404" s="32"/>
      <c r="DF404" s="32"/>
      <c r="DG404" s="32"/>
      <c r="DH404" s="32"/>
      <c r="DI404" s="32"/>
      <c r="DJ404" s="32"/>
      <c r="DK404" s="32"/>
      <c r="DL404" s="32"/>
      <c r="DM404" s="32"/>
      <c r="DN404" s="32"/>
      <c r="DO404" s="32"/>
      <c r="DP404" s="32"/>
      <c r="DQ404" s="32"/>
      <c r="DR404" s="32"/>
      <c r="DS404" s="32"/>
      <c r="DT404" s="32"/>
      <c r="DU404" s="32"/>
      <c r="DV404" s="32"/>
      <c r="DW404" s="32"/>
      <c r="DX404" s="32"/>
      <c r="DY404" s="32"/>
      <c r="DZ404" s="32"/>
      <c r="EA404" s="32"/>
      <c r="EB404" s="32"/>
      <c r="EC404" s="32"/>
      <c r="ED404" s="32"/>
      <c r="EE404" s="32"/>
      <c r="EF404" s="32"/>
      <c r="EG404" s="32"/>
      <c r="EH404" s="32"/>
      <c r="EI404" s="32"/>
      <c r="EJ404" s="32"/>
      <c r="EK404" s="32"/>
      <c r="EL404" s="32"/>
      <c r="EM404" s="32"/>
      <c r="EN404" s="32"/>
      <c r="EO404" s="32"/>
      <c r="EP404" s="32"/>
      <c r="EQ404" s="32"/>
      <c r="ER404" s="32"/>
      <c r="ES404" s="32"/>
      <c r="ET404" s="32"/>
      <c r="EU404" s="32"/>
      <c r="EV404" s="32"/>
      <c r="EW404" s="32"/>
      <c r="EX404" s="32"/>
      <c r="EY404" s="32"/>
      <c r="EZ404" s="32"/>
      <c r="FA404" s="32"/>
      <c r="FB404" s="32"/>
      <c r="FC404" s="32"/>
      <c r="FD404" s="32"/>
      <c r="FE404" s="32"/>
      <c r="FF404" s="32"/>
      <c r="FG404" s="32"/>
      <c r="FH404" s="32"/>
      <c r="FI404" s="32"/>
      <c r="FJ404" s="32"/>
      <c r="FK404" s="32"/>
      <c r="FL404" s="32"/>
      <c r="FM404" s="32"/>
      <c r="FN404" s="32"/>
      <c r="FO404" s="32"/>
      <c r="FP404" s="32"/>
      <c r="FQ404" s="32"/>
      <c r="FR404" s="32"/>
      <c r="FS404" s="32"/>
    </row>
    <row r="405">
      <c r="A405" s="9">
        <v>8.0</v>
      </c>
      <c r="B405" s="9">
        <v>2.0</v>
      </c>
      <c r="C405" s="9">
        <v>706.0</v>
      </c>
      <c r="D405" s="9">
        <v>17.0</v>
      </c>
      <c r="E405" s="9">
        <v>3.0</v>
      </c>
      <c r="F405" s="9">
        <v>4.0</v>
      </c>
      <c r="G405" s="9">
        <v>46.3</v>
      </c>
      <c r="I405" s="32"/>
      <c r="J405" s="32"/>
      <c r="K405" s="32"/>
      <c r="L405" s="32"/>
      <c r="M405" s="32"/>
      <c r="N405" s="32"/>
      <c r="O405" s="32"/>
      <c r="P405" s="32"/>
      <c r="Q405" s="32"/>
      <c r="R405" s="32"/>
      <c r="S405" s="9"/>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c r="BX405" s="32"/>
      <c r="BY405" s="32"/>
      <c r="BZ405" s="32"/>
      <c r="CA405" s="32"/>
      <c r="CB405" s="32"/>
      <c r="CC405" s="32"/>
      <c r="CD405" s="32"/>
      <c r="CE405" s="32"/>
      <c r="CF405" s="32"/>
      <c r="CG405" s="32"/>
      <c r="CH405" s="32"/>
      <c r="CI405" s="32"/>
      <c r="CJ405" s="32"/>
      <c r="CK405" s="32"/>
      <c r="CL405" s="32"/>
      <c r="CM405" s="32"/>
      <c r="CN405" s="32"/>
      <c r="CO405" s="32"/>
      <c r="CP405" s="32"/>
      <c r="CQ405" s="32"/>
      <c r="CR405" s="32"/>
      <c r="CS405" s="32"/>
      <c r="CT405" s="32"/>
      <c r="CU405" s="32"/>
      <c r="CV405" s="32"/>
      <c r="CW405" s="32"/>
      <c r="CX405" s="32"/>
      <c r="CY405" s="32"/>
      <c r="CZ405" s="32"/>
      <c r="DA405" s="32"/>
      <c r="DB405" s="32"/>
      <c r="DC405" s="32"/>
      <c r="DD405" s="32"/>
      <c r="DE405" s="32"/>
      <c r="DF405" s="32"/>
      <c r="DG405" s="32"/>
      <c r="DH405" s="32"/>
      <c r="DI405" s="32"/>
      <c r="DJ405" s="32"/>
      <c r="DK405" s="32"/>
      <c r="DL405" s="32"/>
      <c r="DM405" s="32"/>
      <c r="DN405" s="32"/>
      <c r="DO405" s="32"/>
      <c r="DP405" s="32"/>
      <c r="DQ405" s="32"/>
      <c r="DR405" s="32"/>
      <c r="DS405" s="32"/>
      <c r="DT405" s="32"/>
      <c r="DU405" s="32"/>
      <c r="DV405" s="32"/>
      <c r="DW405" s="32"/>
      <c r="DX405" s="32"/>
      <c r="DY405" s="32"/>
      <c r="DZ405" s="32"/>
      <c r="EA405" s="32"/>
      <c r="EB405" s="32"/>
      <c r="EC405" s="32"/>
      <c r="ED405" s="32"/>
      <c r="EE405" s="32"/>
      <c r="EF405" s="32"/>
      <c r="EG405" s="32"/>
      <c r="EH405" s="32"/>
      <c r="EI405" s="32"/>
      <c r="EJ405" s="32"/>
      <c r="EK405" s="32"/>
      <c r="EL405" s="32"/>
      <c r="EM405" s="32"/>
      <c r="EN405" s="32"/>
      <c r="EO405" s="32"/>
      <c r="EP405" s="32"/>
      <c r="EQ405" s="32"/>
      <c r="ER405" s="32"/>
      <c r="ES405" s="32"/>
      <c r="ET405" s="32"/>
      <c r="EU405" s="32"/>
      <c r="EV405" s="32"/>
      <c r="EW405" s="32"/>
      <c r="EX405" s="32"/>
      <c r="EY405" s="32"/>
      <c r="EZ405" s="32"/>
      <c r="FA405" s="32"/>
      <c r="FB405" s="32"/>
      <c r="FC405" s="32"/>
      <c r="FD405" s="32"/>
      <c r="FE405" s="32"/>
      <c r="FF405" s="32"/>
      <c r="FG405" s="32"/>
      <c r="FH405" s="32"/>
      <c r="FI405" s="32"/>
      <c r="FJ405" s="32"/>
      <c r="FK405" s="32"/>
      <c r="FL405" s="32"/>
      <c r="FM405" s="32"/>
      <c r="FN405" s="32"/>
      <c r="FO405" s="32"/>
      <c r="FP405" s="32"/>
      <c r="FQ405" s="32"/>
      <c r="FR405" s="32"/>
      <c r="FS405" s="32"/>
    </row>
    <row r="406">
      <c r="A406" s="9">
        <v>8.0</v>
      </c>
      <c r="B406" s="9">
        <v>2.0</v>
      </c>
      <c r="C406" s="9">
        <v>707.0</v>
      </c>
      <c r="D406" s="9">
        <v>5.0</v>
      </c>
      <c r="E406" s="9">
        <v>1.0</v>
      </c>
      <c r="F406" s="9">
        <v>1.0</v>
      </c>
      <c r="G406" s="9">
        <v>56.99</v>
      </c>
      <c r="I406" s="32"/>
      <c r="J406" s="32"/>
      <c r="K406" s="32"/>
      <c r="L406" s="32"/>
      <c r="M406" s="32"/>
      <c r="N406" s="32"/>
      <c r="O406" s="32"/>
      <c r="P406" s="32"/>
      <c r="Q406" s="32"/>
      <c r="R406" s="32"/>
      <c r="S406" s="9"/>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c r="BX406" s="32"/>
      <c r="BY406" s="32"/>
      <c r="BZ406" s="32"/>
      <c r="CA406" s="32"/>
      <c r="CB406" s="32"/>
      <c r="CC406" s="32"/>
      <c r="CD406" s="32"/>
      <c r="CE406" s="32"/>
      <c r="CF406" s="32"/>
      <c r="CG406" s="32"/>
      <c r="CH406" s="32"/>
      <c r="CI406" s="32"/>
      <c r="CJ406" s="32"/>
      <c r="CK406" s="32"/>
      <c r="CL406" s="32"/>
      <c r="CM406" s="32"/>
      <c r="CN406" s="32"/>
      <c r="CO406" s="32"/>
      <c r="CP406" s="32"/>
      <c r="CQ406" s="32"/>
      <c r="CR406" s="32"/>
      <c r="CS406" s="32"/>
      <c r="CT406" s="32"/>
      <c r="CU406" s="32"/>
      <c r="CV406" s="32"/>
      <c r="CW406" s="32"/>
      <c r="CX406" s="32"/>
      <c r="CY406" s="32"/>
      <c r="CZ406" s="32"/>
      <c r="DA406" s="32"/>
      <c r="DB406" s="32"/>
      <c r="DC406" s="32"/>
      <c r="DD406" s="32"/>
      <c r="DE406" s="32"/>
      <c r="DF406" s="32"/>
      <c r="DG406" s="32"/>
      <c r="DH406" s="32"/>
      <c r="DI406" s="32"/>
      <c r="DJ406" s="32"/>
      <c r="DK406" s="32"/>
      <c r="DL406" s="32"/>
      <c r="DM406" s="32"/>
      <c r="DN406" s="32"/>
      <c r="DO406" s="32"/>
      <c r="DP406" s="32"/>
      <c r="DQ406" s="32"/>
      <c r="DR406" s="32"/>
      <c r="DS406" s="32"/>
      <c r="DT406" s="32"/>
      <c r="DU406" s="32"/>
      <c r="DV406" s="32"/>
      <c r="DW406" s="32"/>
      <c r="DX406" s="32"/>
      <c r="DY406" s="32"/>
      <c r="DZ406" s="32"/>
      <c r="EA406" s="32"/>
      <c r="EB406" s="32"/>
      <c r="EC406" s="32"/>
      <c r="ED406" s="32"/>
      <c r="EE406" s="32"/>
      <c r="EF406" s="32"/>
      <c r="EG406" s="32"/>
      <c r="EH406" s="32"/>
      <c r="EI406" s="32"/>
      <c r="EJ406" s="32"/>
      <c r="EK406" s="32"/>
      <c r="EL406" s="32"/>
      <c r="EM406" s="32"/>
      <c r="EN406" s="32"/>
      <c r="EO406" s="32"/>
      <c r="EP406" s="32"/>
      <c r="EQ406" s="32"/>
      <c r="ER406" s="32"/>
      <c r="ES406" s="32"/>
      <c r="ET406" s="32"/>
      <c r="EU406" s="32"/>
      <c r="EV406" s="32"/>
      <c r="EW406" s="32"/>
      <c r="EX406" s="32"/>
      <c r="EY406" s="32"/>
      <c r="EZ406" s="32"/>
      <c r="FA406" s="32"/>
      <c r="FB406" s="32"/>
      <c r="FC406" s="32"/>
      <c r="FD406" s="32"/>
      <c r="FE406" s="32"/>
      <c r="FF406" s="32"/>
      <c r="FG406" s="32"/>
      <c r="FH406" s="32"/>
      <c r="FI406" s="32"/>
      <c r="FJ406" s="32"/>
      <c r="FK406" s="32"/>
      <c r="FL406" s="32"/>
      <c r="FM406" s="32"/>
      <c r="FN406" s="32"/>
      <c r="FO406" s="32"/>
      <c r="FP406" s="32"/>
      <c r="FQ406" s="32"/>
      <c r="FR406" s="32"/>
      <c r="FS406" s="32"/>
    </row>
    <row r="407">
      <c r="A407" s="9">
        <v>8.0</v>
      </c>
      <c r="B407" s="9">
        <v>2.0</v>
      </c>
      <c r="C407" s="9">
        <v>707.0</v>
      </c>
      <c r="D407" s="9">
        <v>5.0</v>
      </c>
      <c r="E407" s="9">
        <v>1.0</v>
      </c>
      <c r="F407" s="9">
        <v>2.0</v>
      </c>
      <c r="G407" s="9">
        <v>45.57</v>
      </c>
      <c r="I407" s="32"/>
      <c r="J407" s="32"/>
      <c r="K407" s="32"/>
      <c r="L407" s="32"/>
      <c r="M407" s="32"/>
      <c r="N407" s="32"/>
      <c r="O407" s="32"/>
      <c r="P407" s="32"/>
      <c r="Q407" s="32"/>
      <c r="R407" s="32"/>
      <c r="S407" s="9"/>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c r="BX407" s="32"/>
      <c r="BY407" s="32"/>
      <c r="BZ407" s="32"/>
      <c r="CA407" s="32"/>
      <c r="CB407" s="32"/>
      <c r="CC407" s="32"/>
      <c r="CD407" s="32"/>
      <c r="CE407" s="32"/>
      <c r="CF407" s="32"/>
      <c r="CG407" s="32"/>
      <c r="CH407" s="32"/>
      <c r="CI407" s="32"/>
      <c r="CJ407" s="32"/>
      <c r="CK407" s="32"/>
      <c r="CL407" s="32"/>
      <c r="CM407" s="32"/>
      <c r="CN407" s="32"/>
      <c r="CO407" s="32"/>
      <c r="CP407" s="32"/>
      <c r="CQ407" s="32"/>
      <c r="CR407" s="32"/>
      <c r="CS407" s="32"/>
      <c r="CT407" s="32"/>
      <c r="CU407" s="32"/>
      <c r="CV407" s="32"/>
      <c r="CW407" s="32"/>
      <c r="CX407" s="32"/>
      <c r="CY407" s="32"/>
      <c r="CZ407" s="32"/>
      <c r="DA407" s="32"/>
      <c r="DB407" s="32"/>
      <c r="DC407" s="32"/>
      <c r="DD407" s="32"/>
      <c r="DE407" s="32"/>
      <c r="DF407" s="32"/>
      <c r="DG407" s="32"/>
      <c r="DH407" s="32"/>
      <c r="DI407" s="32"/>
      <c r="DJ407" s="32"/>
      <c r="DK407" s="32"/>
      <c r="DL407" s="32"/>
      <c r="DM407" s="32"/>
      <c r="DN407" s="32"/>
      <c r="DO407" s="32"/>
      <c r="DP407" s="32"/>
      <c r="DQ407" s="32"/>
      <c r="DR407" s="32"/>
      <c r="DS407" s="32"/>
      <c r="DT407" s="32"/>
      <c r="DU407" s="32"/>
      <c r="DV407" s="32"/>
      <c r="DW407" s="32"/>
      <c r="DX407" s="32"/>
      <c r="DY407" s="32"/>
      <c r="DZ407" s="32"/>
      <c r="EA407" s="32"/>
      <c r="EB407" s="32"/>
      <c r="EC407" s="32"/>
      <c r="ED407" s="32"/>
      <c r="EE407" s="32"/>
      <c r="EF407" s="32"/>
      <c r="EG407" s="32"/>
      <c r="EH407" s="32"/>
      <c r="EI407" s="32"/>
      <c r="EJ407" s="32"/>
      <c r="EK407" s="32"/>
      <c r="EL407" s="32"/>
      <c r="EM407" s="32"/>
      <c r="EN407" s="32"/>
      <c r="EO407" s="32"/>
      <c r="EP407" s="32"/>
      <c r="EQ407" s="32"/>
      <c r="ER407" s="32"/>
      <c r="ES407" s="32"/>
      <c r="ET407" s="32"/>
      <c r="EU407" s="32"/>
      <c r="EV407" s="32"/>
      <c r="EW407" s="32"/>
      <c r="EX407" s="32"/>
      <c r="EY407" s="32"/>
      <c r="EZ407" s="32"/>
      <c r="FA407" s="32"/>
      <c r="FB407" s="32"/>
      <c r="FC407" s="32"/>
      <c r="FD407" s="32"/>
      <c r="FE407" s="32"/>
      <c r="FF407" s="32"/>
      <c r="FG407" s="32"/>
      <c r="FH407" s="32"/>
      <c r="FI407" s="32"/>
      <c r="FJ407" s="32"/>
      <c r="FK407" s="32"/>
      <c r="FL407" s="32"/>
      <c r="FM407" s="32"/>
      <c r="FN407" s="32"/>
      <c r="FO407" s="32"/>
      <c r="FP407" s="32"/>
      <c r="FQ407" s="32"/>
      <c r="FR407" s="32"/>
      <c r="FS407" s="32"/>
    </row>
    <row r="408">
      <c r="A408" s="9">
        <v>8.0</v>
      </c>
      <c r="B408" s="9">
        <v>2.0</v>
      </c>
      <c r="C408" s="9">
        <v>707.0</v>
      </c>
      <c r="D408" s="9">
        <v>5.0</v>
      </c>
      <c r="E408" s="9">
        <v>1.0</v>
      </c>
      <c r="F408" s="9">
        <v>3.0</v>
      </c>
      <c r="G408" s="9">
        <v>45.92</v>
      </c>
      <c r="I408" s="32"/>
      <c r="J408" s="32"/>
      <c r="K408" s="32"/>
      <c r="L408" s="32"/>
      <c r="M408" s="32"/>
      <c r="N408" s="32"/>
      <c r="O408" s="32"/>
      <c r="P408" s="32"/>
      <c r="Q408" s="32"/>
      <c r="R408" s="32"/>
      <c r="S408" s="9"/>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c r="BX408" s="32"/>
      <c r="BY408" s="32"/>
      <c r="BZ408" s="32"/>
      <c r="CA408" s="32"/>
      <c r="CB408" s="32"/>
      <c r="CC408" s="32"/>
      <c r="CD408" s="32"/>
      <c r="CE408" s="32"/>
      <c r="CF408" s="32"/>
      <c r="CG408" s="32"/>
      <c r="CH408" s="32"/>
      <c r="CI408" s="32"/>
      <c r="CJ408" s="32"/>
      <c r="CK408" s="32"/>
      <c r="CL408" s="32"/>
      <c r="CM408" s="32"/>
      <c r="CN408" s="32"/>
      <c r="CO408" s="32"/>
      <c r="CP408" s="32"/>
      <c r="CQ408" s="32"/>
      <c r="CR408" s="32"/>
      <c r="CS408" s="32"/>
      <c r="CT408" s="32"/>
      <c r="CU408" s="32"/>
      <c r="CV408" s="32"/>
      <c r="CW408" s="32"/>
      <c r="CX408" s="32"/>
      <c r="CY408" s="32"/>
      <c r="CZ408" s="32"/>
      <c r="DA408" s="32"/>
      <c r="DB408" s="32"/>
      <c r="DC408" s="32"/>
      <c r="DD408" s="32"/>
      <c r="DE408" s="32"/>
      <c r="DF408" s="32"/>
      <c r="DG408" s="32"/>
      <c r="DH408" s="32"/>
      <c r="DI408" s="32"/>
      <c r="DJ408" s="32"/>
      <c r="DK408" s="32"/>
      <c r="DL408" s="32"/>
      <c r="DM408" s="32"/>
      <c r="DN408" s="32"/>
      <c r="DO408" s="32"/>
      <c r="DP408" s="32"/>
      <c r="DQ408" s="32"/>
      <c r="DR408" s="32"/>
      <c r="DS408" s="32"/>
      <c r="DT408" s="32"/>
      <c r="DU408" s="32"/>
      <c r="DV408" s="32"/>
      <c r="DW408" s="32"/>
      <c r="DX408" s="32"/>
      <c r="DY408" s="32"/>
      <c r="DZ408" s="32"/>
      <c r="EA408" s="32"/>
      <c r="EB408" s="32"/>
      <c r="EC408" s="32"/>
      <c r="ED408" s="32"/>
      <c r="EE408" s="32"/>
      <c r="EF408" s="32"/>
      <c r="EG408" s="32"/>
      <c r="EH408" s="32"/>
      <c r="EI408" s="32"/>
      <c r="EJ408" s="32"/>
      <c r="EK408" s="32"/>
      <c r="EL408" s="32"/>
      <c r="EM408" s="32"/>
      <c r="EN408" s="32"/>
      <c r="EO408" s="32"/>
      <c r="EP408" s="32"/>
      <c r="EQ408" s="32"/>
      <c r="ER408" s="32"/>
      <c r="ES408" s="32"/>
      <c r="ET408" s="32"/>
      <c r="EU408" s="32"/>
      <c r="EV408" s="32"/>
      <c r="EW408" s="32"/>
      <c r="EX408" s="32"/>
      <c r="EY408" s="32"/>
      <c r="EZ408" s="32"/>
      <c r="FA408" s="32"/>
      <c r="FB408" s="32"/>
      <c r="FC408" s="32"/>
      <c r="FD408" s="32"/>
      <c r="FE408" s="32"/>
      <c r="FF408" s="32"/>
      <c r="FG408" s="32"/>
      <c r="FH408" s="32"/>
      <c r="FI408" s="32"/>
      <c r="FJ408" s="32"/>
      <c r="FK408" s="32"/>
      <c r="FL408" s="32"/>
      <c r="FM408" s="32"/>
      <c r="FN408" s="32"/>
      <c r="FO408" s="32"/>
      <c r="FP408" s="32"/>
      <c r="FQ408" s="32"/>
      <c r="FR408" s="32"/>
      <c r="FS408" s="32"/>
    </row>
    <row r="409">
      <c r="A409" s="9">
        <v>8.0</v>
      </c>
      <c r="B409" s="9">
        <v>2.0</v>
      </c>
      <c r="C409" s="9">
        <v>707.0</v>
      </c>
      <c r="D409" s="9">
        <v>5.0</v>
      </c>
      <c r="E409" s="9">
        <v>1.0</v>
      </c>
      <c r="F409" s="9">
        <v>4.0</v>
      </c>
      <c r="G409" s="9">
        <v>50.52</v>
      </c>
      <c r="I409" s="32"/>
      <c r="J409" s="32"/>
      <c r="K409" s="32"/>
      <c r="L409" s="32"/>
      <c r="M409" s="32"/>
      <c r="N409" s="32"/>
      <c r="O409" s="32"/>
      <c r="P409" s="32"/>
      <c r="Q409" s="32"/>
      <c r="R409" s="32"/>
      <c r="S409" s="9"/>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32"/>
      <c r="CB409" s="32"/>
      <c r="CC409" s="32"/>
      <c r="CD409" s="32"/>
      <c r="CE409" s="32"/>
      <c r="CF409" s="32"/>
      <c r="CG409" s="32"/>
      <c r="CH409" s="32"/>
      <c r="CI409" s="32"/>
      <c r="CJ409" s="32"/>
      <c r="CK409" s="32"/>
      <c r="CL409" s="32"/>
      <c r="CM409" s="32"/>
      <c r="CN409" s="32"/>
      <c r="CO409" s="32"/>
      <c r="CP409" s="32"/>
      <c r="CQ409" s="32"/>
      <c r="CR409" s="32"/>
      <c r="CS409" s="32"/>
      <c r="CT409" s="32"/>
      <c r="CU409" s="32"/>
      <c r="CV409" s="32"/>
      <c r="CW409" s="32"/>
      <c r="CX409" s="32"/>
      <c r="CY409" s="32"/>
      <c r="CZ409" s="32"/>
      <c r="DA409" s="32"/>
      <c r="DB409" s="32"/>
      <c r="DC409" s="32"/>
      <c r="DD409" s="32"/>
      <c r="DE409" s="32"/>
      <c r="DF409" s="32"/>
      <c r="DG409" s="32"/>
      <c r="DH409" s="32"/>
      <c r="DI409" s="32"/>
      <c r="DJ409" s="32"/>
      <c r="DK409" s="32"/>
      <c r="DL409" s="32"/>
      <c r="DM409" s="32"/>
      <c r="DN409" s="32"/>
      <c r="DO409" s="32"/>
      <c r="DP409" s="32"/>
      <c r="DQ409" s="32"/>
      <c r="DR409" s="32"/>
      <c r="DS409" s="32"/>
      <c r="DT409" s="32"/>
      <c r="DU409" s="32"/>
      <c r="DV409" s="32"/>
      <c r="DW409" s="32"/>
      <c r="DX409" s="32"/>
      <c r="DY409" s="32"/>
      <c r="DZ409" s="32"/>
      <c r="EA409" s="32"/>
      <c r="EB409" s="32"/>
      <c r="EC409" s="32"/>
      <c r="ED409" s="32"/>
      <c r="EE409" s="32"/>
      <c r="EF409" s="32"/>
      <c r="EG409" s="32"/>
      <c r="EH409" s="32"/>
      <c r="EI409" s="32"/>
      <c r="EJ409" s="32"/>
      <c r="EK409" s="32"/>
      <c r="EL409" s="32"/>
      <c r="EM409" s="32"/>
      <c r="EN409" s="32"/>
      <c r="EO409" s="32"/>
      <c r="EP409" s="32"/>
      <c r="EQ409" s="32"/>
      <c r="ER409" s="32"/>
      <c r="ES409" s="32"/>
      <c r="ET409" s="32"/>
      <c r="EU409" s="32"/>
      <c r="EV409" s="32"/>
      <c r="EW409" s="32"/>
      <c r="EX409" s="32"/>
      <c r="EY409" s="32"/>
      <c r="EZ409" s="32"/>
      <c r="FA409" s="32"/>
      <c r="FB409" s="32"/>
      <c r="FC409" s="32"/>
      <c r="FD409" s="32"/>
      <c r="FE409" s="32"/>
      <c r="FF409" s="32"/>
      <c r="FG409" s="32"/>
      <c r="FH409" s="32"/>
      <c r="FI409" s="32"/>
      <c r="FJ409" s="32"/>
      <c r="FK409" s="32"/>
      <c r="FL409" s="32"/>
      <c r="FM409" s="32"/>
      <c r="FN409" s="32"/>
      <c r="FO409" s="32"/>
      <c r="FP409" s="32"/>
      <c r="FQ409" s="32"/>
      <c r="FR409" s="32"/>
      <c r="FS409" s="32"/>
    </row>
    <row r="410">
      <c r="A410" s="9">
        <v>8.0</v>
      </c>
      <c r="B410" s="9">
        <v>2.0</v>
      </c>
      <c r="C410" s="9">
        <v>708.0</v>
      </c>
      <c r="D410" s="9">
        <v>15.0</v>
      </c>
      <c r="E410" s="9">
        <v>2.0</v>
      </c>
      <c r="F410" s="9">
        <v>1.0</v>
      </c>
      <c r="G410" s="9">
        <v>32.61</v>
      </c>
      <c r="I410" s="32"/>
      <c r="J410" s="32"/>
      <c r="K410" s="32"/>
      <c r="L410" s="32"/>
      <c r="M410" s="32"/>
      <c r="N410" s="32"/>
      <c r="O410" s="32"/>
      <c r="P410" s="32"/>
      <c r="Q410" s="32"/>
      <c r="R410" s="32"/>
      <c r="S410" s="9"/>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c r="CB410" s="32"/>
      <c r="CC410" s="32"/>
      <c r="CD410" s="32"/>
      <c r="CE410" s="32"/>
      <c r="CF410" s="32"/>
      <c r="CG410" s="32"/>
      <c r="CH410" s="32"/>
      <c r="CI410" s="32"/>
      <c r="CJ410" s="32"/>
      <c r="CK410" s="32"/>
      <c r="CL410" s="32"/>
      <c r="CM410" s="32"/>
      <c r="CN410" s="32"/>
      <c r="CO410" s="32"/>
      <c r="CP410" s="32"/>
      <c r="CQ410" s="32"/>
      <c r="CR410" s="32"/>
      <c r="CS410" s="32"/>
      <c r="CT410" s="32"/>
      <c r="CU410" s="32"/>
      <c r="CV410" s="32"/>
      <c r="CW410" s="32"/>
      <c r="CX410" s="32"/>
      <c r="CY410" s="32"/>
      <c r="CZ410" s="32"/>
      <c r="DA410" s="32"/>
      <c r="DB410" s="32"/>
      <c r="DC410" s="32"/>
      <c r="DD410" s="32"/>
      <c r="DE410" s="32"/>
      <c r="DF410" s="32"/>
      <c r="DG410" s="32"/>
      <c r="DH410" s="32"/>
      <c r="DI410" s="32"/>
      <c r="DJ410" s="32"/>
      <c r="DK410" s="32"/>
      <c r="DL410" s="32"/>
      <c r="DM410" s="32"/>
      <c r="DN410" s="32"/>
      <c r="DO410" s="32"/>
      <c r="DP410" s="32"/>
      <c r="DQ410" s="32"/>
      <c r="DR410" s="32"/>
      <c r="DS410" s="32"/>
      <c r="DT410" s="32"/>
      <c r="DU410" s="32"/>
      <c r="DV410" s="32"/>
      <c r="DW410" s="32"/>
      <c r="DX410" s="32"/>
      <c r="DY410" s="32"/>
      <c r="DZ410" s="32"/>
      <c r="EA410" s="32"/>
      <c r="EB410" s="32"/>
      <c r="EC410" s="32"/>
      <c r="ED410" s="32"/>
      <c r="EE410" s="32"/>
      <c r="EF410" s="32"/>
      <c r="EG410" s="32"/>
      <c r="EH410" s="32"/>
      <c r="EI410" s="32"/>
      <c r="EJ410" s="32"/>
      <c r="EK410" s="32"/>
      <c r="EL410" s="32"/>
      <c r="EM410" s="32"/>
      <c r="EN410" s="32"/>
      <c r="EO410" s="32"/>
      <c r="EP410" s="32"/>
      <c r="EQ410" s="32"/>
      <c r="ER410" s="32"/>
      <c r="ES410" s="32"/>
      <c r="ET410" s="32"/>
      <c r="EU410" s="32"/>
      <c r="EV410" s="32"/>
      <c r="EW410" s="32"/>
      <c r="EX410" s="32"/>
      <c r="EY410" s="32"/>
      <c r="EZ410" s="32"/>
      <c r="FA410" s="32"/>
      <c r="FB410" s="32"/>
      <c r="FC410" s="32"/>
      <c r="FD410" s="32"/>
      <c r="FE410" s="32"/>
      <c r="FF410" s="32"/>
      <c r="FG410" s="32"/>
      <c r="FH410" s="32"/>
      <c r="FI410" s="32"/>
      <c r="FJ410" s="32"/>
      <c r="FK410" s="32"/>
      <c r="FL410" s="32"/>
      <c r="FM410" s="32"/>
      <c r="FN410" s="32"/>
      <c r="FO410" s="32"/>
      <c r="FP410" s="32"/>
      <c r="FQ410" s="32"/>
      <c r="FR410" s="32"/>
      <c r="FS410" s="32"/>
    </row>
    <row r="411">
      <c r="A411" s="9">
        <v>8.0</v>
      </c>
      <c r="B411" s="9">
        <v>2.0</v>
      </c>
      <c r="C411" s="9">
        <v>708.0</v>
      </c>
      <c r="D411" s="9">
        <v>15.0</v>
      </c>
      <c r="E411" s="9">
        <v>2.0</v>
      </c>
      <c r="F411" s="9">
        <v>2.0</v>
      </c>
      <c r="G411" s="9">
        <v>57.27</v>
      </c>
      <c r="I411" s="32"/>
      <c r="J411" s="32"/>
      <c r="K411" s="32"/>
      <c r="L411" s="32"/>
      <c r="M411" s="32"/>
      <c r="N411" s="32"/>
      <c r="O411" s="32"/>
      <c r="P411" s="32"/>
      <c r="Q411" s="32"/>
      <c r="R411" s="32"/>
      <c r="S411" s="9"/>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c r="BX411" s="32"/>
      <c r="BY411" s="32"/>
      <c r="BZ411" s="32"/>
      <c r="CA411" s="32"/>
      <c r="CB411" s="32"/>
      <c r="CC411" s="32"/>
      <c r="CD411" s="32"/>
      <c r="CE411" s="32"/>
      <c r="CF411" s="32"/>
      <c r="CG411" s="32"/>
      <c r="CH411" s="32"/>
      <c r="CI411" s="32"/>
      <c r="CJ411" s="32"/>
      <c r="CK411" s="32"/>
      <c r="CL411" s="32"/>
      <c r="CM411" s="32"/>
      <c r="CN411" s="32"/>
      <c r="CO411" s="32"/>
      <c r="CP411" s="32"/>
      <c r="CQ411" s="32"/>
      <c r="CR411" s="32"/>
      <c r="CS411" s="32"/>
      <c r="CT411" s="32"/>
      <c r="CU411" s="32"/>
      <c r="CV411" s="32"/>
      <c r="CW411" s="32"/>
      <c r="CX411" s="32"/>
      <c r="CY411" s="32"/>
      <c r="CZ411" s="32"/>
      <c r="DA411" s="32"/>
      <c r="DB411" s="32"/>
      <c r="DC411" s="32"/>
      <c r="DD411" s="32"/>
      <c r="DE411" s="32"/>
      <c r="DF411" s="32"/>
      <c r="DG411" s="32"/>
      <c r="DH411" s="32"/>
      <c r="DI411" s="32"/>
      <c r="DJ411" s="32"/>
      <c r="DK411" s="32"/>
      <c r="DL411" s="32"/>
      <c r="DM411" s="32"/>
      <c r="DN411" s="32"/>
      <c r="DO411" s="32"/>
      <c r="DP411" s="32"/>
      <c r="DQ411" s="32"/>
      <c r="DR411" s="32"/>
      <c r="DS411" s="32"/>
      <c r="DT411" s="32"/>
      <c r="DU411" s="32"/>
      <c r="DV411" s="32"/>
      <c r="DW411" s="32"/>
      <c r="DX411" s="32"/>
      <c r="DY411" s="32"/>
      <c r="DZ411" s="32"/>
      <c r="EA411" s="32"/>
      <c r="EB411" s="32"/>
      <c r="EC411" s="32"/>
      <c r="ED411" s="32"/>
      <c r="EE411" s="32"/>
      <c r="EF411" s="32"/>
      <c r="EG411" s="32"/>
      <c r="EH411" s="32"/>
      <c r="EI411" s="32"/>
      <c r="EJ411" s="32"/>
      <c r="EK411" s="32"/>
      <c r="EL411" s="32"/>
      <c r="EM411" s="32"/>
      <c r="EN411" s="32"/>
      <c r="EO411" s="32"/>
      <c r="EP411" s="32"/>
      <c r="EQ411" s="32"/>
      <c r="ER411" s="32"/>
      <c r="ES411" s="32"/>
      <c r="ET411" s="32"/>
      <c r="EU411" s="32"/>
      <c r="EV411" s="32"/>
      <c r="EW411" s="32"/>
      <c r="EX411" s="32"/>
      <c r="EY411" s="32"/>
      <c r="EZ411" s="32"/>
      <c r="FA411" s="32"/>
      <c r="FB411" s="32"/>
      <c r="FC411" s="32"/>
      <c r="FD411" s="32"/>
      <c r="FE411" s="32"/>
      <c r="FF411" s="32"/>
      <c r="FG411" s="32"/>
      <c r="FH411" s="32"/>
      <c r="FI411" s="32"/>
      <c r="FJ411" s="32"/>
      <c r="FK411" s="32"/>
      <c r="FL411" s="32"/>
      <c r="FM411" s="32"/>
      <c r="FN411" s="32"/>
      <c r="FO411" s="32"/>
      <c r="FP411" s="32"/>
      <c r="FQ411" s="32"/>
      <c r="FR411" s="32"/>
      <c r="FS411" s="32"/>
    </row>
    <row r="412">
      <c r="A412" s="9">
        <v>8.0</v>
      </c>
      <c r="B412" s="9">
        <v>2.0</v>
      </c>
      <c r="C412" s="9">
        <v>708.0</v>
      </c>
      <c r="D412" s="9">
        <v>15.0</v>
      </c>
      <c r="E412" s="9">
        <v>2.0</v>
      </c>
      <c r="F412" s="9">
        <v>3.0</v>
      </c>
      <c r="G412" s="9">
        <v>37.32</v>
      </c>
      <c r="I412" s="32"/>
      <c r="J412" s="32"/>
      <c r="K412" s="32"/>
      <c r="L412" s="32"/>
      <c r="M412" s="32"/>
      <c r="N412" s="32"/>
      <c r="O412" s="32"/>
      <c r="P412" s="32"/>
      <c r="Q412" s="32"/>
      <c r="R412" s="32"/>
      <c r="S412" s="9"/>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c r="BT412" s="32"/>
      <c r="BU412" s="32"/>
      <c r="BV412" s="32"/>
      <c r="BW412" s="32"/>
      <c r="BX412" s="32"/>
      <c r="BY412" s="32"/>
      <c r="BZ412" s="32"/>
      <c r="CA412" s="32"/>
      <c r="CB412" s="32"/>
      <c r="CC412" s="32"/>
      <c r="CD412" s="32"/>
      <c r="CE412" s="32"/>
      <c r="CF412" s="32"/>
      <c r="CG412" s="32"/>
      <c r="CH412" s="32"/>
      <c r="CI412" s="32"/>
      <c r="CJ412" s="32"/>
      <c r="CK412" s="32"/>
      <c r="CL412" s="32"/>
      <c r="CM412" s="32"/>
      <c r="CN412" s="32"/>
      <c r="CO412" s="32"/>
      <c r="CP412" s="32"/>
      <c r="CQ412" s="32"/>
      <c r="CR412" s="32"/>
      <c r="CS412" s="32"/>
      <c r="CT412" s="32"/>
      <c r="CU412" s="32"/>
      <c r="CV412" s="32"/>
      <c r="CW412" s="32"/>
      <c r="CX412" s="32"/>
      <c r="CY412" s="32"/>
      <c r="CZ412" s="32"/>
      <c r="DA412" s="32"/>
      <c r="DB412" s="32"/>
      <c r="DC412" s="32"/>
      <c r="DD412" s="32"/>
      <c r="DE412" s="32"/>
      <c r="DF412" s="32"/>
      <c r="DG412" s="32"/>
      <c r="DH412" s="32"/>
      <c r="DI412" s="32"/>
      <c r="DJ412" s="32"/>
      <c r="DK412" s="32"/>
      <c r="DL412" s="32"/>
      <c r="DM412" s="32"/>
      <c r="DN412" s="32"/>
      <c r="DO412" s="32"/>
      <c r="DP412" s="32"/>
      <c r="DQ412" s="32"/>
      <c r="DR412" s="32"/>
      <c r="DS412" s="32"/>
      <c r="DT412" s="32"/>
      <c r="DU412" s="32"/>
      <c r="DV412" s="32"/>
      <c r="DW412" s="32"/>
      <c r="DX412" s="32"/>
      <c r="DY412" s="32"/>
      <c r="DZ412" s="32"/>
      <c r="EA412" s="32"/>
      <c r="EB412" s="32"/>
      <c r="EC412" s="32"/>
      <c r="ED412" s="32"/>
      <c r="EE412" s="32"/>
      <c r="EF412" s="32"/>
      <c r="EG412" s="32"/>
      <c r="EH412" s="32"/>
      <c r="EI412" s="32"/>
      <c r="EJ412" s="32"/>
      <c r="EK412" s="32"/>
      <c r="EL412" s="32"/>
      <c r="EM412" s="32"/>
      <c r="EN412" s="32"/>
      <c r="EO412" s="32"/>
      <c r="EP412" s="32"/>
      <c r="EQ412" s="32"/>
      <c r="ER412" s="32"/>
      <c r="ES412" s="32"/>
      <c r="ET412" s="32"/>
      <c r="EU412" s="32"/>
      <c r="EV412" s="32"/>
      <c r="EW412" s="32"/>
      <c r="EX412" s="32"/>
      <c r="EY412" s="32"/>
      <c r="EZ412" s="32"/>
      <c r="FA412" s="32"/>
      <c r="FB412" s="32"/>
      <c r="FC412" s="32"/>
      <c r="FD412" s="32"/>
      <c r="FE412" s="32"/>
      <c r="FF412" s="32"/>
      <c r="FG412" s="32"/>
      <c r="FH412" s="32"/>
      <c r="FI412" s="32"/>
      <c r="FJ412" s="32"/>
      <c r="FK412" s="32"/>
      <c r="FL412" s="32"/>
      <c r="FM412" s="32"/>
      <c r="FN412" s="32"/>
      <c r="FO412" s="32"/>
      <c r="FP412" s="32"/>
      <c r="FQ412" s="32"/>
      <c r="FR412" s="32"/>
      <c r="FS412" s="32"/>
    </row>
    <row r="413">
      <c r="A413" s="9">
        <v>8.0</v>
      </c>
      <c r="B413" s="9">
        <v>2.0</v>
      </c>
      <c r="C413" s="9">
        <v>708.0</v>
      </c>
      <c r="D413" s="9">
        <v>15.0</v>
      </c>
      <c r="E413" s="9">
        <v>2.0</v>
      </c>
      <c r="F413" s="9">
        <v>4.0</v>
      </c>
      <c r="G413" s="9">
        <v>41.22</v>
      </c>
      <c r="I413" s="32"/>
      <c r="J413" s="32"/>
      <c r="K413" s="32"/>
      <c r="L413" s="32"/>
      <c r="M413" s="32"/>
      <c r="N413" s="32"/>
      <c r="O413" s="32"/>
      <c r="P413" s="32"/>
      <c r="Q413" s="32"/>
      <c r="R413" s="32"/>
      <c r="S413" s="9"/>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c r="BT413" s="32"/>
      <c r="BU413" s="32"/>
      <c r="BV413" s="32"/>
      <c r="BW413" s="32"/>
      <c r="BX413" s="32"/>
      <c r="BY413" s="32"/>
      <c r="BZ413" s="32"/>
      <c r="CA413" s="32"/>
      <c r="CB413" s="32"/>
      <c r="CC413" s="32"/>
      <c r="CD413" s="32"/>
      <c r="CE413" s="32"/>
      <c r="CF413" s="32"/>
      <c r="CG413" s="32"/>
      <c r="CH413" s="32"/>
      <c r="CI413" s="32"/>
      <c r="CJ413" s="32"/>
      <c r="CK413" s="32"/>
      <c r="CL413" s="32"/>
      <c r="CM413" s="32"/>
      <c r="CN413" s="32"/>
      <c r="CO413" s="32"/>
      <c r="CP413" s="32"/>
      <c r="CQ413" s="32"/>
      <c r="CR413" s="32"/>
      <c r="CS413" s="32"/>
      <c r="CT413" s="32"/>
      <c r="CU413" s="32"/>
      <c r="CV413" s="32"/>
      <c r="CW413" s="32"/>
      <c r="CX413" s="32"/>
      <c r="CY413" s="32"/>
      <c r="CZ413" s="32"/>
      <c r="DA413" s="32"/>
      <c r="DB413" s="32"/>
      <c r="DC413" s="32"/>
      <c r="DD413" s="32"/>
      <c r="DE413" s="32"/>
      <c r="DF413" s="32"/>
      <c r="DG413" s="32"/>
      <c r="DH413" s="32"/>
      <c r="DI413" s="32"/>
      <c r="DJ413" s="32"/>
      <c r="DK413" s="32"/>
      <c r="DL413" s="32"/>
      <c r="DM413" s="32"/>
      <c r="DN413" s="32"/>
      <c r="DO413" s="32"/>
      <c r="DP413" s="32"/>
      <c r="DQ413" s="32"/>
      <c r="DR413" s="32"/>
      <c r="DS413" s="32"/>
      <c r="DT413" s="32"/>
      <c r="DU413" s="32"/>
      <c r="DV413" s="32"/>
      <c r="DW413" s="32"/>
      <c r="DX413" s="32"/>
      <c r="DY413" s="32"/>
      <c r="DZ413" s="32"/>
      <c r="EA413" s="32"/>
      <c r="EB413" s="32"/>
      <c r="EC413" s="32"/>
      <c r="ED413" s="32"/>
      <c r="EE413" s="32"/>
      <c r="EF413" s="32"/>
      <c r="EG413" s="32"/>
      <c r="EH413" s="32"/>
      <c r="EI413" s="32"/>
      <c r="EJ413" s="32"/>
      <c r="EK413" s="32"/>
      <c r="EL413" s="32"/>
      <c r="EM413" s="32"/>
      <c r="EN413" s="32"/>
      <c r="EO413" s="32"/>
      <c r="EP413" s="32"/>
      <c r="EQ413" s="32"/>
      <c r="ER413" s="32"/>
      <c r="ES413" s="32"/>
      <c r="ET413" s="32"/>
      <c r="EU413" s="32"/>
      <c r="EV413" s="32"/>
      <c r="EW413" s="32"/>
      <c r="EX413" s="32"/>
      <c r="EY413" s="32"/>
      <c r="EZ413" s="32"/>
      <c r="FA413" s="32"/>
      <c r="FB413" s="32"/>
      <c r="FC413" s="32"/>
      <c r="FD413" s="32"/>
      <c r="FE413" s="32"/>
      <c r="FF413" s="32"/>
      <c r="FG413" s="32"/>
      <c r="FH413" s="32"/>
      <c r="FI413" s="32"/>
      <c r="FJ413" s="32"/>
      <c r="FK413" s="32"/>
      <c r="FL413" s="32"/>
      <c r="FM413" s="32"/>
      <c r="FN413" s="32"/>
      <c r="FO413" s="32"/>
      <c r="FP413" s="32"/>
      <c r="FQ413" s="32"/>
      <c r="FR413" s="32"/>
      <c r="FS413" s="32"/>
    </row>
    <row r="414">
      <c r="A414" s="9">
        <v>8.0</v>
      </c>
      <c r="B414" s="9">
        <v>2.0</v>
      </c>
      <c r="C414" s="9">
        <v>709.0</v>
      </c>
      <c r="D414" s="9">
        <v>1.0</v>
      </c>
      <c r="E414" s="9">
        <v>2.0</v>
      </c>
      <c r="F414" s="9">
        <v>1.0</v>
      </c>
      <c r="G414" s="9">
        <v>39.73</v>
      </c>
      <c r="I414" s="32"/>
      <c r="J414" s="32"/>
      <c r="K414" s="32"/>
      <c r="L414" s="32"/>
      <c r="M414" s="32"/>
      <c r="N414" s="32"/>
      <c r="O414" s="32"/>
      <c r="P414" s="32"/>
      <c r="Q414" s="32"/>
      <c r="R414" s="32"/>
      <c r="S414" s="9"/>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c r="BT414" s="32"/>
      <c r="BU414" s="32"/>
      <c r="BV414" s="32"/>
      <c r="BW414" s="32"/>
      <c r="BX414" s="32"/>
      <c r="BY414" s="32"/>
      <c r="BZ414" s="32"/>
      <c r="CA414" s="32"/>
      <c r="CB414" s="32"/>
      <c r="CC414" s="32"/>
      <c r="CD414" s="32"/>
      <c r="CE414" s="32"/>
      <c r="CF414" s="32"/>
      <c r="CG414" s="32"/>
      <c r="CH414" s="32"/>
      <c r="CI414" s="32"/>
      <c r="CJ414" s="32"/>
      <c r="CK414" s="32"/>
      <c r="CL414" s="32"/>
      <c r="CM414" s="32"/>
      <c r="CN414" s="32"/>
      <c r="CO414" s="32"/>
      <c r="CP414" s="32"/>
      <c r="CQ414" s="32"/>
      <c r="CR414" s="32"/>
      <c r="CS414" s="32"/>
      <c r="CT414" s="32"/>
      <c r="CU414" s="32"/>
      <c r="CV414" s="32"/>
      <c r="CW414" s="32"/>
      <c r="CX414" s="32"/>
      <c r="CY414" s="32"/>
      <c r="CZ414" s="32"/>
      <c r="DA414" s="32"/>
      <c r="DB414" s="32"/>
      <c r="DC414" s="32"/>
      <c r="DD414" s="32"/>
      <c r="DE414" s="32"/>
      <c r="DF414" s="32"/>
      <c r="DG414" s="32"/>
      <c r="DH414" s="32"/>
      <c r="DI414" s="32"/>
      <c r="DJ414" s="32"/>
      <c r="DK414" s="32"/>
      <c r="DL414" s="32"/>
      <c r="DM414" s="32"/>
      <c r="DN414" s="32"/>
      <c r="DO414" s="32"/>
      <c r="DP414" s="32"/>
      <c r="DQ414" s="32"/>
      <c r="DR414" s="32"/>
      <c r="DS414" s="32"/>
      <c r="DT414" s="32"/>
      <c r="DU414" s="32"/>
      <c r="DV414" s="32"/>
      <c r="DW414" s="32"/>
      <c r="DX414" s="32"/>
      <c r="DY414" s="32"/>
      <c r="DZ414" s="32"/>
      <c r="EA414" s="32"/>
      <c r="EB414" s="32"/>
      <c r="EC414" s="32"/>
      <c r="ED414" s="32"/>
      <c r="EE414" s="32"/>
      <c r="EF414" s="32"/>
      <c r="EG414" s="32"/>
      <c r="EH414" s="32"/>
      <c r="EI414" s="32"/>
      <c r="EJ414" s="32"/>
      <c r="EK414" s="32"/>
      <c r="EL414" s="32"/>
      <c r="EM414" s="32"/>
      <c r="EN414" s="32"/>
      <c r="EO414" s="32"/>
      <c r="EP414" s="32"/>
      <c r="EQ414" s="32"/>
      <c r="ER414" s="32"/>
      <c r="ES414" s="32"/>
      <c r="ET414" s="32"/>
      <c r="EU414" s="32"/>
      <c r="EV414" s="32"/>
      <c r="EW414" s="32"/>
      <c r="EX414" s="32"/>
      <c r="EY414" s="32"/>
      <c r="EZ414" s="32"/>
      <c r="FA414" s="32"/>
      <c r="FB414" s="32"/>
      <c r="FC414" s="32"/>
      <c r="FD414" s="32"/>
      <c r="FE414" s="32"/>
      <c r="FF414" s="32"/>
      <c r="FG414" s="32"/>
      <c r="FH414" s="32"/>
      <c r="FI414" s="32"/>
      <c r="FJ414" s="32"/>
      <c r="FK414" s="32"/>
      <c r="FL414" s="32"/>
      <c r="FM414" s="32"/>
      <c r="FN414" s="32"/>
      <c r="FO414" s="32"/>
      <c r="FP414" s="32"/>
      <c r="FQ414" s="32"/>
      <c r="FR414" s="32"/>
      <c r="FS414" s="32"/>
    </row>
    <row r="415">
      <c r="A415" s="9">
        <v>8.0</v>
      </c>
      <c r="B415" s="9">
        <v>2.0</v>
      </c>
      <c r="C415" s="9">
        <v>709.0</v>
      </c>
      <c r="D415" s="9">
        <v>1.0</v>
      </c>
      <c r="E415" s="9">
        <v>2.0</v>
      </c>
      <c r="F415" s="9">
        <v>2.0</v>
      </c>
      <c r="G415" s="9">
        <v>50.3</v>
      </c>
      <c r="I415" s="32"/>
      <c r="J415" s="32"/>
      <c r="K415" s="32"/>
      <c r="L415" s="32"/>
      <c r="M415" s="32"/>
      <c r="N415" s="32"/>
      <c r="O415" s="32"/>
      <c r="P415" s="32"/>
      <c r="Q415" s="32"/>
      <c r="R415" s="32"/>
      <c r="S415" s="9"/>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c r="BX415" s="32"/>
      <c r="BY415" s="32"/>
      <c r="BZ415" s="32"/>
      <c r="CA415" s="32"/>
      <c r="CB415" s="32"/>
      <c r="CC415" s="32"/>
      <c r="CD415" s="32"/>
      <c r="CE415" s="32"/>
      <c r="CF415" s="32"/>
      <c r="CG415" s="32"/>
      <c r="CH415" s="32"/>
      <c r="CI415" s="32"/>
      <c r="CJ415" s="32"/>
      <c r="CK415" s="32"/>
      <c r="CL415" s="32"/>
      <c r="CM415" s="32"/>
      <c r="CN415" s="32"/>
      <c r="CO415" s="32"/>
      <c r="CP415" s="32"/>
      <c r="CQ415" s="32"/>
      <c r="CR415" s="32"/>
      <c r="CS415" s="32"/>
      <c r="CT415" s="32"/>
      <c r="CU415" s="32"/>
      <c r="CV415" s="32"/>
      <c r="CW415" s="32"/>
      <c r="CX415" s="32"/>
      <c r="CY415" s="32"/>
      <c r="CZ415" s="32"/>
      <c r="DA415" s="32"/>
      <c r="DB415" s="32"/>
      <c r="DC415" s="32"/>
      <c r="DD415" s="32"/>
      <c r="DE415" s="32"/>
      <c r="DF415" s="32"/>
      <c r="DG415" s="32"/>
      <c r="DH415" s="32"/>
      <c r="DI415" s="32"/>
      <c r="DJ415" s="32"/>
      <c r="DK415" s="32"/>
      <c r="DL415" s="32"/>
      <c r="DM415" s="32"/>
      <c r="DN415" s="32"/>
      <c r="DO415" s="32"/>
      <c r="DP415" s="32"/>
      <c r="DQ415" s="32"/>
      <c r="DR415" s="32"/>
      <c r="DS415" s="32"/>
      <c r="DT415" s="32"/>
      <c r="DU415" s="32"/>
      <c r="DV415" s="32"/>
      <c r="DW415" s="32"/>
      <c r="DX415" s="32"/>
      <c r="DY415" s="32"/>
      <c r="DZ415" s="32"/>
      <c r="EA415" s="32"/>
      <c r="EB415" s="32"/>
      <c r="EC415" s="32"/>
      <c r="ED415" s="32"/>
      <c r="EE415" s="32"/>
      <c r="EF415" s="32"/>
      <c r="EG415" s="32"/>
      <c r="EH415" s="32"/>
      <c r="EI415" s="32"/>
      <c r="EJ415" s="32"/>
      <c r="EK415" s="32"/>
      <c r="EL415" s="32"/>
      <c r="EM415" s="32"/>
      <c r="EN415" s="32"/>
      <c r="EO415" s="32"/>
      <c r="EP415" s="32"/>
      <c r="EQ415" s="32"/>
      <c r="ER415" s="32"/>
      <c r="ES415" s="32"/>
      <c r="ET415" s="32"/>
      <c r="EU415" s="32"/>
      <c r="EV415" s="32"/>
      <c r="EW415" s="32"/>
      <c r="EX415" s="32"/>
      <c r="EY415" s="32"/>
      <c r="EZ415" s="32"/>
      <c r="FA415" s="32"/>
      <c r="FB415" s="32"/>
      <c r="FC415" s="32"/>
      <c r="FD415" s="32"/>
      <c r="FE415" s="32"/>
      <c r="FF415" s="32"/>
      <c r="FG415" s="32"/>
      <c r="FH415" s="32"/>
      <c r="FI415" s="32"/>
      <c r="FJ415" s="32"/>
      <c r="FK415" s="32"/>
      <c r="FL415" s="32"/>
      <c r="FM415" s="32"/>
      <c r="FN415" s="32"/>
      <c r="FO415" s="32"/>
      <c r="FP415" s="32"/>
      <c r="FQ415" s="32"/>
      <c r="FR415" s="32"/>
      <c r="FS415" s="32"/>
    </row>
    <row r="416">
      <c r="A416" s="9">
        <v>8.0</v>
      </c>
      <c r="B416" s="9">
        <v>2.0</v>
      </c>
      <c r="C416" s="9">
        <v>709.0</v>
      </c>
      <c r="D416" s="9">
        <v>1.0</v>
      </c>
      <c r="E416" s="9">
        <v>2.0</v>
      </c>
      <c r="F416" s="9">
        <v>3.0</v>
      </c>
      <c r="G416" s="9">
        <v>40.16</v>
      </c>
      <c r="I416" s="32"/>
      <c r="J416" s="32"/>
      <c r="K416" s="32"/>
      <c r="L416" s="32"/>
      <c r="M416" s="32"/>
      <c r="N416" s="32"/>
      <c r="O416" s="32"/>
      <c r="P416" s="32"/>
      <c r="Q416" s="32"/>
      <c r="R416" s="32"/>
      <c r="S416" s="9"/>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c r="CT416" s="32"/>
      <c r="CU416" s="32"/>
      <c r="CV416" s="32"/>
      <c r="CW416" s="32"/>
      <c r="CX416" s="32"/>
      <c r="CY416" s="32"/>
      <c r="CZ416" s="32"/>
      <c r="DA416" s="32"/>
      <c r="DB416" s="32"/>
      <c r="DC416" s="32"/>
      <c r="DD416" s="32"/>
      <c r="DE416" s="32"/>
      <c r="DF416" s="32"/>
      <c r="DG416" s="32"/>
      <c r="DH416" s="32"/>
      <c r="DI416" s="32"/>
      <c r="DJ416" s="32"/>
      <c r="DK416" s="32"/>
      <c r="DL416" s="32"/>
      <c r="DM416" s="32"/>
      <c r="DN416" s="32"/>
      <c r="DO416" s="32"/>
      <c r="DP416" s="32"/>
      <c r="DQ416" s="32"/>
      <c r="DR416" s="32"/>
      <c r="DS416" s="32"/>
      <c r="DT416" s="32"/>
      <c r="DU416" s="32"/>
      <c r="DV416" s="32"/>
      <c r="DW416" s="32"/>
      <c r="DX416" s="32"/>
      <c r="DY416" s="32"/>
      <c r="DZ416" s="32"/>
      <c r="EA416" s="32"/>
      <c r="EB416" s="32"/>
      <c r="EC416" s="32"/>
      <c r="ED416" s="32"/>
      <c r="EE416" s="32"/>
      <c r="EF416" s="32"/>
      <c r="EG416" s="32"/>
      <c r="EH416" s="32"/>
      <c r="EI416" s="32"/>
      <c r="EJ416" s="32"/>
      <c r="EK416" s="32"/>
      <c r="EL416" s="32"/>
      <c r="EM416" s="32"/>
      <c r="EN416" s="32"/>
      <c r="EO416" s="32"/>
      <c r="EP416" s="32"/>
      <c r="EQ416" s="32"/>
      <c r="ER416" s="32"/>
      <c r="ES416" s="32"/>
      <c r="ET416" s="32"/>
      <c r="EU416" s="32"/>
      <c r="EV416" s="32"/>
      <c r="EW416" s="32"/>
      <c r="EX416" s="32"/>
      <c r="EY416" s="32"/>
      <c r="EZ416" s="32"/>
      <c r="FA416" s="32"/>
      <c r="FB416" s="32"/>
      <c r="FC416" s="32"/>
      <c r="FD416" s="32"/>
      <c r="FE416" s="32"/>
      <c r="FF416" s="32"/>
      <c r="FG416" s="32"/>
      <c r="FH416" s="32"/>
      <c r="FI416" s="32"/>
      <c r="FJ416" s="32"/>
      <c r="FK416" s="32"/>
      <c r="FL416" s="32"/>
      <c r="FM416" s="32"/>
      <c r="FN416" s="32"/>
      <c r="FO416" s="32"/>
      <c r="FP416" s="32"/>
      <c r="FQ416" s="32"/>
      <c r="FR416" s="32"/>
      <c r="FS416" s="32"/>
    </row>
    <row r="417">
      <c r="A417" s="9">
        <v>8.0</v>
      </c>
      <c r="B417" s="9">
        <v>2.0</v>
      </c>
      <c r="C417" s="9">
        <v>709.0</v>
      </c>
      <c r="D417" s="9">
        <v>1.0</v>
      </c>
      <c r="E417" s="9">
        <v>2.0</v>
      </c>
      <c r="F417" s="9">
        <v>4.0</v>
      </c>
      <c r="G417" s="9">
        <v>41.37</v>
      </c>
      <c r="I417" s="32"/>
      <c r="J417" s="32"/>
      <c r="K417" s="32"/>
      <c r="L417" s="32"/>
      <c r="M417" s="32"/>
      <c r="N417" s="32"/>
      <c r="O417" s="32"/>
      <c r="P417" s="32"/>
      <c r="Q417" s="32"/>
      <c r="R417" s="32"/>
      <c r="S417" s="9"/>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c r="BX417" s="32"/>
      <c r="BY417" s="32"/>
      <c r="BZ417" s="32"/>
      <c r="CA417" s="32"/>
      <c r="CB417" s="32"/>
      <c r="CC417" s="32"/>
      <c r="CD417" s="32"/>
      <c r="CE417" s="32"/>
      <c r="CF417" s="32"/>
      <c r="CG417" s="32"/>
      <c r="CH417" s="32"/>
      <c r="CI417" s="32"/>
      <c r="CJ417" s="32"/>
      <c r="CK417" s="32"/>
      <c r="CL417" s="32"/>
      <c r="CM417" s="32"/>
      <c r="CN417" s="32"/>
      <c r="CO417" s="32"/>
      <c r="CP417" s="32"/>
      <c r="CQ417" s="32"/>
      <c r="CR417" s="32"/>
      <c r="CS417" s="32"/>
      <c r="CT417" s="32"/>
      <c r="CU417" s="32"/>
      <c r="CV417" s="32"/>
      <c r="CW417" s="32"/>
      <c r="CX417" s="32"/>
      <c r="CY417" s="32"/>
      <c r="CZ417" s="32"/>
      <c r="DA417" s="32"/>
      <c r="DB417" s="32"/>
      <c r="DC417" s="32"/>
      <c r="DD417" s="32"/>
      <c r="DE417" s="32"/>
      <c r="DF417" s="32"/>
      <c r="DG417" s="32"/>
      <c r="DH417" s="32"/>
      <c r="DI417" s="32"/>
      <c r="DJ417" s="32"/>
      <c r="DK417" s="32"/>
      <c r="DL417" s="32"/>
      <c r="DM417" s="32"/>
      <c r="DN417" s="32"/>
      <c r="DO417" s="32"/>
      <c r="DP417" s="32"/>
      <c r="DQ417" s="32"/>
      <c r="DR417" s="32"/>
      <c r="DS417" s="32"/>
      <c r="DT417" s="32"/>
      <c r="DU417" s="32"/>
      <c r="DV417" s="32"/>
      <c r="DW417" s="32"/>
      <c r="DX417" s="32"/>
      <c r="DY417" s="32"/>
      <c r="DZ417" s="32"/>
      <c r="EA417" s="32"/>
      <c r="EB417" s="32"/>
      <c r="EC417" s="32"/>
      <c r="ED417" s="32"/>
      <c r="EE417" s="32"/>
      <c r="EF417" s="32"/>
      <c r="EG417" s="32"/>
      <c r="EH417" s="32"/>
      <c r="EI417" s="32"/>
      <c r="EJ417" s="32"/>
      <c r="EK417" s="32"/>
      <c r="EL417" s="32"/>
      <c r="EM417" s="32"/>
      <c r="EN417" s="32"/>
      <c r="EO417" s="32"/>
      <c r="EP417" s="32"/>
      <c r="EQ417" s="32"/>
      <c r="ER417" s="32"/>
      <c r="ES417" s="32"/>
      <c r="ET417" s="32"/>
      <c r="EU417" s="32"/>
      <c r="EV417" s="32"/>
      <c r="EW417" s="32"/>
      <c r="EX417" s="32"/>
      <c r="EY417" s="32"/>
      <c r="EZ417" s="32"/>
      <c r="FA417" s="32"/>
      <c r="FB417" s="32"/>
      <c r="FC417" s="32"/>
      <c r="FD417" s="32"/>
      <c r="FE417" s="32"/>
      <c r="FF417" s="32"/>
      <c r="FG417" s="32"/>
      <c r="FH417" s="32"/>
      <c r="FI417" s="32"/>
      <c r="FJ417" s="32"/>
      <c r="FK417" s="32"/>
      <c r="FL417" s="32"/>
      <c r="FM417" s="32"/>
      <c r="FN417" s="32"/>
      <c r="FO417" s="32"/>
      <c r="FP417" s="32"/>
      <c r="FQ417" s="32"/>
      <c r="FR417" s="32"/>
      <c r="FS417" s="32"/>
    </row>
    <row r="418">
      <c r="A418" s="9">
        <v>8.0</v>
      </c>
      <c r="B418" s="9">
        <v>2.0</v>
      </c>
      <c r="C418" s="9">
        <v>710.0</v>
      </c>
      <c r="D418" s="9">
        <v>24.0</v>
      </c>
      <c r="E418" s="9">
        <v>3.0</v>
      </c>
      <c r="F418" s="9">
        <v>1.0</v>
      </c>
      <c r="G418" s="9">
        <v>54.79</v>
      </c>
      <c r="I418" s="32"/>
      <c r="J418" s="32"/>
      <c r="K418" s="32"/>
      <c r="L418" s="32"/>
      <c r="M418" s="32"/>
      <c r="N418" s="32"/>
      <c r="O418" s="32"/>
      <c r="P418" s="32"/>
      <c r="Q418" s="32"/>
      <c r="R418" s="32"/>
      <c r="S418" s="9"/>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c r="BX418" s="32"/>
      <c r="BY418" s="32"/>
      <c r="BZ418" s="32"/>
      <c r="CA418" s="32"/>
      <c r="CB418" s="32"/>
      <c r="CC418" s="32"/>
      <c r="CD418" s="32"/>
      <c r="CE418" s="32"/>
      <c r="CF418" s="32"/>
      <c r="CG418" s="32"/>
      <c r="CH418" s="32"/>
      <c r="CI418" s="32"/>
      <c r="CJ418" s="32"/>
      <c r="CK418" s="32"/>
      <c r="CL418" s="32"/>
      <c r="CM418" s="32"/>
      <c r="CN418" s="32"/>
      <c r="CO418" s="32"/>
      <c r="CP418" s="32"/>
      <c r="CQ418" s="32"/>
      <c r="CR418" s="32"/>
      <c r="CS418" s="32"/>
      <c r="CT418" s="32"/>
      <c r="CU418" s="32"/>
      <c r="CV418" s="32"/>
      <c r="CW418" s="32"/>
      <c r="CX418" s="32"/>
      <c r="CY418" s="32"/>
      <c r="CZ418" s="32"/>
      <c r="DA418" s="32"/>
      <c r="DB418" s="32"/>
      <c r="DC418" s="32"/>
      <c r="DD418" s="32"/>
      <c r="DE418" s="32"/>
      <c r="DF418" s="32"/>
      <c r="DG418" s="32"/>
      <c r="DH418" s="32"/>
      <c r="DI418" s="32"/>
      <c r="DJ418" s="32"/>
      <c r="DK418" s="32"/>
      <c r="DL418" s="32"/>
      <c r="DM418" s="32"/>
      <c r="DN418" s="32"/>
      <c r="DO418" s="32"/>
      <c r="DP418" s="32"/>
      <c r="DQ418" s="32"/>
      <c r="DR418" s="32"/>
      <c r="DS418" s="32"/>
      <c r="DT418" s="32"/>
      <c r="DU418" s="32"/>
      <c r="DV418" s="32"/>
      <c r="DW418" s="32"/>
      <c r="DX418" s="32"/>
      <c r="DY418" s="32"/>
      <c r="DZ418" s="32"/>
      <c r="EA418" s="32"/>
      <c r="EB418" s="32"/>
      <c r="EC418" s="32"/>
      <c r="ED418" s="32"/>
      <c r="EE418" s="32"/>
      <c r="EF418" s="32"/>
      <c r="EG418" s="32"/>
      <c r="EH418" s="32"/>
      <c r="EI418" s="32"/>
      <c r="EJ418" s="32"/>
      <c r="EK418" s="32"/>
      <c r="EL418" s="32"/>
      <c r="EM418" s="32"/>
      <c r="EN418" s="32"/>
      <c r="EO418" s="32"/>
      <c r="EP418" s="32"/>
      <c r="EQ418" s="32"/>
      <c r="ER418" s="32"/>
      <c r="ES418" s="32"/>
      <c r="ET418" s="32"/>
      <c r="EU418" s="32"/>
      <c r="EV418" s="32"/>
      <c r="EW418" s="32"/>
      <c r="EX418" s="32"/>
      <c r="EY418" s="32"/>
      <c r="EZ418" s="32"/>
      <c r="FA418" s="32"/>
      <c r="FB418" s="32"/>
      <c r="FC418" s="32"/>
      <c r="FD418" s="32"/>
      <c r="FE418" s="32"/>
      <c r="FF418" s="32"/>
      <c r="FG418" s="32"/>
      <c r="FH418" s="32"/>
      <c r="FI418" s="32"/>
      <c r="FJ418" s="32"/>
      <c r="FK418" s="32"/>
      <c r="FL418" s="32"/>
      <c r="FM418" s="32"/>
      <c r="FN418" s="32"/>
      <c r="FO418" s="32"/>
      <c r="FP418" s="32"/>
      <c r="FQ418" s="32"/>
      <c r="FR418" s="32"/>
      <c r="FS418" s="32"/>
    </row>
    <row r="419">
      <c r="A419" s="9">
        <v>8.0</v>
      </c>
      <c r="B419" s="9">
        <v>2.0</v>
      </c>
      <c r="C419" s="9">
        <v>710.0</v>
      </c>
      <c r="D419" s="9">
        <v>24.0</v>
      </c>
      <c r="E419" s="9">
        <v>3.0</v>
      </c>
      <c r="F419" s="9">
        <v>2.0</v>
      </c>
      <c r="G419" s="9">
        <v>52.39</v>
      </c>
      <c r="I419" s="32"/>
      <c r="J419" s="32"/>
      <c r="K419" s="32"/>
      <c r="L419" s="32"/>
      <c r="M419" s="32"/>
      <c r="N419" s="32"/>
      <c r="O419" s="32"/>
      <c r="P419" s="32"/>
      <c r="Q419" s="32"/>
      <c r="R419" s="32"/>
      <c r="S419" s="9"/>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c r="BX419" s="32"/>
      <c r="BY419" s="32"/>
      <c r="BZ419" s="32"/>
      <c r="CA419" s="32"/>
      <c r="CB419" s="32"/>
      <c r="CC419" s="32"/>
      <c r="CD419" s="32"/>
      <c r="CE419" s="32"/>
      <c r="CF419" s="32"/>
      <c r="CG419" s="32"/>
      <c r="CH419" s="32"/>
      <c r="CI419" s="32"/>
      <c r="CJ419" s="32"/>
      <c r="CK419" s="32"/>
      <c r="CL419" s="32"/>
      <c r="CM419" s="32"/>
      <c r="CN419" s="32"/>
      <c r="CO419" s="32"/>
      <c r="CP419" s="32"/>
      <c r="CQ419" s="32"/>
      <c r="CR419" s="32"/>
      <c r="CS419" s="32"/>
      <c r="CT419" s="32"/>
      <c r="CU419" s="32"/>
      <c r="CV419" s="32"/>
      <c r="CW419" s="32"/>
      <c r="CX419" s="32"/>
      <c r="CY419" s="32"/>
      <c r="CZ419" s="32"/>
      <c r="DA419" s="32"/>
      <c r="DB419" s="32"/>
      <c r="DC419" s="32"/>
      <c r="DD419" s="32"/>
      <c r="DE419" s="32"/>
      <c r="DF419" s="32"/>
      <c r="DG419" s="32"/>
      <c r="DH419" s="32"/>
      <c r="DI419" s="32"/>
      <c r="DJ419" s="32"/>
      <c r="DK419" s="32"/>
      <c r="DL419" s="32"/>
      <c r="DM419" s="32"/>
      <c r="DN419" s="32"/>
      <c r="DO419" s="32"/>
      <c r="DP419" s="32"/>
      <c r="DQ419" s="32"/>
      <c r="DR419" s="32"/>
      <c r="DS419" s="32"/>
      <c r="DT419" s="32"/>
      <c r="DU419" s="32"/>
      <c r="DV419" s="32"/>
      <c r="DW419" s="32"/>
      <c r="DX419" s="32"/>
      <c r="DY419" s="32"/>
      <c r="DZ419" s="32"/>
      <c r="EA419" s="32"/>
      <c r="EB419" s="32"/>
      <c r="EC419" s="32"/>
      <c r="ED419" s="32"/>
      <c r="EE419" s="32"/>
      <c r="EF419" s="32"/>
      <c r="EG419" s="32"/>
      <c r="EH419" s="32"/>
      <c r="EI419" s="32"/>
      <c r="EJ419" s="32"/>
      <c r="EK419" s="32"/>
      <c r="EL419" s="32"/>
      <c r="EM419" s="32"/>
      <c r="EN419" s="32"/>
      <c r="EO419" s="32"/>
      <c r="EP419" s="32"/>
      <c r="EQ419" s="32"/>
      <c r="ER419" s="32"/>
      <c r="ES419" s="32"/>
      <c r="ET419" s="32"/>
      <c r="EU419" s="32"/>
      <c r="EV419" s="32"/>
      <c r="EW419" s="32"/>
      <c r="EX419" s="32"/>
      <c r="EY419" s="32"/>
      <c r="EZ419" s="32"/>
      <c r="FA419" s="32"/>
      <c r="FB419" s="32"/>
      <c r="FC419" s="32"/>
      <c r="FD419" s="32"/>
      <c r="FE419" s="32"/>
      <c r="FF419" s="32"/>
      <c r="FG419" s="32"/>
      <c r="FH419" s="32"/>
      <c r="FI419" s="32"/>
      <c r="FJ419" s="32"/>
      <c r="FK419" s="32"/>
      <c r="FL419" s="32"/>
      <c r="FM419" s="32"/>
      <c r="FN419" s="32"/>
      <c r="FO419" s="32"/>
      <c r="FP419" s="32"/>
      <c r="FQ419" s="32"/>
      <c r="FR419" s="32"/>
      <c r="FS419" s="32"/>
    </row>
    <row r="420">
      <c r="A420" s="9">
        <v>8.0</v>
      </c>
      <c r="B420" s="9">
        <v>2.0</v>
      </c>
      <c r="C420" s="9">
        <v>710.0</v>
      </c>
      <c r="D420" s="9">
        <v>24.0</v>
      </c>
      <c r="E420" s="9">
        <v>3.0</v>
      </c>
      <c r="F420" s="9">
        <v>3.0</v>
      </c>
      <c r="G420" s="9">
        <v>42.15</v>
      </c>
      <c r="I420" s="32"/>
      <c r="J420" s="32"/>
      <c r="K420" s="32"/>
      <c r="L420" s="32"/>
      <c r="M420" s="32"/>
      <c r="N420" s="32"/>
      <c r="O420" s="32"/>
      <c r="P420" s="32"/>
      <c r="Q420" s="32"/>
      <c r="R420" s="32"/>
      <c r="S420" s="9"/>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c r="BT420" s="32"/>
      <c r="BU420" s="32"/>
      <c r="BV420" s="32"/>
      <c r="BW420" s="32"/>
      <c r="BX420" s="32"/>
      <c r="BY420" s="32"/>
      <c r="BZ420" s="32"/>
      <c r="CA420" s="32"/>
      <c r="CB420" s="32"/>
      <c r="CC420" s="32"/>
      <c r="CD420" s="32"/>
      <c r="CE420" s="32"/>
      <c r="CF420" s="32"/>
      <c r="CG420" s="32"/>
      <c r="CH420" s="32"/>
      <c r="CI420" s="32"/>
      <c r="CJ420" s="32"/>
      <c r="CK420" s="32"/>
      <c r="CL420" s="32"/>
      <c r="CM420" s="32"/>
      <c r="CN420" s="32"/>
      <c r="CO420" s="32"/>
      <c r="CP420" s="32"/>
      <c r="CQ420" s="32"/>
      <c r="CR420" s="32"/>
      <c r="CS420" s="32"/>
      <c r="CT420" s="32"/>
      <c r="CU420" s="32"/>
      <c r="CV420" s="32"/>
      <c r="CW420" s="32"/>
      <c r="CX420" s="32"/>
      <c r="CY420" s="32"/>
      <c r="CZ420" s="32"/>
      <c r="DA420" s="32"/>
      <c r="DB420" s="32"/>
      <c r="DC420" s="32"/>
      <c r="DD420" s="32"/>
      <c r="DE420" s="32"/>
      <c r="DF420" s="32"/>
      <c r="DG420" s="32"/>
      <c r="DH420" s="32"/>
      <c r="DI420" s="32"/>
      <c r="DJ420" s="32"/>
      <c r="DK420" s="32"/>
      <c r="DL420" s="32"/>
      <c r="DM420" s="32"/>
      <c r="DN420" s="32"/>
      <c r="DO420" s="32"/>
      <c r="DP420" s="32"/>
      <c r="DQ420" s="32"/>
      <c r="DR420" s="32"/>
      <c r="DS420" s="32"/>
      <c r="DT420" s="32"/>
      <c r="DU420" s="32"/>
      <c r="DV420" s="32"/>
      <c r="DW420" s="32"/>
      <c r="DX420" s="32"/>
      <c r="DY420" s="32"/>
      <c r="DZ420" s="32"/>
      <c r="EA420" s="32"/>
      <c r="EB420" s="32"/>
      <c r="EC420" s="32"/>
      <c r="ED420" s="32"/>
      <c r="EE420" s="32"/>
      <c r="EF420" s="32"/>
      <c r="EG420" s="32"/>
      <c r="EH420" s="32"/>
      <c r="EI420" s="32"/>
      <c r="EJ420" s="32"/>
      <c r="EK420" s="32"/>
      <c r="EL420" s="32"/>
      <c r="EM420" s="32"/>
      <c r="EN420" s="32"/>
      <c r="EO420" s="32"/>
      <c r="EP420" s="32"/>
      <c r="EQ420" s="32"/>
      <c r="ER420" s="32"/>
      <c r="ES420" s="32"/>
      <c r="ET420" s="32"/>
      <c r="EU420" s="32"/>
      <c r="EV420" s="32"/>
      <c r="EW420" s="32"/>
      <c r="EX420" s="32"/>
      <c r="EY420" s="32"/>
      <c r="EZ420" s="32"/>
      <c r="FA420" s="32"/>
      <c r="FB420" s="32"/>
      <c r="FC420" s="32"/>
      <c r="FD420" s="32"/>
      <c r="FE420" s="32"/>
      <c r="FF420" s="32"/>
      <c r="FG420" s="32"/>
      <c r="FH420" s="32"/>
      <c r="FI420" s="32"/>
      <c r="FJ420" s="32"/>
      <c r="FK420" s="32"/>
      <c r="FL420" s="32"/>
      <c r="FM420" s="32"/>
      <c r="FN420" s="32"/>
      <c r="FO420" s="32"/>
      <c r="FP420" s="32"/>
      <c r="FQ420" s="32"/>
      <c r="FR420" s="32"/>
      <c r="FS420" s="32"/>
    </row>
    <row r="421">
      <c r="A421" s="9">
        <v>8.0</v>
      </c>
      <c r="B421" s="9">
        <v>2.0</v>
      </c>
      <c r="C421" s="9">
        <v>710.0</v>
      </c>
      <c r="D421" s="9">
        <v>24.0</v>
      </c>
      <c r="E421" s="9">
        <v>3.0</v>
      </c>
      <c r="F421" s="9">
        <v>4.0</v>
      </c>
      <c r="G421" s="9">
        <v>49.63</v>
      </c>
      <c r="I421" s="32"/>
      <c r="J421" s="32"/>
      <c r="K421" s="32"/>
      <c r="L421" s="32"/>
      <c r="M421" s="32"/>
      <c r="N421" s="32"/>
      <c r="O421" s="32"/>
      <c r="P421" s="32"/>
      <c r="Q421" s="32"/>
      <c r="R421" s="32"/>
      <c r="S421" s="9"/>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c r="BX421" s="32"/>
      <c r="BY421" s="32"/>
      <c r="BZ421" s="32"/>
      <c r="CA421" s="32"/>
      <c r="CB421" s="32"/>
      <c r="CC421" s="32"/>
      <c r="CD421" s="32"/>
      <c r="CE421" s="32"/>
      <c r="CF421" s="32"/>
      <c r="CG421" s="32"/>
      <c r="CH421" s="32"/>
      <c r="CI421" s="32"/>
      <c r="CJ421" s="32"/>
      <c r="CK421" s="32"/>
      <c r="CL421" s="32"/>
      <c r="CM421" s="32"/>
      <c r="CN421" s="32"/>
      <c r="CO421" s="32"/>
      <c r="CP421" s="32"/>
      <c r="CQ421" s="32"/>
      <c r="CR421" s="32"/>
      <c r="CS421" s="32"/>
      <c r="CT421" s="32"/>
      <c r="CU421" s="32"/>
      <c r="CV421" s="32"/>
      <c r="CW421" s="32"/>
      <c r="CX421" s="32"/>
      <c r="CY421" s="32"/>
      <c r="CZ421" s="32"/>
      <c r="DA421" s="32"/>
      <c r="DB421" s="32"/>
      <c r="DC421" s="32"/>
      <c r="DD421" s="32"/>
      <c r="DE421" s="32"/>
      <c r="DF421" s="32"/>
      <c r="DG421" s="32"/>
      <c r="DH421" s="32"/>
      <c r="DI421" s="32"/>
      <c r="DJ421" s="32"/>
      <c r="DK421" s="32"/>
      <c r="DL421" s="32"/>
      <c r="DM421" s="32"/>
      <c r="DN421" s="32"/>
      <c r="DO421" s="32"/>
      <c r="DP421" s="32"/>
      <c r="DQ421" s="32"/>
      <c r="DR421" s="32"/>
      <c r="DS421" s="32"/>
      <c r="DT421" s="32"/>
      <c r="DU421" s="32"/>
      <c r="DV421" s="32"/>
      <c r="DW421" s="32"/>
      <c r="DX421" s="32"/>
      <c r="DY421" s="32"/>
      <c r="DZ421" s="32"/>
      <c r="EA421" s="32"/>
      <c r="EB421" s="32"/>
      <c r="EC421" s="32"/>
      <c r="ED421" s="32"/>
      <c r="EE421" s="32"/>
      <c r="EF421" s="32"/>
      <c r="EG421" s="32"/>
      <c r="EH421" s="32"/>
      <c r="EI421" s="32"/>
      <c r="EJ421" s="32"/>
      <c r="EK421" s="32"/>
      <c r="EL421" s="32"/>
      <c r="EM421" s="32"/>
      <c r="EN421" s="32"/>
      <c r="EO421" s="32"/>
      <c r="EP421" s="32"/>
      <c r="EQ421" s="32"/>
      <c r="ER421" s="32"/>
      <c r="ES421" s="32"/>
      <c r="ET421" s="32"/>
      <c r="EU421" s="32"/>
      <c r="EV421" s="32"/>
      <c r="EW421" s="32"/>
      <c r="EX421" s="32"/>
      <c r="EY421" s="32"/>
      <c r="EZ421" s="32"/>
      <c r="FA421" s="32"/>
      <c r="FB421" s="32"/>
      <c r="FC421" s="32"/>
      <c r="FD421" s="32"/>
      <c r="FE421" s="32"/>
      <c r="FF421" s="32"/>
      <c r="FG421" s="32"/>
      <c r="FH421" s="32"/>
      <c r="FI421" s="32"/>
      <c r="FJ421" s="32"/>
      <c r="FK421" s="32"/>
      <c r="FL421" s="32"/>
      <c r="FM421" s="32"/>
      <c r="FN421" s="32"/>
      <c r="FO421" s="32"/>
      <c r="FP421" s="32"/>
      <c r="FQ421" s="32"/>
      <c r="FR421" s="32"/>
      <c r="FS421" s="32"/>
    </row>
    <row r="422">
      <c r="A422" s="9">
        <v>8.0</v>
      </c>
      <c r="B422" s="9">
        <v>2.0</v>
      </c>
      <c r="C422" s="9">
        <v>711.0</v>
      </c>
      <c r="D422" s="9">
        <v>1.0</v>
      </c>
      <c r="E422" s="9">
        <v>1.0</v>
      </c>
      <c r="F422" s="9">
        <v>1.0</v>
      </c>
      <c r="G422" s="9">
        <v>54.95</v>
      </c>
      <c r="I422" s="32"/>
      <c r="J422" s="32"/>
      <c r="K422" s="32"/>
      <c r="L422" s="32"/>
      <c r="M422" s="32"/>
      <c r="N422" s="32"/>
      <c r="O422" s="32"/>
      <c r="P422" s="32"/>
      <c r="Q422" s="32"/>
      <c r="R422" s="32"/>
      <c r="S422" s="9"/>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32"/>
      <c r="DR422" s="32"/>
      <c r="DS422" s="32"/>
      <c r="DT422" s="32"/>
      <c r="DU422" s="32"/>
      <c r="DV422" s="32"/>
      <c r="DW422" s="32"/>
      <c r="DX422" s="32"/>
      <c r="DY422" s="32"/>
      <c r="DZ422" s="32"/>
      <c r="EA422" s="32"/>
      <c r="EB422" s="32"/>
      <c r="EC422" s="32"/>
      <c r="ED422" s="32"/>
      <c r="EE422" s="32"/>
      <c r="EF422" s="32"/>
      <c r="EG422" s="32"/>
      <c r="EH422" s="32"/>
      <c r="EI422" s="32"/>
      <c r="EJ422" s="32"/>
      <c r="EK422" s="32"/>
      <c r="EL422" s="32"/>
      <c r="EM422" s="32"/>
      <c r="EN422" s="32"/>
      <c r="EO422" s="32"/>
      <c r="EP422" s="32"/>
      <c r="EQ422" s="32"/>
      <c r="ER422" s="32"/>
      <c r="ES422" s="32"/>
      <c r="ET422" s="32"/>
      <c r="EU422" s="32"/>
      <c r="EV422" s="32"/>
      <c r="EW422" s="32"/>
      <c r="EX422" s="32"/>
      <c r="EY422" s="32"/>
      <c r="EZ422" s="32"/>
      <c r="FA422" s="32"/>
      <c r="FB422" s="32"/>
      <c r="FC422" s="32"/>
      <c r="FD422" s="32"/>
      <c r="FE422" s="32"/>
      <c r="FF422" s="32"/>
      <c r="FG422" s="32"/>
      <c r="FH422" s="32"/>
      <c r="FI422" s="32"/>
      <c r="FJ422" s="32"/>
      <c r="FK422" s="32"/>
      <c r="FL422" s="32"/>
      <c r="FM422" s="32"/>
      <c r="FN422" s="32"/>
      <c r="FO422" s="32"/>
      <c r="FP422" s="32"/>
      <c r="FQ422" s="32"/>
      <c r="FR422" s="32"/>
      <c r="FS422" s="32"/>
    </row>
    <row r="423">
      <c r="A423" s="9">
        <v>8.0</v>
      </c>
      <c r="B423" s="9">
        <v>2.0</v>
      </c>
      <c r="C423" s="9">
        <v>711.0</v>
      </c>
      <c r="D423" s="9">
        <v>1.0</v>
      </c>
      <c r="E423" s="9">
        <v>1.0</v>
      </c>
      <c r="F423" s="9">
        <v>2.0</v>
      </c>
      <c r="G423" s="9">
        <v>55.78</v>
      </c>
      <c r="I423" s="32"/>
      <c r="J423" s="32"/>
      <c r="K423" s="32"/>
      <c r="L423" s="32"/>
      <c r="M423" s="32"/>
      <c r="N423" s="32"/>
      <c r="O423" s="32"/>
      <c r="P423" s="32"/>
      <c r="Q423" s="32"/>
      <c r="R423" s="32"/>
      <c r="S423" s="9"/>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32"/>
      <c r="DR423" s="32"/>
      <c r="DS423" s="32"/>
      <c r="DT423" s="32"/>
      <c r="DU423" s="32"/>
      <c r="DV423" s="32"/>
      <c r="DW423" s="32"/>
      <c r="DX423" s="32"/>
      <c r="DY423" s="32"/>
      <c r="DZ423" s="32"/>
      <c r="EA423" s="32"/>
      <c r="EB423" s="32"/>
      <c r="EC423" s="32"/>
      <c r="ED423" s="32"/>
      <c r="EE423" s="32"/>
      <c r="EF423" s="32"/>
      <c r="EG423" s="32"/>
      <c r="EH423" s="32"/>
      <c r="EI423" s="32"/>
      <c r="EJ423" s="32"/>
      <c r="EK423" s="32"/>
      <c r="EL423" s="32"/>
      <c r="EM423" s="32"/>
      <c r="EN423" s="32"/>
      <c r="EO423" s="32"/>
      <c r="EP423" s="32"/>
      <c r="EQ423" s="32"/>
      <c r="ER423" s="32"/>
      <c r="ES423" s="32"/>
      <c r="ET423" s="32"/>
      <c r="EU423" s="32"/>
      <c r="EV423" s="32"/>
      <c r="EW423" s="32"/>
      <c r="EX423" s="32"/>
      <c r="EY423" s="32"/>
      <c r="EZ423" s="32"/>
      <c r="FA423" s="32"/>
      <c r="FB423" s="32"/>
      <c r="FC423" s="32"/>
      <c r="FD423" s="32"/>
      <c r="FE423" s="32"/>
      <c r="FF423" s="32"/>
      <c r="FG423" s="32"/>
      <c r="FH423" s="32"/>
      <c r="FI423" s="32"/>
      <c r="FJ423" s="32"/>
      <c r="FK423" s="32"/>
      <c r="FL423" s="32"/>
      <c r="FM423" s="32"/>
      <c r="FN423" s="32"/>
      <c r="FO423" s="32"/>
      <c r="FP423" s="32"/>
      <c r="FQ423" s="32"/>
      <c r="FR423" s="32"/>
      <c r="FS423" s="32"/>
    </row>
    <row r="424">
      <c r="A424" s="9">
        <v>8.0</v>
      </c>
      <c r="B424" s="9">
        <v>2.0</v>
      </c>
      <c r="C424" s="9">
        <v>711.0</v>
      </c>
      <c r="D424" s="9">
        <v>1.0</v>
      </c>
      <c r="E424" s="9">
        <v>1.0</v>
      </c>
      <c r="F424" s="9">
        <v>3.0</v>
      </c>
      <c r="G424" s="9">
        <v>46.49</v>
      </c>
      <c r="I424" s="32"/>
      <c r="J424" s="32"/>
      <c r="K424" s="32"/>
      <c r="L424" s="32"/>
      <c r="M424" s="32"/>
      <c r="N424" s="32"/>
      <c r="O424" s="32"/>
      <c r="P424" s="32"/>
      <c r="Q424" s="32"/>
      <c r="R424" s="32"/>
      <c r="S424" s="9"/>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32"/>
      <c r="DS424" s="32"/>
      <c r="DT424" s="32"/>
      <c r="DU424" s="32"/>
      <c r="DV424" s="32"/>
      <c r="DW424" s="32"/>
      <c r="DX424" s="32"/>
      <c r="DY424" s="32"/>
      <c r="DZ424" s="32"/>
      <c r="EA424" s="32"/>
      <c r="EB424" s="32"/>
      <c r="EC424" s="32"/>
      <c r="ED424" s="32"/>
      <c r="EE424" s="32"/>
      <c r="EF424" s="32"/>
      <c r="EG424" s="32"/>
      <c r="EH424" s="32"/>
      <c r="EI424" s="32"/>
      <c r="EJ424" s="32"/>
      <c r="EK424" s="32"/>
      <c r="EL424" s="32"/>
      <c r="EM424" s="32"/>
      <c r="EN424" s="32"/>
      <c r="EO424" s="32"/>
      <c r="EP424" s="32"/>
      <c r="EQ424" s="32"/>
      <c r="ER424" s="32"/>
      <c r="ES424" s="32"/>
      <c r="ET424" s="32"/>
      <c r="EU424" s="32"/>
      <c r="EV424" s="32"/>
      <c r="EW424" s="32"/>
      <c r="EX424" s="32"/>
      <c r="EY424" s="32"/>
      <c r="EZ424" s="32"/>
      <c r="FA424" s="32"/>
      <c r="FB424" s="32"/>
      <c r="FC424" s="32"/>
      <c r="FD424" s="32"/>
      <c r="FE424" s="32"/>
      <c r="FF424" s="32"/>
      <c r="FG424" s="32"/>
      <c r="FH424" s="32"/>
      <c r="FI424" s="32"/>
      <c r="FJ424" s="32"/>
      <c r="FK424" s="32"/>
      <c r="FL424" s="32"/>
      <c r="FM424" s="32"/>
      <c r="FN424" s="32"/>
      <c r="FO424" s="32"/>
      <c r="FP424" s="32"/>
      <c r="FQ424" s="32"/>
      <c r="FR424" s="32"/>
      <c r="FS424" s="32"/>
    </row>
    <row r="425">
      <c r="A425" s="9">
        <v>8.0</v>
      </c>
      <c r="B425" s="9">
        <v>2.0</v>
      </c>
      <c r="C425" s="9">
        <v>711.0</v>
      </c>
      <c r="D425" s="9">
        <v>1.0</v>
      </c>
      <c r="E425" s="9">
        <v>1.0</v>
      </c>
      <c r="F425" s="9">
        <v>4.0</v>
      </c>
      <c r="G425" s="9">
        <v>56.84</v>
      </c>
      <c r="I425" s="32"/>
      <c r="J425" s="32"/>
      <c r="K425" s="32"/>
      <c r="L425" s="32"/>
      <c r="M425" s="32"/>
      <c r="N425" s="32"/>
      <c r="O425" s="32"/>
      <c r="P425" s="32"/>
      <c r="Q425" s="32"/>
      <c r="R425" s="32"/>
      <c r="S425" s="9"/>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32"/>
      <c r="DS425" s="32"/>
      <c r="DT425" s="32"/>
      <c r="DU425" s="32"/>
      <c r="DV425" s="32"/>
      <c r="DW425" s="32"/>
      <c r="DX425" s="32"/>
      <c r="DY425" s="32"/>
      <c r="DZ425" s="32"/>
      <c r="EA425" s="32"/>
      <c r="EB425" s="32"/>
      <c r="EC425" s="32"/>
      <c r="ED425" s="32"/>
      <c r="EE425" s="32"/>
      <c r="EF425" s="32"/>
      <c r="EG425" s="32"/>
      <c r="EH425" s="32"/>
      <c r="EI425" s="32"/>
      <c r="EJ425" s="32"/>
      <c r="EK425" s="32"/>
      <c r="EL425" s="32"/>
      <c r="EM425" s="32"/>
      <c r="EN425" s="32"/>
      <c r="EO425" s="32"/>
      <c r="EP425" s="32"/>
      <c r="EQ425" s="32"/>
      <c r="ER425" s="32"/>
      <c r="ES425" s="32"/>
      <c r="ET425" s="32"/>
      <c r="EU425" s="32"/>
      <c r="EV425" s="32"/>
      <c r="EW425" s="32"/>
      <c r="EX425" s="32"/>
      <c r="EY425" s="32"/>
      <c r="EZ425" s="32"/>
      <c r="FA425" s="32"/>
      <c r="FB425" s="32"/>
      <c r="FC425" s="32"/>
      <c r="FD425" s="32"/>
      <c r="FE425" s="32"/>
      <c r="FF425" s="32"/>
      <c r="FG425" s="32"/>
      <c r="FH425" s="32"/>
      <c r="FI425" s="32"/>
      <c r="FJ425" s="32"/>
      <c r="FK425" s="32"/>
      <c r="FL425" s="32"/>
      <c r="FM425" s="32"/>
      <c r="FN425" s="32"/>
      <c r="FO425" s="32"/>
      <c r="FP425" s="32"/>
      <c r="FQ425" s="32"/>
      <c r="FR425" s="32"/>
      <c r="FS425" s="32"/>
    </row>
    <row r="426">
      <c r="A426" s="9">
        <v>8.0</v>
      </c>
      <c r="B426" s="9">
        <v>2.0</v>
      </c>
      <c r="C426" s="9">
        <v>712.0</v>
      </c>
      <c r="D426" s="9">
        <v>9.0</v>
      </c>
      <c r="E426" s="9">
        <v>3.0</v>
      </c>
      <c r="F426" s="9">
        <v>1.0</v>
      </c>
      <c r="G426" s="9">
        <v>48.06</v>
      </c>
      <c r="I426" s="32"/>
      <c r="J426" s="32"/>
      <c r="K426" s="32"/>
      <c r="L426" s="32"/>
      <c r="M426" s="32"/>
      <c r="N426" s="32"/>
      <c r="O426" s="32"/>
      <c r="P426" s="32"/>
      <c r="Q426" s="32"/>
      <c r="R426" s="32"/>
      <c r="S426" s="9"/>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32"/>
      <c r="DS426" s="32"/>
      <c r="DT426" s="32"/>
      <c r="DU426" s="32"/>
      <c r="DV426" s="32"/>
      <c r="DW426" s="32"/>
      <c r="DX426" s="32"/>
      <c r="DY426" s="32"/>
      <c r="DZ426" s="32"/>
      <c r="EA426" s="32"/>
      <c r="EB426" s="32"/>
      <c r="EC426" s="32"/>
      <c r="ED426" s="32"/>
      <c r="EE426" s="32"/>
      <c r="EF426" s="32"/>
      <c r="EG426" s="32"/>
      <c r="EH426" s="32"/>
      <c r="EI426" s="32"/>
      <c r="EJ426" s="32"/>
      <c r="EK426" s="32"/>
      <c r="EL426" s="32"/>
      <c r="EM426" s="32"/>
      <c r="EN426" s="32"/>
      <c r="EO426" s="32"/>
      <c r="EP426" s="32"/>
      <c r="EQ426" s="32"/>
      <c r="ER426" s="32"/>
      <c r="ES426" s="32"/>
      <c r="ET426" s="32"/>
      <c r="EU426" s="32"/>
      <c r="EV426" s="32"/>
      <c r="EW426" s="32"/>
      <c r="EX426" s="32"/>
      <c r="EY426" s="32"/>
      <c r="EZ426" s="32"/>
      <c r="FA426" s="32"/>
      <c r="FB426" s="32"/>
      <c r="FC426" s="32"/>
      <c r="FD426" s="32"/>
      <c r="FE426" s="32"/>
      <c r="FF426" s="32"/>
      <c r="FG426" s="32"/>
      <c r="FH426" s="32"/>
      <c r="FI426" s="32"/>
      <c r="FJ426" s="32"/>
      <c r="FK426" s="32"/>
      <c r="FL426" s="32"/>
      <c r="FM426" s="32"/>
      <c r="FN426" s="32"/>
      <c r="FO426" s="32"/>
      <c r="FP426" s="32"/>
      <c r="FQ426" s="32"/>
      <c r="FR426" s="32"/>
      <c r="FS426" s="32"/>
    </row>
    <row r="427">
      <c r="A427" s="9">
        <v>8.0</v>
      </c>
      <c r="B427" s="9">
        <v>2.0</v>
      </c>
      <c r="C427" s="9">
        <v>712.0</v>
      </c>
      <c r="D427" s="9">
        <v>9.0</v>
      </c>
      <c r="E427" s="9">
        <v>3.0</v>
      </c>
      <c r="F427" s="9">
        <v>2.0</v>
      </c>
      <c r="G427" s="9">
        <v>51.09</v>
      </c>
      <c r="I427" s="32"/>
      <c r="J427" s="32"/>
      <c r="K427" s="32"/>
      <c r="L427" s="32"/>
      <c r="M427" s="32"/>
      <c r="N427" s="32"/>
      <c r="O427" s="32"/>
      <c r="P427" s="32"/>
      <c r="Q427" s="32"/>
      <c r="R427" s="32"/>
      <c r="S427" s="9"/>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2"/>
      <c r="BY427" s="32"/>
      <c r="BZ427" s="32"/>
      <c r="CA427" s="32"/>
      <c r="CB427" s="32"/>
      <c r="CC427" s="32"/>
      <c r="CD427" s="32"/>
      <c r="CE427" s="32"/>
      <c r="CF427" s="32"/>
      <c r="CG427" s="32"/>
      <c r="CH427" s="32"/>
      <c r="CI427" s="32"/>
      <c r="CJ427" s="32"/>
      <c r="CK427" s="32"/>
      <c r="CL427" s="32"/>
      <c r="CM427" s="32"/>
      <c r="CN427" s="32"/>
      <c r="CO427" s="32"/>
      <c r="CP427" s="32"/>
      <c r="CQ427" s="32"/>
      <c r="CR427" s="32"/>
      <c r="CS427" s="32"/>
      <c r="CT427" s="32"/>
      <c r="CU427" s="32"/>
      <c r="CV427" s="32"/>
      <c r="CW427" s="32"/>
      <c r="CX427" s="32"/>
      <c r="CY427" s="32"/>
      <c r="CZ427" s="32"/>
      <c r="DA427" s="32"/>
      <c r="DB427" s="32"/>
      <c r="DC427" s="32"/>
      <c r="DD427" s="32"/>
      <c r="DE427" s="32"/>
      <c r="DF427" s="32"/>
      <c r="DG427" s="32"/>
      <c r="DH427" s="32"/>
      <c r="DI427" s="32"/>
      <c r="DJ427" s="32"/>
      <c r="DK427" s="32"/>
      <c r="DL427" s="32"/>
      <c r="DM427" s="32"/>
      <c r="DN427" s="32"/>
      <c r="DO427" s="32"/>
      <c r="DP427" s="32"/>
      <c r="DQ427" s="32"/>
      <c r="DR427" s="32"/>
      <c r="DS427" s="32"/>
      <c r="DT427" s="32"/>
      <c r="DU427" s="32"/>
      <c r="DV427" s="32"/>
      <c r="DW427" s="32"/>
      <c r="DX427" s="32"/>
      <c r="DY427" s="32"/>
      <c r="DZ427" s="32"/>
      <c r="EA427" s="32"/>
      <c r="EB427" s="32"/>
      <c r="EC427" s="32"/>
      <c r="ED427" s="32"/>
      <c r="EE427" s="32"/>
      <c r="EF427" s="32"/>
      <c r="EG427" s="32"/>
      <c r="EH427" s="32"/>
      <c r="EI427" s="32"/>
      <c r="EJ427" s="32"/>
      <c r="EK427" s="32"/>
      <c r="EL427" s="32"/>
      <c r="EM427" s="32"/>
      <c r="EN427" s="32"/>
      <c r="EO427" s="32"/>
      <c r="EP427" s="32"/>
      <c r="EQ427" s="32"/>
      <c r="ER427" s="32"/>
      <c r="ES427" s="32"/>
      <c r="ET427" s="32"/>
      <c r="EU427" s="32"/>
      <c r="EV427" s="32"/>
      <c r="EW427" s="32"/>
      <c r="EX427" s="32"/>
      <c r="EY427" s="32"/>
      <c r="EZ427" s="32"/>
      <c r="FA427" s="32"/>
      <c r="FB427" s="32"/>
      <c r="FC427" s="32"/>
      <c r="FD427" s="32"/>
      <c r="FE427" s="32"/>
      <c r="FF427" s="32"/>
      <c r="FG427" s="32"/>
      <c r="FH427" s="32"/>
      <c r="FI427" s="32"/>
      <c r="FJ427" s="32"/>
      <c r="FK427" s="32"/>
      <c r="FL427" s="32"/>
      <c r="FM427" s="32"/>
      <c r="FN427" s="32"/>
      <c r="FO427" s="32"/>
      <c r="FP427" s="32"/>
      <c r="FQ427" s="32"/>
      <c r="FR427" s="32"/>
      <c r="FS427" s="32"/>
    </row>
    <row r="428">
      <c r="A428" s="9">
        <v>8.0</v>
      </c>
      <c r="B428" s="9">
        <v>2.0</v>
      </c>
      <c r="C428" s="9">
        <v>712.0</v>
      </c>
      <c r="D428" s="9">
        <v>9.0</v>
      </c>
      <c r="E428" s="9">
        <v>3.0</v>
      </c>
      <c r="F428" s="9">
        <v>3.0</v>
      </c>
      <c r="G428" s="9">
        <v>44.19</v>
      </c>
      <c r="I428" s="32"/>
      <c r="J428" s="32"/>
      <c r="K428" s="32"/>
      <c r="L428" s="32"/>
      <c r="M428" s="32"/>
      <c r="N428" s="32"/>
      <c r="O428" s="32"/>
      <c r="P428" s="32"/>
      <c r="Q428" s="32"/>
      <c r="R428" s="32"/>
      <c r="S428" s="9"/>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2"/>
      <c r="BY428" s="32"/>
      <c r="BZ428" s="32"/>
      <c r="CA428" s="32"/>
      <c r="CB428" s="32"/>
      <c r="CC428" s="32"/>
      <c r="CD428" s="32"/>
      <c r="CE428" s="32"/>
      <c r="CF428" s="32"/>
      <c r="CG428" s="32"/>
      <c r="CH428" s="32"/>
      <c r="CI428" s="32"/>
      <c r="CJ428" s="32"/>
      <c r="CK428" s="32"/>
      <c r="CL428" s="32"/>
      <c r="CM428" s="32"/>
      <c r="CN428" s="32"/>
      <c r="CO428" s="32"/>
      <c r="CP428" s="32"/>
      <c r="CQ428" s="32"/>
      <c r="CR428" s="32"/>
      <c r="CS428" s="32"/>
      <c r="CT428" s="32"/>
      <c r="CU428" s="32"/>
      <c r="CV428" s="32"/>
      <c r="CW428" s="32"/>
      <c r="CX428" s="32"/>
      <c r="CY428" s="32"/>
      <c r="CZ428" s="32"/>
      <c r="DA428" s="32"/>
      <c r="DB428" s="32"/>
      <c r="DC428" s="32"/>
      <c r="DD428" s="32"/>
      <c r="DE428" s="32"/>
      <c r="DF428" s="32"/>
      <c r="DG428" s="32"/>
      <c r="DH428" s="32"/>
      <c r="DI428" s="32"/>
      <c r="DJ428" s="32"/>
      <c r="DK428" s="32"/>
      <c r="DL428" s="32"/>
      <c r="DM428" s="32"/>
      <c r="DN428" s="32"/>
      <c r="DO428" s="32"/>
      <c r="DP428" s="32"/>
      <c r="DQ428" s="32"/>
      <c r="DR428" s="32"/>
      <c r="DS428" s="32"/>
      <c r="DT428" s="32"/>
      <c r="DU428" s="32"/>
      <c r="DV428" s="32"/>
      <c r="DW428" s="32"/>
      <c r="DX428" s="32"/>
      <c r="DY428" s="32"/>
      <c r="DZ428" s="32"/>
      <c r="EA428" s="32"/>
      <c r="EB428" s="32"/>
      <c r="EC428" s="32"/>
      <c r="ED428" s="32"/>
      <c r="EE428" s="32"/>
      <c r="EF428" s="32"/>
      <c r="EG428" s="32"/>
      <c r="EH428" s="32"/>
      <c r="EI428" s="32"/>
      <c r="EJ428" s="32"/>
      <c r="EK428" s="32"/>
      <c r="EL428" s="32"/>
      <c r="EM428" s="32"/>
      <c r="EN428" s="32"/>
      <c r="EO428" s="32"/>
      <c r="EP428" s="32"/>
      <c r="EQ428" s="32"/>
      <c r="ER428" s="32"/>
      <c r="ES428" s="32"/>
      <c r="ET428" s="32"/>
      <c r="EU428" s="32"/>
      <c r="EV428" s="32"/>
      <c r="EW428" s="32"/>
      <c r="EX428" s="32"/>
      <c r="EY428" s="32"/>
      <c r="EZ428" s="32"/>
      <c r="FA428" s="32"/>
      <c r="FB428" s="32"/>
      <c r="FC428" s="32"/>
      <c r="FD428" s="32"/>
      <c r="FE428" s="32"/>
      <c r="FF428" s="32"/>
      <c r="FG428" s="32"/>
      <c r="FH428" s="32"/>
      <c r="FI428" s="32"/>
      <c r="FJ428" s="32"/>
      <c r="FK428" s="32"/>
      <c r="FL428" s="32"/>
      <c r="FM428" s="32"/>
      <c r="FN428" s="32"/>
      <c r="FO428" s="32"/>
      <c r="FP428" s="32"/>
      <c r="FQ428" s="32"/>
      <c r="FR428" s="32"/>
      <c r="FS428" s="32"/>
    </row>
    <row r="429">
      <c r="A429" s="9">
        <v>8.0</v>
      </c>
      <c r="B429" s="9">
        <v>2.0</v>
      </c>
      <c r="C429" s="9">
        <v>712.0</v>
      </c>
      <c r="D429" s="9">
        <v>9.0</v>
      </c>
      <c r="E429" s="9">
        <v>3.0</v>
      </c>
      <c r="F429" s="9">
        <v>4.0</v>
      </c>
      <c r="G429" s="9">
        <v>49.52</v>
      </c>
      <c r="I429" s="32"/>
      <c r="J429" s="32"/>
      <c r="K429" s="32"/>
      <c r="L429" s="32"/>
      <c r="M429" s="32"/>
      <c r="N429" s="32"/>
      <c r="O429" s="32"/>
      <c r="P429" s="32"/>
      <c r="Q429" s="32"/>
      <c r="R429" s="32"/>
      <c r="S429" s="9"/>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c r="BX429" s="32"/>
      <c r="BY429" s="32"/>
      <c r="BZ429" s="32"/>
      <c r="CA429" s="32"/>
      <c r="CB429" s="32"/>
      <c r="CC429" s="32"/>
      <c r="CD429" s="32"/>
      <c r="CE429" s="32"/>
      <c r="CF429" s="32"/>
      <c r="CG429" s="32"/>
      <c r="CH429" s="32"/>
      <c r="CI429" s="32"/>
      <c r="CJ429" s="32"/>
      <c r="CK429" s="32"/>
      <c r="CL429" s="32"/>
      <c r="CM429" s="32"/>
      <c r="CN429" s="32"/>
      <c r="CO429" s="32"/>
      <c r="CP429" s="32"/>
      <c r="CQ429" s="32"/>
      <c r="CR429" s="32"/>
      <c r="CS429" s="32"/>
      <c r="CT429" s="32"/>
      <c r="CU429" s="32"/>
      <c r="CV429" s="32"/>
      <c r="CW429" s="32"/>
      <c r="CX429" s="32"/>
      <c r="CY429" s="32"/>
      <c r="CZ429" s="32"/>
      <c r="DA429" s="32"/>
      <c r="DB429" s="32"/>
      <c r="DC429" s="32"/>
      <c r="DD429" s="32"/>
      <c r="DE429" s="32"/>
      <c r="DF429" s="32"/>
      <c r="DG429" s="32"/>
      <c r="DH429" s="32"/>
      <c r="DI429" s="32"/>
      <c r="DJ429" s="32"/>
      <c r="DK429" s="32"/>
      <c r="DL429" s="32"/>
      <c r="DM429" s="32"/>
      <c r="DN429" s="32"/>
      <c r="DO429" s="32"/>
      <c r="DP429" s="32"/>
      <c r="DQ429" s="32"/>
      <c r="DR429" s="32"/>
      <c r="DS429" s="32"/>
      <c r="DT429" s="32"/>
      <c r="DU429" s="32"/>
      <c r="DV429" s="32"/>
      <c r="DW429" s="32"/>
      <c r="DX429" s="32"/>
      <c r="DY429" s="32"/>
      <c r="DZ429" s="32"/>
      <c r="EA429" s="32"/>
      <c r="EB429" s="32"/>
      <c r="EC429" s="32"/>
      <c r="ED429" s="32"/>
      <c r="EE429" s="32"/>
      <c r="EF429" s="32"/>
      <c r="EG429" s="32"/>
      <c r="EH429" s="32"/>
      <c r="EI429" s="32"/>
      <c r="EJ429" s="32"/>
      <c r="EK429" s="32"/>
      <c r="EL429" s="32"/>
      <c r="EM429" s="32"/>
      <c r="EN429" s="32"/>
      <c r="EO429" s="32"/>
      <c r="EP429" s="32"/>
      <c r="EQ429" s="32"/>
      <c r="ER429" s="32"/>
      <c r="ES429" s="32"/>
      <c r="ET429" s="32"/>
      <c r="EU429" s="32"/>
      <c r="EV429" s="32"/>
      <c r="EW429" s="32"/>
      <c r="EX429" s="32"/>
      <c r="EY429" s="32"/>
      <c r="EZ429" s="32"/>
      <c r="FA429" s="32"/>
      <c r="FB429" s="32"/>
      <c r="FC429" s="32"/>
      <c r="FD429" s="32"/>
      <c r="FE429" s="32"/>
      <c r="FF429" s="32"/>
      <c r="FG429" s="32"/>
      <c r="FH429" s="32"/>
      <c r="FI429" s="32"/>
      <c r="FJ429" s="32"/>
      <c r="FK429" s="32"/>
      <c r="FL429" s="32"/>
      <c r="FM429" s="32"/>
      <c r="FN429" s="32"/>
      <c r="FO429" s="32"/>
      <c r="FP429" s="32"/>
      <c r="FQ429" s="32"/>
      <c r="FR429" s="32"/>
      <c r="FS429" s="32"/>
    </row>
    <row r="430">
      <c r="A430" s="9">
        <v>9.0</v>
      </c>
      <c r="B430" s="9">
        <v>2.0</v>
      </c>
      <c r="C430" s="9">
        <v>801.0</v>
      </c>
      <c r="D430" s="9">
        <v>3.0</v>
      </c>
      <c r="E430" s="9">
        <v>1.0</v>
      </c>
      <c r="F430" s="9">
        <v>1.0</v>
      </c>
      <c r="G430" s="9">
        <v>65.11</v>
      </c>
      <c r="I430" s="32"/>
      <c r="J430" s="32"/>
      <c r="K430" s="32"/>
      <c r="L430" s="32"/>
      <c r="M430" s="32"/>
      <c r="N430" s="32"/>
      <c r="O430" s="32"/>
      <c r="P430" s="32"/>
      <c r="Q430" s="32"/>
      <c r="R430" s="32"/>
      <c r="S430" s="9"/>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2"/>
      <c r="CJ430" s="32"/>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2"/>
      <c r="DJ430" s="32"/>
      <c r="DK430" s="32"/>
      <c r="DL430" s="32"/>
      <c r="DM430" s="32"/>
      <c r="DN430" s="32"/>
      <c r="DO430" s="32"/>
      <c r="DP430" s="32"/>
      <c r="DQ430" s="32"/>
      <c r="DR430" s="32"/>
      <c r="DS430" s="32"/>
      <c r="DT430" s="32"/>
      <c r="DU430" s="32"/>
      <c r="DV430" s="32"/>
      <c r="DW430" s="32"/>
      <c r="DX430" s="32"/>
      <c r="DY430" s="32"/>
      <c r="DZ430" s="32"/>
      <c r="EA430" s="32"/>
      <c r="EB430" s="32"/>
      <c r="EC430" s="32"/>
      <c r="ED430" s="32"/>
      <c r="EE430" s="32"/>
      <c r="EF430" s="32"/>
      <c r="EG430" s="32"/>
      <c r="EH430" s="32"/>
      <c r="EI430" s="32"/>
      <c r="EJ430" s="32"/>
      <c r="EK430" s="32"/>
      <c r="EL430" s="32"/>
      <c r="EM430" s="32"/>
      <c r="EN430" s="32"/>
      <c r="EO430" s="32"/>
      <c r="EP430" s="32"/>
      <c r="EQ430" s="32"/>
      <c r="ER430" s="32"/>
      <c r="ES430" s="32"/>
      <c r="ET430" s="32"/>
      <c r="EU430" s="32"/>
      <c r="EV430" s="32"/>
      <c r="EW430" s="32"/>
      <c r="EX430" s="32"/>
      <c r="EY430" s="32"/>
      <c r="EZ430" s="32"/>
      <c r="FA430" s="32"/>
      <c r="FB430" s="32"/>
      <c r="FC430" s="32"/>
      <c r="FD430" s="32"/>
      <c r="FE430" s="32"/>
      <c r="FF430" s="32"/>
      <c r="FG430" s="32"/>
      <c r="FH430" s="32"/>
      <c r="FI430" s="32"/>
      <c r="FJ430" s="32"/>
      <c r="FK430" s="32"/>
      <c r="FL430" s="32"/>
      <c r="FM430" s="32"/>
      <c r="FN430" s="32"/>
      <c r="FO430" s="32"/>
      <c r="FP430" s="32"/>
      <c r="FQ430" s="32"/>
      <c r="FR430" s="32"/>
      <c r="FS430" s="32"/>
    </row>
    <row r="431">
      <c r="A431" s="9">
        <v>9.0</v>
      </c>
      <c r="B431" s="9">
        <v>2.0</v>
      </c>
      <c r="C431" s="9">
        <v>801.0</v>
      </c>
      <c r="D431" s="9">
        <v>3.0</v>
      </c>
      <c r="E431" s="9">
        <v>1.0</v>
      </c>
      <c r="F431" s="9">
        <v>2.0</v>
      </c>
      <c r="G431" s="9">
        <v>54.38</v>
      </c>
      <c r="I431" s="32"/>
      <c r="J431" s="32"/>
      <c r="K431" s="32"/>
      <c r="L431" s="32"/>
      <c r="M431" s="32"/>
      <c r="N431" s="32"/>
      <c r="O431" s="32"/>
      <c r="P431" s="32"/>
      <c r="Q431" s="32"/>
      <c r="R431" s="32"/>
      <c r="S431" s="9"/>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c r="BX431" s="32"/>
      <c r="BY431" s="32"/>
      <c r="BZ431" s="32"/>
      <c r="CA431" s="32"/>
      <c r="CB431" s="32"/>
      <c r="CC431" s="32"/>
      <c r="CD431" s="32"/>
      <c r="CE431" s="32"/>
      <c r="CF431" s="32"/>
      <c r="CG431" s="32"/>
      <c r="CH431" s="32"/>
      <c r="CI431" s="32"/>
      <c r="CJ431" s="32"/>
      <c r="CK431" s="32"/>
      <c r="CL431" s="32"/>
      <c r="CM431" s="32"/>
      <c r="CN431" s="32"/>
      <c r="CO431" s="32"/>
      <c r="CP431" s="32"/>
      <c r="CQ431" s="32"/>
      <c r="CR431" s="32"/>
      <c r="CS431" s="32"/>
      <c r="CT431" s="32"/>
      <c r="CU431" s="32"/>
      <c r="CV431" s="32"/>
      <c r="CW431" s="32"/>
      <c r="CX431" s="32"/>
      <c r="CY431" s="32"/>
      <c r="CZ431" s="32"/>
      <c r="DA431" s="32"/>
      <c r="DB431" s="32"/>
      <c r="DC431" s="32"/>
      <c r="DD431" s="32"/>
      <c r="DE431" s="32"/>
      <c r="DF431" s="32"/>
      <c r="DG431" s="32"/>
      <c r="DH431" s="32"/>
      <c r="DI431" s="32"/>
      <c r="DJ431" s="32"/>
      <c r="DK431" s="32"/>
      <c r="DL431" s="32"/>
      <c r="DM431" s="32"/>
      <c r="DN431" s="32"/>
      <c r="DO431" s="32"/>
      <c r="DP431" s="32"/>
      <c r="DQ431" s="32"/>
      <c r="DR431" s="32"/>
      <c r="DS431" s="32"/>
      <c r="DT431" s="32"/>
      <c r="DU431" s="32"/>
      <c r="DV431" s="32"/>
      <c r="DW431" s="32"/>
      <c r="DX431" s="32"/>
      <c r="DY431" s="32"/>
      <c r="DZ431" s="32"/>
      <c r="EA431" s="32"/>
      <c r="EB431" s="32"/>
      <c r="EC431" s="32"/>
      <c r="ED431" s="32"/>
      <c r="EE431" s="32"/>
      <c r="EF431" s="32"/>
      <c r="EG431" s="32"/>
      <c r="EH431" s="32"/>
      <c r="EI431" s="32"/>
      <c r="EJ431" s="32"/>
      <c r="EK431" s="32"/>
      <c r="EL431" s="32"/>
      <c r="EM431" s="32"/>
      <c r="EN431" s="32"/>
      <c r="EO431" s="32"/>
      <c r="EP431" s="32"/>
      <c r="EQ431" s="32"/>
      <c r="ER431" s="32"/>
      <c r="ES431" s="32"/>
      <c r="ET431" s="32"/>
      <c r="EU431" s="32"/>
      <c r="EV431" s="32"/>
      <c r="EW431" s="32"/>
      <c r="EX431" s="32"/>
      <c r="EY431" s="32"/>
      <c r="EZ431" s="32"/>
      <c r="FA431" s="32"/>
      <c r="FB431" s="32"/>
      <c r="FC431" s="32"/>
      <c r="FD431" s="32"/>
      <c r="FE431" s="32"/>
      <c r="FF431" s="32"/>
      <c r="FG431" s="32"/>
      <c r="FH431" s="32"/>
      <c r="FI431" s="32"/>
      <c r="FJ431" s="32"/>
      <c r="FK431" s="32"/>
      <c r="FL431" s="32"/>
      <c r="FM431" s="32"/>
      <c r="FN431" s="32"/>
      <c r="FO431" s="32"/>
      <c r="FP431" s="32"/>
      <c r="FQ431" s="32"/>
      <c r="FR431" s="32"/>
      <c r="FS431" s="32"/>
    </row>
    <row r="432">
      <c r="A432" s="9">
        <v>9.0</v>
      </c>
      <c r="B432" s="9">
        <v>2.0</v>
      </c>
      <c r="C432" s="9">
        <v>801.0</v>
      </c>
      <c r="D432" s="9">
        <v>3.0</v>
      </c>
      <c r="E432" s="9">
        <v>1.0</v>
      </c>
      <c r="F432" s="9">
        <v>3.0</v>
      </c>
      <c r="G432" s="9">
        <v>57.14</v>
      </c>
      <c r="I432" s="32"/>
      <c r="J432" s="32"/>
      <c r="K432" s="32"/>
      <c r="L432" s="32"/>
      <c r="M432" s="32"/>
      <c r="N432" s="32"/>
      <c r="O432" s="32"/>
      <c r="P432" s="32"/>
      <c r="Q432" s="32"/>
      <c r="R432" s="32"/>
      <c r="S432" s="9"/>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c r="BX432" s="32"/>
      <c r="BY432" s="32"/>
      <c r="BZ432" s="32"/>
      <c r="CA432" s="32"/>
      <c r="CB432" s="32"/>
      <c r="CC432" s="32"/>
      <c r="CD432" s="32"/>
      <c r="CE432" s="32"/>
      <c r="CF432" s="32"/>
      <c r="CG432" s="32"/>
      <c r="CH432" s="32"/>
      <c r="CI432" s="32"/>
      <c r="CJ432" s="32"/>
      <c r="CK432" s="32"/>
      <c r="CL432" s="32"/>
      <c r="CM432" s="32"/>
      <c r="CN432" s="32"/>
      <c r="CO432" s="32"/>
      <c r="CP432" s="32"/>
      <c r="CQ432" s="32"/>
      <c r="CR432" s="32"/>
      <c r="CS432" s="32"/>
      <c r="CT432" s="32"/>
      <c r="CU432" s="32"/>
      <c r="CV432" s="32"/>
      <c r="CW432" s="32"/>
      <c r="CX432" s="32"/>
      <c r="CY432" s="32"/>
      <c r="CZ432" s="32"/>
      <c r="DA432" s="32"/>
      <c r="DB432" s="32"/>
      <c r="DC432" s="32"/>
      <c r="DD432" s="32"/>
      <c r="DE432" s="32"/>
      <c r="DF432" s="32"/>
      <c r="DG432" s="32"/>
      <c r="DH432" s="32"/>
      <c r="DI432" s="32"/>
      <c r="DJ432" s="32"/>
      <c r="DK432" s="32"/>
      <c r="DL432" s="32"/>
      <c r="DM432" s="32"/>
      <c r="DN432" s="32"/>
      <c r="DO432" s="32"/>
      <c r="DP432" s="32"/>
      <c r="DQ432" s="32"/>
      <c r="DR432" s="32"/>
      <c r="DS432" s="32"/>
      <c r="DT432" s="32"/>
      <c r="DU432" s="32"/>
      <c r="DV432" s="32"/>
      <c r="DW432" s="32"/>
      <c r="DX432" s="32"/>
      <c r="DY432" s="32"/>
      <c r="DZ432" s="32"/>
      <c r="EA432" s="32"/>
      <c r="EB432" s="32"/>
      <c r="EC432" s="32"/>
      <c r="ED432" s="32"/>
      <c r="EE432" s="32"/>
      <c r="EF432" s="32"/>
      <c r="EG432" s="32"/>
      <c r="EH432" s="32"/>
      <c r="EI432" s="32"/>
      <c r="EJ432" s="32"/>
      <c r="EK432" s="32"/>
      <c r="EL432" s="32"/>
      <c r="EM432" s="32"/>
      <c r="EN432" s="32"/>
      <c r="EO432" s="32"/>
      <c r="EP432" s="32"/>
      <c r="EQ432" s="32"/>
      <c r="ER432" s="32"/>
      <c r="ES432" s="32"/>
      <c r="ET432" s="32"/>
      <c r="EU432" s="32"/>
      <c r="EV432" s="32"/>
      <c r="EW432" s="32"/>
      <c r="EX432" s="32"/>
      <c r="EY432" s="32"/>
      <c r="EZ432" s="32"/>
      <c r="FA432" s="32"/>
      <c r="FB432" s="32"/>
      <c r="FC432" s="32"/>
      <c r="FD432" s="32"/>
      <c r="FE432" s="32"/>
      <c r="FF432" s="32"/>
      <c r="FG432" s="32"/>
      <c r="FH432" s="32"/>
      <c r="FI432" s="32"/>
      <c r="FJ432" s="32"/>
      <c r="FK432" s="32"/>
      <c r="FL432" s="32"/>
      <c r="FM432" s="32"/>
      <c r="FN432" s="32"/>
      <c r="FO432" s="32"/>
      <c r="FP432" s="32"/>
      <c r="FQ432" s="32"/>
      <c r="FR432" s="32"/>
      <c r="FS432" s="32"/>
    </row>
    <row r="433">
      <c r="A433" s="9">
        <v>9.0</v>
      </c>
      <c r="B433" s="9">
        <v>2.0</v>
      </c>
      <c r="C433" s="9">
        <v>801.0</v>
      </c>
      <c r="D433" s="9">
        <v>3.0</v>
      </c>
      <c r="E433" s="9">
        <v>1.0</v>
      </c>
      <c r="F433" s="9">
        <v>4.0</v>
      </c>
      <c r="G433" s="9">
        <v>49.91</v>
      </c>
      <c r="I433" s="32"/>
      <c r="J433" s="32"/>
      <c r="K433" s="32"/>
      <c r="L433" s="32"/>
      <c r="M433" s="32"/>
      <c r="N433" s="32"/>
      <c r="O433" s="32"/>
      <c r="P433" s="32"/>
      <c r="Q433" s="32"/>
      <c r="R433" s="32"/>
      <c r="S433" s="9"/>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c r="BX433" s="32"/>
      <c r="BY433" s="32"/>
      <c r="BZ433" s="32"/>
      <c r="CA433" s="32"/>
      <c r="CB433" s="32"/>
      <c r="CC433" s="32"/>
      <c r="CD433" s="32"/>
      <c r="CE433" s="32"/>
      <c r="CF433" s="32"/>
      <c r="CG433" s="32"/>
      <c r="CH433" s="32"/>
      <c r="CI433" s="32"/>
      <c r="CJ433" s="32"/>
      <c r="CK433" s="32"/>
      <c r="CL433" s="32"/>
      <c r="CM433" s="32"/>
      <c r="CN433" s="32"/>
      <c r="CO433" s="32"/>
      <c r="CP433" s="32"/>
      <c r="CQ433" s="32"/>
      <c r="CR433" s="32"/>
      <c r="CS433" s="32"/>
      <c r="CT433" s="32"/>
      <c r="CU433" s="32"/>
      <c r="CV433" s="32"/>
      <c r="CW433" s="32"/>
      <c r="CX433" s="32"/>
      <c r="CY433" s="32"/>
      <c r="CZ433" s="32"/>
      <c r="DA433" s="32"/>
      <c r="DB433" s="32"/>
      <c r="DC433" s="32"/>
      <c r="DD433" s="32"/>
      <c r="DE433" s="32"/>
      <c r="DF433" s="32"/>
      <c r="DG433" s="32"/>
      <c r="DH433" s="32"/>
      <c r="DI433" s="32"/>
      <c r="DJ433" s="32"/>
      <c r="DK433" s="32"/>
      <c r="DL433" s="32"/>
      <c r="DM433" s="32"/>
      <c r="DN433" s="32"/>
      <c r="DO433" s="32"/>
      <c r="DP433" s="32"/>
      <c r="DQ433" s="32"/>
      <c r="DR433" s="32"/>
      <c r="DS433" s="32"/>
      <c r="DT433" s="32"/>
      <c r="DU433" s="32"/>
      <c r="DV433" s="32"/>
      <c r="DW433" s="32"/>
      <c r="DX433" s="32"/>
      <c r="DY433" s="32"/>
      <c r="DZ433" s="32"/>
      <c r="EA433" s="32"/>
      <c r="EB433" s="32"/>
      <c r="EC433" s="32"/>
      <c r="ED433" s="32"/>
      <c r="EE433" s="32"/>
      <c r="EF433" s="32"/>
      <c r="EG433" s="32"/>
      <c r="EH433" s="32"/>
      <c r="EI433" s="32"/>
      <c r="EJ433" s="32"/>
      <c r="EK433" s="32"/>
      <c r="EL433" s="32"/>
      <c r="EM433" s="32"/>
      <c r="EN433" s="32"/>
      <c r="EO433" s="32"/>
      <c r="EP433" s="32"/>
      <c r="EQ433" s="32"/>
      <c r="ER433" s="32"/>
      <c r="ES433" s="32"/>
      <c r="ET433" s="32"/>
      <c r="EU433" s="32"/>
      <c r="EV433" s="32"/>
      <c r="EW433" s="32"/>
      <c r="EX433" s="32"/>
      <c r="EY433" s="32"/>
      <c r="EZ433" s="32"/>
      <c r="FA433" s="32"/>
      <c r="FB433" s="32"/>
      <c r="FC433" s="32"/>
      <c r="FD433" s="32"/>
      <c r="FE433" s="32"/>
      <c r="FF433" s="32"/>
      <c r="FG433" s="32"/>
      <c r="FH433" s="32"/>
      <c r="FI433" s="32"/>
      <c r="FJ433" s="32"/>
      <c r="FK433" s="32"/>
      <c r="FL433" s="32"/>
      <c r="FM433" s="32"/>
      <c r="FN433" s="32"/>
      <c r="FO433" s="32"/>
      <c r="FP433" s="32"/>
      <c r="FQ433" s="32"/>
      <c r="FR433" s="32"/>
      <c r="FS433" s="32"/>
    </row>
    <row r="434">
      <c r="A434" s="9">
        <v>9.0</v>
      </c>
      <c r="B434" s="9">
        <v>2.0</v>
      </c>
      <c r="C434" s="9">
        <v>802.0</v>
      </c>
      <c r="D434" s="9">
        <v>9.0</v>
      </c>
      <c r="E434" s="9">
        <v>2.0</v>
      </c>
      <c r="F434" s="9">
        <v>1.0</v>
      </c>
      <c r="G434" s="9">
        <v>48.76</v>
      </c>
      <c r="I434" s="32"/>
      <c r="J434" s="32"/>
      <c r="K434" s="32"/>
      <c r="L434" s="32"/>
      <c r="M434" s="32"/>
      <c r="N434" s="32"/>
      <c r="O434" s="32"/>
      <c r="P434" s="32"/>
      <c r="Q434" s="32"/>
      <c r="R434" s="32"/>
      <c r="S434" s="9"/>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32"/>
      <c r="CH434" s="32"/>
      <c r="CI434" s="32"/>
      <c r="CJ434" s="32"/>
      <c r="CK434" s="32"/>
      <c r="CL434" s="32"/>
      <c r="CM434" s="32"/>
      <c r="CN434" s="32"/>
      <c r="CO434" s="32"/>
      <c r="CP434" s="32"/>
      <c r="CQ434" s="32"/>
      <c r="CR434" s="32"/>
      <c r="CS434" s="32"/>
      <c r="CT434" s="32"/>
      <c r="CU434" s="32"/>
      <c r="CV434" s="32"/>
      <c r="CW434" s="32"/>
      <c r="CX434" s="32"/>
      <c r="CY434" s="32"/>
      <c r="CZ434" s="32"/>
      <c r="DA434" s="32"/>
      <c r="DB434" s="32"/>
      <c r="DC434" s="32"/>
      <c r="DD434" s="32"/>
      <c r="DE434" s="32"/>
      <c r="DF434" s="32"/>
      <c r="DG434" s="32"/>
      <c r="DH434" s="32"/>
      <c r="DI434" s="32"/>
      <c r="DJ434" s="32"/>
      <c r="DK434" s="32"/>
      <c r="DL434" s="32"/>
      <c r="DM434" s="32"/>
      <c r="DN434" s="32"/>
      <c r="DO434" s="32"/>
      <c r="DP434" s="32"/>
      <c r="DQ434" s="32"/>
      <c r="DR434" s="32"/>
      <c r="DS434" s="32"/>
      <c r="DT434" s="32"/>
      <c r="DU434" s="32"/>
      <c r="DV434" s="32"/>
      <c r="DW434" s="32"/>
      <c r="DX434" s="32"/>
      <c r="DY434" s="32"/>
      <c r="DZ434" s="32"/>
      <c r="EA434" s="32"/>
      <c r="EB434" s="32"/>
      <c r="EC434" s="32"/>
      <c r="ED434" s="32"/>
      <c r="EE434" s="32"/>
      <c r="EF434" s="32"/>
      <c r="EG434" s="32"/>
      <c r="EH434" s="32"/>
      <c r="EI434" s="32"/>
      <c r="EJ434" s="32"/>
      <c r="EK434" s="32"/>
      <c r="EL434" s="32"/>
      <c r="EM434" s="32"/>
      <c r="EN434" s="32"/>
      <c r="EO434" s="32"/>
      <c r="EP434" s="32"/>
      <c r="EQ434" s="32"/>
      <c r="ER434" s="32"/>
      <c r="ES434" s="32"/>
      <c r="ET434" s="32"/>
      <c r="EU434" s="32"/>
      <c r="EV434" s="32"/>
      <c r="EW434" s="32"/>
      <c r="EX434" s="32"/>
      <c r="EY434" s="32"/>
      <c r="EZ434" s="32"/>
      <c r="FA434" s="32"/>
      <c r="FB434" s="32"/>
      <c r="FC434" s="32"/>
      <c r="FD434" s="32"/>
      <c r="FE434" s="32"/>
      <c r="FF434" s="32"/>
      <c r="FG434" s="32"/>
      <c r="FH434" s="32"/>
      <c r="FI434" s="32"/>
      <c r="FJ434" s="32"/>
      <c r="FK434" s="32"/>
      <c r="FL434" s="32"/>
      <c r="FM434" s="32"/>
      <c r="FN434" s="32"/>
      <c r="FO434" s="32"/>
      <c r="FP434" s="32"/>
      <c r="FQ434" s="32"/>
      <c r="FR434" s="32"/>
      <c r="FS434" s="32"/>
    </row>
    <row r="435">
      <c r="A435" s="9">
        <v>9.0</v>
      </c>
      <c r="B435" s="9">
        <v>2.0</v>
      </c>
      <c r="C435" s="9">
        <v>802.0</v>
      </c>
      <c r="D435" s="9">
        <v>9.0</v>
      </c>
      <c r="E435" s="9">
        <v>2.0</v>
      </c>
      <c r="F435" s="9">
        <v>2.0</v>
      </c>
      <c r="G435" s="9">
        <v>44.14</v>
      </c>
      <c r="I435" s="32"/>
      <c r="J435" s="32"/>
      <c r="K435" s="32"/>
      <c r="L435" s="32"/>
      <c r="M435" s="32"/>
      <c r="N435" s="32"/>
      <c r="O435" s="32"/>
      <c r="P435" s="32"/>
      <c r="Q435" s="32"/>
      <c r="R435" s="32"/>
      <c r="S435" s="9"/>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c r="BX435" s="32"/>
      <c r="BY435" s="32"/>
      <c r="BZ435" s="32"/>
      <c r="CA435" s="32"/>
      <c r="CB435" s="32"/>
      <c r="CC435" s="32"/>
      <c r="CD435" s="32"/>
      <c r="CE435" s="32"/>
      <c r="CF435" s="32"/>
      <c r="CG435" s="32"/>
      <c r="CH435" s="32"/>
      <c r="CI435" s="32"/>
      <c r="CJ435" s="32"/>
      <c r="CK435" s="32"/>
      <c r="CL435" s="32"/>
      <c r="CM435" s="32"/>
      <c r="CN435" s="32"/>
      <c r="CO435" s="32"/>
      <c r="CP435" s="32"/>
      <c r="CQ435" s="32"/>
      <c r="CR435" s="32"/>
      <c r="CS435" s="32"/>
      <c r="CT435" s="32"/>
      <c r="CU435" s="32"/>
      <c r="CV435" s="32"/>
      <c r="CW435" s="32"/>
      <c r="CX435" s="32"/>
      <c r="CY435" s="32"/>
      <c r="CZ435" s="32"/>
      <c r="DA435" s="32"/>
      <c r="DB435" s="32"/>
      <c r="DC435" s="32"/>
      <c r="DD435" s="32"/>
      <c r="DE435" s="32"/>
      <c r="DF435" s="32"/>
      <c r="DG435" s="32"/>
      <c r="DH435" s="32"/>
      <c r="DI435" s="32"/>
      <c r="DJ435" s="32"/>
      <c r="DK435" s="32"/>
      <c r="DL435" s="32"/>
      <c r="DM435" s="32"/>
      <c r="DN435" s="32"/>
      <c r="DO435" s="32"/>
      <c r="DP435" s="32"/>
      <c r="DQ435" s="32"/>
      <c r="DR435" s="32"/>
      <c r="DS435" s="32"/>
      <c r="DT435" s="32"/>
      <c r="DU435" s="32"/>
      <c r="DV435" s="32"/>
      <c r="DW435" s="32"/>
      <c r="DX435" s="32"/>
      <c r="DY435" s="32"/>
      <c r="DZ435" s="32"/>
      <c r="EA435" s="32"/>
      <c r="EB435" s="32"/>
      <c r="EC435" s="32"/>
      <c r="ED435" s="32"/>
      <c r="EE435" s="32"/>
      <c r="EF435" s="32"/>
      <c r="EG435" s="32"/>
      <c r="EH435" s="32"/>
      <c r="EI435" s="32"/>
      <c r="EJ435" s="32"/>
      <c r="EK435" s="32"/>
      <c r="EL435" s="32"/>
      <c r="EM435" s="32"/>
      <c r="EN435" s="32"/>
      <c r="EO435" s="32"/>
      <c r="EP435" s="32"/>
      <c r="EQ435" s="32"/>
      <c r="ER435" s="32"/>
      <c r="ES435" s="32"/>
      <c r="ET435" s="32"/>
      <c r="EU435" s="32"/>
      <c r="EV435" s="32"/>
      <c r="EW435" s="32"/>
      <c r="EX435" s="32"/>
      <c r="EY435" s="32"/>
      <c r="EZ435" s="32"/>
      <c r="FA435" s="32"/>
      <c r="FB435" s="32"/>
      <c r="FC435" s="32"/>
      <c r="FD435" s="32"/>
      <c r="FE435" s="32"/>
      <c r="FF435" s="32"/>
      <c r="FG435" s="32"/>
      <c r="FH435" s="32"/>
      <c r="FI435" s="32"/>
      <c r="FJ435" s="32"/>
      <c r="FK435" s="32"/>
      <c r="FL435" s="32"/>
      <c r="FM435" s="32"/>
      <c r="FN435" s="32"/>
      <c r="FO435" s="32"/>
      <c r="FP435" s="32"/>
      <c r="FQ435" s="32"/>
      <c r="FR435" s="32"/>
      <c r="FS435" s="32"/>
    </row>
    <row r="436">
      <c r="A436" s="9">
        <v>9.0</v>
      </c>
      <c r="B436" s="9">
        <v>2.0</v>
      </c>
      <c r="C436" s="9">
        <v>802.0</v>
      </c>
      <c r="D436" s="9">
        <v>9.0</v>
      </c>
      <c r="E436" s="9">
        <v>2.0</v>
      </c>
      <c r="F436" s="9">
        <v>3.0</v>
      </c>
      <c r="G436" s="9">
        <v>58.1</v>
      </c>
      <c r="I436" s="32"/>
      <c r="J436" s="32"/>
      <c r="K436" s="32"/>
      <c r="L436" s="32"/>
      <c r="M436" s="32"/>
      <c r="N436" s="32"/>
      <c r="O436" s="32"/>
      <c r="P436" s="32"/>
      <c r="Q436" s="32"/>
      <c r="R436" s="32"/>
      <c r="S436" s="9"/>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c r="BX436" s="32"/>
      <c r="BY436" s="32"/>
      <c r="BZ436" s="32"/>
      <c r="CA436" s="32"/>
      <c r="CB436" s="32"/>
      <c r="CC436" s="32"/>
      <c r="CD436" s="32"/>
      <c r="CE436" s="32"/>
      <c r="CF436" s="32"/>
      <c r="CG436" s="32"/>
      <c r="CH436" s="32"/>
      <c r="CI436" s="32"/>
      <c r="CJ436" s="32"/>
      <c r="CK436" s="32"/>
      <c r="CL436" s="32"/>
      <c r="CM436" s="32"/>
      <c r="CN436" s="32"/>
      <c r="CO436" s="32"/>
      <c r="CP436" s="32"/>
      <c r="CQ436" s="32"/>
      <c r="CR436" s="32"/>
      <c r="CS436" s="32"/>
      <c r="CT436" s="32"/>
      <c r="CU436" s="32"/>
      <c r="CV436" s="32"/>
      <c r="CW436" s="32"/>
      <c r="CX436" s="32"/>
      <c r="CY436" s="32"/>
      <c r="CZ436" s="32"/>
      <c r="DA436" s="32"/>
      <c r="DB436" s="32"/>
      <c r="DC436" s="32"/>
      <c r="DD436" s="32"/>
      <c r="DE436" s="32"/>
      <c r="DF436" s="32"/>
      <c r="DG436" s="32"/>
      <c r="DH436" s="32"/>
      <c r="DI436" s="32"/>
      <c r="DJ436" s="32"/>
      <c r="DK436" s="32"/>
      <c r="DL436" s="32"/>
      <c r="DM436" s="32"/>
      <c r="DN436" s="32"/>
      <c r="DO436" s="32"/>
      <c r="DP436" s="32"/>
      <c r="DQ436" s="32"/>
      <c r="DR436" s="32"/>
      <c r="DS436" s="32"/>
      <c r="DT436" s="32"/>
      <c r="DU436" s="32"/>
      <c r="DV436" s="32"/>
      <c r="DW436" s="32"/>
      <c r="DX436" s="32"/>
      <c r="DY436" s="32"/>
      <c r="DZ436" s="32"/>
      <c r="EA436" s="32"/>
      <c r="EB436" s="32"/>
      <c r="EC436" s="32"/>
      <c r="ED436" s="32"/>
      <c r="EE436" s="32"/>
      <c r="EF436" s="32"/>
      <c r="EG436" s="32"/>
      <c r="EH436" s="32"/>
      <c r="EI436" s="32"/>
      <c r="EJ436" s="32"/>
      <c r="EK436" s="32"/>
      <c r="EL436" s="32"/>
      <c r="EM436" s="32"/>
      <c r="EN436" s="32"/>
      <c r="EO436" s="32"/>
      <c r="EP436" s="32"/>
      <c r="EQ436" s="32"/>
      <c r="ER436" s="32"/>
      <c r="ES436" s="32"/>
      <c r="ET436" s="32"/>
      <c r="EU436" s="32"/>
      <c r="EV436" s="32"/>
      <c r="EW436" s="32"/>
      <c r="EX436" s="32"/>
      <c r="EY436" s="32"/>
      <c r="EZ436" s="32"/>
      <c r="FA436" s="32"/>
      <c r="FB436" s="32"/>
      <c r="FC436" s="32"/>
      <c r="FD436" s="32"/>
      <c r="FE436" s="32"/>
      <c r="FF436" s="32"/>
      <c r="FG436" s="32"/>
      <c r="FH436" s="32"/>
      <c r="FI436" s="32"/>
      <c r="FJ436" s="32"/>
      <c r="FK436" s="32"/>
      <c r="FL436" s="32"/>
      <c r="FM436" s="32"/>
      <c r="FN436" s="32"/>
      <c r="FO436" s="32"/>
      <c r="FP436" s="32"/>
      <c r="FQ436" s="32"/>
      <c r="FR436" s="32"/>
      <c r="FS436" s="32"/>
    </row>
    <row r="437">
      <c r="A437" s="9">
        <v>9.0</v>
      </c>
      <c r="B437" s="9">
        <v>2.0</v>
      </c>
      <c r="C437" s="9">
        <v>802.0</v>
      </c>
      <c r="D437" s="9">
        <v>9.0</v>
      </c>
      <c r="E437" s="9">
        <v>2.0</v>
      </c>
      <c r="F437" s="9">
        <v>4.0</v>
      </c>
      <c r="G437" s="9">
        <v>44.16</v>
      </c>
      <c r="I437" s="32"/>
      <c r="J437" s="32"/>
      <c r="K437" s="32"/>
      <c r="L437" s="32"/>
      <c r="M437" s="32"/>
      <c r="N437" s="32"/>
      <c r="O437" s="32"/>
      <c r="P437" s="32"/>
      <c r="Q437" s="32"/>
      <c r="R437" s="32"/>
      <c r="S437" s="9"/>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2"/>
      <c r="BY437" s="32"/>
      <c r="BZ437" s="32"/>
      <c r="CA437" s="32"/>
      <c r="CB437" s="32"/>
      <c r="CC437" s="32"/>
      <c r="CD437" s="32"/>
      <c r="CE437" s="32"/>
      <c r="CF437" s="32"/>
      <c r="CG437" s="32"/>
      <c r="CH437" s="32"/>
      <c r="CI437" s="32"/>
      <c r="CJ437" s="32"/>
      <c r="CK437" s="32"/>
      <c r="CL437" s="32"/>
      <c r="CM437" s="32"/>
      <c r="CN437" s="32"/>
      <c r="CO437" s="32"/>
      <c r="CP437" s="32"/>
      <c r="CQ437" s="32"/>
      <c r="CR437" s="32"/>
      <c r="CS437" s="32"/>
      <c r="CT437" s="32"/>
      <c r="CU437" s="32"/>
      <c r="CV437" s="32"/>
      <c r="CW437" s="32"/>
      <c r="CX437" s="32"/>
      <c r="CY437" s="32"/>
      <c r="CZ437" s="32"/>
      <c r="DA437" s="32"/>
      <c r="DB437" s="32"/>
      <c r="DC437" s="32"/>
      <c r="DD437" s="32"/>
      <c r="DE437" s="32"/>
      <c r="DF437" s="32"/>
      <c r="DG437" s="32"/>
      <c r="DH437" s="32"/>
      <c r="DI437" s="32"/>
      <c r="DJ437" s="32"/>
      <c r="DK437" s="32"/>
      <c r="DL437" s="32"/>
      <c r="DM437" s="32"/>
      <c r="DN437" s="32"/>
      <c r="DO437" s="32"/>
      <c r="DP437" s="32"/>
      <c r="DQ437" s="32"/>
      <c r="DR437" s="32"/>
      <c r="DS437" s="32"/>
      <c r="DT437" s="32"/>
      <c r="DU437" s="32"/>
      <c r="DV437" s="32"/>
      <c r="DW437" s="32"/>
      <c r="DX437" s="32"/>
      <c r="DY437" s="32"/>
      <c r="DZ437" s="32"/>
      <c r="EA437" s="32"/>
      <c r="EB437" s="32"/>
      <c r="EC437" s="32"/>
      <c r="ED437" s="32"/>
      <c r="EE437" s="32"/>
      <c r="EF437" s="32"/>
      <c r="EG437" s="32"/>
      <c r="EH437" s="32"/>
      <c r="EI437" s="32"/>
      <c r="EJ437" s="32"/>
      <c r="EK437" s="32"/>
      <c r="EL437" s="32"/>
      <c r="EM437" s="32"/>
      <c r="EN437" s="32"/>
      <c r="EO437" s="32"/>
      <c r="EP437" s="32"/>
      <c r="EQ437" s="32"/>
      <c r="ER437" s="32"/>
      <c r="ES437" s="32"/>
      <c r="ET437" s="32"/>
      <c r="EU437" s="32"/>
      <c r="EV437" s="32"/>
      <c r="EW437" s="32"/>
      <c r="EX437" s="32"/>
      <c r="EY437" s="32"/>
      <c r="EZ437" s="32"/>
      <c r="FA437" s="32"/>
      <c r="FB437" s="32"/>
      <c r="FC437" s="32"/>
      <c r="FD437" s="32"/>
      <c r="FE437" s="32"/>
      <c r="FF437" s="32"/>
      <c r="FG437" s="32"/>
      <c r="FH437" s="32"/>
      <c r="FI437" s="32"/>
      <c r="FJ437" s="32"/>
      <c r="FK437" s="32"/>
      <c r="FL437" s="32"/>
      <c r="FM437" s="32"/>
      <c r="FN437" s="32"/>
      <c r="FO437" s="32"/>
      <c r="FP437" s="32"/>
      <c r="FQ437" s="32"/>
      <c r="FR437" s="32"/>
      <c r="FS437" s="32"/>
    </row>
    <row r="438">
      <c r="A438" s="9">
        <v>9.0</v>
      </c>
      <c r="B438" s="9">
        <v>2.0</v>
      </c>
      <c r="C438" s="9">
        <v>803.0</v>
      </c>
      <c r="D438" s="9">
        <v>10.0</v>
      </c>
      <c r="E438" s="9">
        <v>3.0</v>
      </c>
      <c r="F438" s="9">
        <v>1.0</v>
      </c>
      <c r="G438" s="9">
        <v>44.66</v>
      </c>
      <c r="I438" s="32"/>
      <c r="J438" s="32"/>
      <c r="K438" s="32"/>
      <c r="L438" s="32"/>
      <c r="M438" s="32"/>
      <c r="N438" s="32"/>
      <c r="O438" s="32"/>
      <c r="P438" s="32"/>
      <c r="Q438" s="32"/>
      <c r="R438" s="32"/>
      <c r="S438" s="9"/>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c r="CC438" s="32"/>
      <c r="CD438" s="32"/>
      <c r="CE438" s="32"/>
      <c r="CF438" s="32"/>
      <c r="CG438" s="32"/>
      <c r="CH438" s="32"/>
      <c r="CI438" s="32"/>
      <c r="CJ438" s="32"/>
      <c r="CK438" s="32"/>
      <c r="CL438" s="32"/>
      <c r="CM438" s="32"/>
      <c r="CN438" s="32"/>
      <c r="CO438" s="32"/>
      <c r="CP438" s="32"/>
      <c r="CQ438" s="32"/>
      <c r="CR438" s="32"/>
      <c r="CS438" s="32"/>
      <c r="CT438" s="32"/>
      <c r="CU438" s="32"/>
      <c r="CV438" s="32"/>
      <c r="CW438" s="32"/>
      <c r="CX438" s="32"/>
      <c r="CY438" s="32"/>
      <c r="CZ438" s="32"/>
      <c r="DA438" s="32"/>
      <c r="DB438" s="32"/>
      <c r="DC438" s="32"/>
      <c r="DD438" s="32"/>
      <c r="DE438" s="32"/>
      <c r="DF438" s="32"/>
      <c r="DG438" s="32"/>
      <c r="DH438" s="32"/>
      <c r="DI438" s="32"/>
      <c r="DJ438" s="32"/>
      <c r="DK438" s="32"/>
      <c r="DL438" s="32"/>
      <c r="DM438" s="32"/>
      <c r="DN438" s="32"/>
      <c r="DO438" s="32"/>
      <c r="DP438" s="32"/>
      <c r="DQ438" s="32"/>
      <c r="DR438" s="32"/>
      <c r="DS438" s="32"/>
      <c r="DT438" s="32"/>
      <c r="DU438" s="32"/>
      <c r="DV438" s="32"/>
      <c r="DW438" s="32"/>
      <c r="DX438" s="32"/>
      <c r="DY438" s="32"/>
      <c r="DZ438" s="32"/>
      <c r="EA438" s="32"/>
      <c r="EB438" s="32"/>
      <c r="EC438" s="32"/>
      <c r="ED438" s="32"/>
      <c r="EE438" s="32"/>
      <c r="EF438" s="32"/>
      <c r="EG438" s="32"/>
      <c r="EH438" s="32"/>
      <c r="EI438" s="32"/>
      <c r="EJ438" s="32"/>
      <c r="EK438" s="32"/>
      <c r="EL438" s="32"/>
      <c r="EM438" s="32"/>
      <c r="EN438" s="32"/>
      <c r="EO438" s="32"/>
      <c r="EP438" s="32"/>
      <c r="EQ438" s="32"/>
      <c r="ER438" s="32"/>
      <c r="ES438" s="32"/>
      <c r="ET438" s="32"/>
      <c r="EU438" s="32"/>
      <c r="EV438" s="32"/>
      <c r="EW438" s="32"/>
      <c r="EX438" s="32"/>
      <c r="EY438" s="32"/>
      <c r="EZ438" s="32"/>
      <c r="FA438" s="32"/>
      <c r="FB438" s="32"/>
      <c r="FC438" s="32"/>
      <c r="FD438" s="32"/>
      <c r="FE438" s="32"/>
      <c r="FF438" s="32"/>
      <c r="FG438" s="32"/>
      <c r="FH438" s="32"/>
      <c r="FI438" s="32"/>
      <c r="FJ438" s="32"/>
      <c r="FK438" s="32"/>
      <c r="FL438" s="32"/>
      <c r="FM438" s="32"/>
      <c r="FN438" s="32"/>
      <c r="FO438" s="32"/>
      <c r="FP438" s="32"/>
      <c r="FQ438" s="32"/>
      <c r="FR438" s="32"/>
      <c r="FS438" s="32"/>
    </row>
    <row r="439">
      <c r="A439" s="9">
        <v>9.0</v>
      </c>
      <c r="B439" s="9">
        <v>2.0</v>
      </c>
      <c r="C439" s="9">
        <v>803.0</v>
      </c>
      <c r="D439" s="9">
        <v>10.0</v>
      </c>
      <c r="E439" s="9">
        <v>3.0</v>
      </c>
      <c r="F439" s="9">
        <v>2.0</v>
      </c>
      <c r="G439" s="9">
        <v>53.78</v>
      </c>
      <c r="I439" s="32"/>
      <c r="J439" s="32"/>
      <c r="K439" s="32"/>
      <c r="L439" s="32"/>
      <c r="M439" s="32"/>
      <c r="N439" s="32"/>
      <c r="O439" s="32"/>
      <c r="P439" s="32"/>
      <c r="Q439" s="32"/>
      <c r="R439" s="32"/>
      <c r="S439" s="9"/>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c r="CC439" s="32"/>
      <c r="CD439" s="32"/>
      <c r="CE439" s="32"/>
      <c r="CF439" s="32"/>
      <c r="CG439" s="32"/>
      <c r="CH439" s="32"/>
      <c r="CI439" s="32"/>
      <c r="CJ439" s="32"/>
      <c r="CK439" s="32"/>
      <c r="CL439" s="32"/>
      <c r="CM439" s="32"/>
      <c r="CN439" s="32"/>
      <c r="CO439" s="32"/>
      <c r="CP439" s="32"/>
      <c r="CQ439" s="32"/>
      <c r="CR439" s="32"/>
      <c r="CS439" s="32"/>
      <c r="CT439" s="32"/>
      <c r="CU439" s="32"/>
      <c r="CV439" s="32"/>
      <c r="CW439" s="32"/>
      <c r="CX439" s="32"/>
      <c r="CY439" s="32"/>
      <c r="CZ439" s="32"/>
      <c r="DA439" s="32"/>
      <c r="DB439" s="32"/>
      <c r="DC439" s="32"/>
      <c r="DD439" s="32"/>
      <c r="DE439" s="32"/>
      <c r="DF439" s="32"/>
      <c r="DG439" s="32"/>
      <c r="DH439" s="32"/>
      <c r="DI439" s="32"/>
      <c r="DJ439" s="32"/>
      <c r="DK439" s="32"/>
      <c r="DL439" s="32"/>
      <c r="DM439" s="32"/>
      <c r="DN439" s="32"/>
      <c r="DO439" s="32"/>
      <c r="DP439" s="32"/>
      <c r="DQ439" s="32"/>
      <c r="DR439" s="32"/>
      <c r="DS439" s="32"/>
      <c r="DT439" s="32"/>
      <c r="DU439" s="32"/>
      <c r="DV439" s="32"/>
      <c r="DW439" s="32"/>
      <c r="DX439" s="32"/>
      <c r="DY439" s="32"/>
      <c r="DZ439" s="32"/>
      <c r="EA439" s="32"/>
      <c r="EB439" s="32"/>
      <c r="EC439" s="32"/>
      <c r="ED439" s="32"/>
      <c r="EE439" s="32"/>
      <c r="EF439" s="32"/>
      <c r="EG439" s="32"/>
      <c r="EH439" s="32"/>
      <c r="EI439" s="32"/>
      <c r="EJ439" s="32"/>
      <c r="EK439" s="32"/>
      <c r="EL439" s="32"/>
      <c r="EM439" s="32"/>
      <c r="EN439" s="32"/>
      <c r="EO439" s="32"/>
      <c r="EP439" s="32"/>
      <c r="EQ439" s="32"/>
      <c r="ER439" s="32"/>
      <c r="ES439" s="32"/>
      <c r="ET439" s="32"/>
      <c r="EU439" s="32"/>
      <c r="EV439" s="32"/>
      <c r="EW439" s="32"/>
      <c r="EX439" s="32"/>
      <c r="EY439" s="32"/>
      <c r="EZ439" s="32"/>
      <c r="FA439" s="32"/>
      <c r="FB439" s="32"/>
      <c r="FC439" s="32"/>
      <c r="FD439" s="32"/>
      <c r="FE439" s="32"/>
      <c r="FF439" s="32"/>
      <c r="FG439" s="32"/>
      <c r="FH439" s="32"/>
      <c r="FI439" s="32"/>
      <c r="FJ439" s="32"/>
      <c r="FK439" s="32"/>
      <c r="FL439" s="32"/>
      <c r="FM439" s="32"/>
      <c r="FN439" s="32"/>
      <c r="FO439" s="32"/>
      <c r="FP439" s="32"/>
      <c r="FQ439" s="32"/>
      <c r="FR439" s="32"/>
      <c r="FS439" s="32"/>
    </row>
    <row r="440">
      <c r="A440" s="9">
        <v>9.0</v>
      </c>
      <c r="B440" s="9">
        <v>2.0</v>
      </c>
      <c r="C440" s="9">
        <v>803.0</v>
      </c>
      <c r="D440" s="9">
        <v>10.0</v>
      </c>
      <c r="E440" s="9">
        <v>3.0</v>
      </c>
      <c r="F440" s="9">
        <v>3.0</v>
      </c>
      <c r="G440" s="9">
        <v>43.91</v>
      </c>
      <c r="I440" s="32"/>
      <c r="J440" s="32"/>
      <c r="K440" s="32"/>
      <c r="L440" s="32"/>
      <c r="M440" s="32"/>
      <c r="N440" s="32"/>
      <c r="O440" s="32"/>
      <c r="P440" s="32"/>
      <c r="Q440" s="32"/>
      <c r="R440" s="32"/>
      <c r="S440" s="9"/>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c r="CC440" s="32"/>
      <c r="CD440" s="32"/>
      <c r="CE440" s="32"/>
      <c r="CF440" s="32"/>
      <c r="CG440" s="32"/>
      <c r="CH440" s="32"/>
      <c r="CI440" s="32"/>
      <c r="CJ440" s="32"/>
      <c r="CK440" s="32"/>
      <c r="CL440" s="32"/>
      <c r="CM440" s="32"/>
      <c r="CN440" s="32"/>
      <c r="CO440" s="32"/>
      <c r="CP440" s="32"/>
      <c r="CQ440" s="32"/>
      <c r="CR440" s="32"/>
      <c r="CS440" s="32"/>
      <c r="CT440" s="32"/>
      <c r="CU440" s="32"/>
      <c r="CV440" s="32"/>
      <c r="CW440" s="32"/>
      <c r="CX440" s="32"/>
      <c r="CY440" s="32"/>
      <c r="CZ440" s="32"/>
      <c r="DA440" s="32"/>
      <c r="DB440" s="32"/>
      <c r="DC440" s="32"/>
      <c r="DD440" s="32"/>
      <c r="DE440" s="32"/>
      <c r="DF440" s="32"/>
      <c r="DG440" s="32"/>
      <c r="DH440" s="32"/>
      <c r="DI440" s="32"/>
      <c r="DJ440" s="32"/>
      <c r="DK440" s="32"/>
      <c r="DL440" s="32"/>
      <c r="DM440" s="32"/>
      <c r="DN440" s="32"/>
      <c r="DO440" s="32"/>
      <c r="DP440" s="32"/>
      <c r="DQ440" s="32"/>
      <c r="DR440" s="32"/>
      <c r="DS440" s="32"/>
      <c r="DT440" s="32"/>
      <c r="DU440" s="32"/>
      <c r="DV440" s="32"/>
      <c r="DW440" s="32"/>
      <c r="DX440" s="32"/>
      <c r="DY440" s="32"/>
      <c r="DZ440" s="32"/>
      <c r="EA440" s="32"/>
      <c r="EB440" s="32"/>
      <c r="EC440" s="32"/>
      <c r="ED440" s="32"/>
      <c r="EE440" s="32"/>
      <c r="EF440" s="32"/>
      <c r="EG440" s="32"/>
      <c r="EH440" s="32"/>
      <c r="EI440" s="32"/>
      <c r="EJ440" s="32"/>
      <c r="EK440" s="32"/>
      <c r="EL440" s="32"/>
      <c r="EM440" s="32"/>
      <c r="EN440" s="32"/>
      <c r="EO440" s="32"/>
      <c r="EP440" s="32"/>
      <c r="EQ440" s="32"/>
      <c r="ER440" s="32"/>
      <c r="ES440" s="32"/>
      <c r="ET440" s="32"/>
      <c r="EU440" s="32"/>
      <c r="EV440" s="32"/>
      <c r="EW440" s="32"/>
      <c r="EX440" s="32"/>
      <c r="EY440" s="32"/>
      <c r="EZ440" s="32"/>
      <c r="FA440" s="32"/>
      <c r="FB440" s="32"/>
      <c r="FC440" s="32"/>
      <c r="FD440" s="32"/>
      <c r="FE440" s="32"/>
      <c r="FF440" s="32"/>
      <c r="FG440" s="32"/>
      <c r="FH440" s="32"/>
      <c r="FI440" s="32"/>
      <c r="FJ440" s="32"/>
      <c r="FK440" s="32"/>
      <c r="FL440" s="32"/>
      <c r="FM440" s="32"/>
      <c r="FN440" s="32"/>
      <c r="FO440" s="32"/>
      <c r="FP440" s="32"/>
      <c r="FQ440" s="32"/>
      <c r="FR440" s="32"/>
      <c r="FS440" s="32"/>
    </row>
    <row r="441">
      <c r="A441" s="9">
        <v>9.0</v>
      </c>
      <c r="B441" s="9">
        <v>2.0</v>
      </c>
      <c r="C441" s="9">
        <v>803.0</v>
      </c>
      <c r="D441" s="9">
        <v>10.0</v>
      </c>
      <c r="E441" s="9">
        <v>3.0</v>
      </c>
      <c r="F441" s="9">
        <v>4.0</v>
      </c>
      <c r="G441" s="9">
        <v>52.41</v>
      </c>
      <c r="I441" s="32"/>
      <c r="J441" s="32"/>
      <c r="K441" s="32"/>
      <c r="L441" s="32"/>
      <c r="M441" s="32"/>
      <c r="N441" s="32"/>
      <c r="O441" s="32"/>
      <c r="P441" s="32"/>
      <c r="Q441" s="32"/>
      <c r="R441" s="32"/>
      <c r="S441" s="9"/>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32"/>
      <c r="CH441" s="32"/>
      <c r="CI441" s="32"/>
      <c r="CJ441" s="32"/>
      <c r="CK441" s="32"/>
      <c r="CL441" s="32"/>
      <c r="CM441" s="32"/>
      <c r="CN441" s="32"/>
      <c r="CO441" s="32"/>
      <c r="CP441" s="32"/>
      <c r="CQ441" s="32"/>
      <c r="CR441" s="32"/>
      <c r="CS441" s="32"/>
      <c r="CT441" s="32"/>
      <c r="CU441" s="32"/>
      <c r="CV441" s="32"/>
      <c r="CW441" s="32"/>
      <c r="CX441" s="32"/>
      <c r="CY441" s="32"/>
      <c r="CZ441" s="32"/>
      <c r="DA441" s="32"/>
      <c r="DB441" s="32"/>
      <c r="DC441" s="32"/>
      <c r="DD441" s="32"/>
      <c r="DE441" s="32"/>
      <c r="DF441" s="32"/>
      <c r="DG441" s="32"/>
      <c r="DH441" s="32"/>
      <c r="DI441" s="32"/>
      <c r="DJ441" s="32"/>
      <c r="DK441" s="32"/>
      <c r="DL441" s="32"/>
      <c r="DM441" s="32"/>
      <c r="DN441" s="32"/>
      <c r="DO441" s="32"/>
      <c r="DP441" s="32"/>
      <c r="DQ441" s="32"/>
      <c r="DR441" s="32"/>
      <c r="DS441" s="32"/>
      <c r="DT441" s="32"/>
      <c r="DU441" s="32"/>
      <c r="DV441" s="32"/>
      <c r="DW441" s="32"/>
      <c r="DX441" s="32"/>
      <c r="DY441" s="32"/>
      <c r="DZ441" s="32"/>
      <c r="EA441" s="32"/>
      <c r="EB441" s="32"/>
      <c r="EC441" s="32"/>
      <c r="ED441" s="32"/>
      <c r="EE441" s="32"/>
      <c r="EF441" s="32"/>
      <c r="EG441" s="32"/>
      <c r="EH441" s="32"/>
      <c r="EI441" s="32"/>
      <c r="EJ441" s="32"/>
      <c r="EK441" s="32"/>
      <c r="EL441" s="32"/>
      <c r="EM441" s="32"/>
      <c r="EN441" s="32"/>
      <c r="EO441" s="32"/>
      <c r="EP441" s="32"/>
      <c r="EQ441" s="32"/>
      <c r="ER441" s="32"/>
      <c r="ES441" s="32"/>
      <c r="ET441" s="32"/>
      <c r="EU441" s="32"/>
      <c r="EV441" s="32"/>
      <c r="EW441" s="32"/>
      <c r="EX441" s="32"/>
      <c r="EY441" s="32"/>
      <c r="EZ441" s="32"/>
      <c r="FA441" s="32"/>
      <c r="FB441" s="32"/>
      <c r="FC441" s="32"/>
      <c r="FD441" s="32"/>
      <c r="FE441" s="32"/>
      <c r="FF441" s="32"/>
      <c r="FG441" s="32"/>
      <c r="FH441" s="32"/>
      <c r="FI441" s="32"/>
      <c r="FJ441" s="32"/>
      <c r="FK441" s="32"/>
      <c r="FL441" s="32"/>
      <c r="FM441" s="32"/>
      <c r="FN441" s="32"/>
      <c r="FO441" s="32"/>
      <c r="FP441" s="32"/>
      <c r="FQ441" s="32"/>
      <c r="FR441" s="32"/>
      <c r="FS441" s="32"/>
    </row>
    <row r="442">
      <c r="A442" s="9">
        <v>9.0</v>
      </c>
      <c r="B442" s="9">
        <v>2.0</v>
      </c>
      <c r="C442" s="9">
        <v>804.0</v>
      </c>
      <c r="D442" s="9">
        <v>1.0</v>
      </c>
      <c r="E442" s="9">
        <v>1.0</v>
      </c>
      <c r="F442" s="9">
        <v>1.0</v>
      </c>
      <c r="G442" s="9">
        <v>50.54</v>
      </c>
      <c r="I442" s="32"/>
      <c r="J442" s="32"/>
      <c r="K442" s="32"/>
      <c r="L442" s="32"/>
      <c r="M442" s="32"/>
      <c r="N442" s="32"/>
      <c r="O442" s="32"/>
      <c r="P442" s="32"/>
      <c r="Q442" s="32"/>
      <c r="R442" s="32"/>
      <c r="S442" s="9"/>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2"/>
      <c r="BY442" s="32"/>
      <c r="BZ442" s="32"/>
      <c r="CA442" s="32"/>
      <c r="CB442" s="32"/>
      <c r="CC442" s="32"/>
      <c r="CD442" s="32"/>
      <c r="CE442" s="32"/>
      <c r="CF442" s="32"/>
      <c r="CG442" s="32"/>
      <c r="CH442" s="32"/>
      <c r="CI442" s="32"/>
      <c r="CJ442" s="32"/>
      <c r="CK442" s="32"/>
      <c r="CL442" s="32"/>
      <c r="CM442" s="32"/>
      <c r="CN442" s="32"/>
      <c r="CO442" s="32"/>
      <c r="CP442" s="32"/>
      <c r="CQ442" s="32"/>
      <c r="CR442" s="32"/>
      <c r="CS442" s="32"/>
      <c r="CT442" s="32"/>
      <c r="CU442" s="32"/>
      <c r="CV442" s="32"/>
      <c r="CW442" s="32"/>
      <c r="CX442" s="32"/>
      <c r="CY442" s="32"/>
      <c r="CZ442" s="32"/>
      <c r="DA442" s="32"/>
      <c r="DB442" s="32"/>
      <c r="DC442" s="32"/>
      <c r="DD442" s="32"/>
      <c r="DE442" s="32"/>
      <c r="DF442" s="32"/>
      <c r="DG442" s="32"/>
      <c r="DH442" s="32"/>
      <c r="DI442" s="32"/>
      <c r="DJ442" s="32"/>
      <c r="DK442" s="32"/>
      <c r="DL442" s="32"/>
      <c r="DM442" s="32"/>
      <c r="DN442" s="32"/>
      <c r="DO442" s="32"/>
      <c r="DP442" s="32"/>
      <c r="DQ442" s="32"/>
      <c r="DR442" s="32"/>
      <c r="DS442" s="32"/>
      <c r="DT442" s="32"/>
      <c r="DU442" s="32"/>
      <c r="DV442" s="32"/>
      <c r="DW442" s="32"/>
      <c r="DX442" s="32"/>
      <c r="DY442" s="32"/>
      <c r="DZ442" s="32"/>
      <c r="EA442" s="32"/>
      <c r="EB442" s="32"/>
      <c r="EC442" s="32"/>
      <c r="ED442" s="32"/>
      <c r="EE442" s="32"/>
      <c r="EF442" s="32"/>
      <c r="EG442" s="32"/>
      <c r="EH442" s="32"/>
      <c r="EI442" s="32"/>
      <c r="EJ442" s="32"/>
      <c r="EK442" s="32"/>
      <c r="EL442" s="32"/>
      <c r="EM442" s="32"/>
      <c r="EN442" s="32"/>
      <c r="EO442" s="32"/>
      <c r="EP442" s="32"/>
      <c r="EQ442" s="32"/>
      <c r="ER442" s="32"/>
      <c r="ES442" s="32"/>
      <c r="ET442" s="32"/>
      <c r="EU442" s="32"/>
      <c r="EV442" s="32"/>
      <c r="EW442" s="32"/>
      <c r="EX442" s="32"/>
      <c r="EY442" s="32"/>
      <c r="EZ442" s="32"/>
      <c r="FA442" s="32"/>
      <c r="FB442" s="32"/>
      <c r="FC442" s="32"/>
      <c r="FD442" s="32"/>
      <c r="FE442" s="32"/>
      <c r="FF442" s="32"/>
      <c r="FG442" s="32"/>
      <c r="FH442" s="32"/>
      <c r="FI442" s="32"/>
      <c r="FJ442" s="32"/>
      <c r="FK442" s="32"/>
      <c r="FL442" s="32"/>
      <c r="FM442" s="32"/>
      <c r="FN442" s="32"/>
      <c r="FO442" s="32"/>
      <c r="FP442" s="32"/>
      <c r="FQ442" s="32"/>
      <c r="FR442" s="32"/>
      <c r="FS442" s="32"/>
    </row>
    <row r="443">
      <c r="A443" s="9">
        <v>9.0</v>
      </c>
      <c r="B443" s="9">
        <v>2.0</v>
      </c>
      <c r="C443" s="9">
        <v>804.0</v>
      </c>
      <c r="D443" s="9">
        <v>1.0</v>
      </c>
      <c r="E443" s="9">
        <v>1.0</v>
      </c>
      <c r="F443" s="9">
        <v>2.0</v>
      </c>
      <c r="G443" s="9">
        <v>58.43</v>
      </c>
      <c r="I443" s="32"/>
      <c r="J443" s="32"/>
      <c r="K443" s="32"/>
      <c r="L443" s="32"/>
      <c r="M443" s="32"/>
      <c r="N443" s="32"/>
      <c r="O443" s="32"/>
      <c r="P443" s="32"/>
      <c r="Q443" s="32"/>
      <c r="R443" s="32"/>
      <c r="S443" s="9"/>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2"/>
      <c r="BY443" s="32"/>
      <c r="BZ443" s="32"/>
      <c r="CA443" s="32"/>
      <c r="CB443" s="32"/>
      <c r="CC443" s="32"/>
      <c r="CD443" s="32"/>
      <c r="CE443" s="32"/>
      <c r="CF443" s="32"/>
      <c r="CG443" s="32"/>
      <c r="CH443" s="32"/>
      <c r="CI443" s="32"/>
      <c r="CJ443" s="32"/>
      <c r="CK443" s="32"/>
      <c r="CL443" s="32"/>
      <c r="CM443" s="32"/>
      <c r="CN443" s="32"/>
      <c r="CO443" s="32"/>
      <c r="CP443" s="32"/>
      <c r="CQ443" s="32"/>
      <c r="CR443" s="32"/>
      <c r="CS443" s="32"/>
      <c r="CT443" s="32"/>
      <c r="CU443" s="32"/>
      <c r="CV443" s="32"/>
      <c r="CW443" s="32"/>
      <c r="CX443" s="32"/>
      <c r="CY443" s="32"/>
      <c r="CZ443" s="32"/>
      <c r="DA443" s="32"/>
      <c r="DB443" s="32"/>
      <c r="DC443" s="32"/>
      <c r="DD443" s="32"/>
      <c r="DE443" s="32"/>
      <c r="DF443" s="32"/>
      <c r="DG443" s="32"/>
      <c r="DH443" s="32"/>
      <c r="DI443" s="32"/>
      <c r="DJ443" s="32"/>
      <c r="DK443" s="32"/>
      <c r="DL443" s="32"/>
      <c r="DM443" s="32"/>
      <c r="DN443" s="32"/>
      <c r="DO443" s="32"/>
      <c r="DP443" s="32"/>
      <c r="DQ443" s="32"/>
      <c r="DR443" s="32"/>
      <c r="DS443" s="32"/>
      <c r="DT443" s="32"/>
      <c r="DU443" s="32"/>
      <c r="DV443" s="32"/>
      <c r="DW443" s="32"/>
      <c r="DX443" s="32"/>
      <c r="DY443" s="32"/>
      <c r="DZ443" s="32"/>
      <c r="EA443" s="32"/>
      <c r="EB443" s="32"/>
      <c r="EC443" s="32"/>
      <c r="ED443" s="32"/>
      <c r="EE443" s="32"/>
      <c r="EF443" s="32"/>
      <c r="EG443" s="32"/>
      <c r="EH443" s="32"/>
      <c r="EI443" s="32"/>
      <c r="EJ443" s="32"/>
      <c r="EK443" s="32"/>
      <c r="EL443" s="32"/>
      <c r="EM443" s="32"/>
      <c r="EN443" s="32"/>
      <c r="EO443" s="32"/>
      <c r="EP443" s="32"/>
      <c r="EQ443" s="32"/>
      <c r="ER443" s="32"/>
      <c r="ES443" s="32"/>
      <c r="ET443" s="32"/>
      <c r="EU443" s="32"/>
      <c r="EV443" s="32"/>
      <c r="EW443" s="32"/>
      <c r="EX443" s="32"/>
      <c r="EY443" s="32"/>
      <c r="EZ443" s="32"/>
      <c r="FA443" s="32"/>
      <c r="FB443" s="32"/>
      <c r="FC443" s="32"/>
      <c r="FD443" s="32"/>
      <c r="FE443" s="32"/>
      <c r="FF443" s="32"/>
      <c r="FG443" s="32"/>
      <c r="FH443" s="32"/>
      <c r="FI443" s="32"/>
      <c r="FJ443" s="32"/>
      <c r="FK443" s="32"/>
      <c r="FL443" s="32"/>
      <c r="FM443" s="32"/>
      <c r="FN443" s="32"/>
      <c r="FO443" s="32"/>
      <c r="FP443" s="32"/>
      <c r="FQ443" s="32"/>
      <c r="FR443" s="32"/>
      <c r="FS443" s="32"/>
    </row>
    <row r="444">
      <c r="A444" s="9">
        <v>9.0</v>
      </c>
      <c r="B444" s="9">
        <v>2.0</v>
      </c>
      <c r="C444" s="9">
        <v>804.0</v>
      </c>
      <c r="D444" s="9">
        <v>1.0</v>
      </c>
      <c r="E444" s="9">
        <v>1.0</v>
      </c>
      <c r="F444" s="9">
        <v>3.0</v>
      </c>
      <c r="G444" s="9">
        <v>59.77</v>
      </c>
      <c r="I444" s="32"/>
      <c r="J444" s="32"/>
      <c r="K444" s="32"/>
      <c r="L444" s="32"/>
      <c r="M444" s="32"/>
      <c r="N444" s="32"/>
      <c r="O444" s="32"/>
      <c r="P444" s="32"/>
      <c r="Q444" s="32"/>
      <c r="R444" s="32"/>
      <c r="S444" s="9"/>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c r="CC444" s="32"/>
      <c r="CD444" s="32"/>
      <c r="CE444" s="32"/>
      <c r="CF444" s="32"/>
      <c r="CG444" s="32"/>
      <c r="CH444" s="32"/>
      <c r="CI444" s="32"/>
      <c r="CJ444" s="32"/>
      <c r="CK444" s="32"/>
      <c r="CL444" s="32"/>
      <c r="CM444" s="32"/>
      <c r="CN444" s="32"/>
      <c r="CO444" s="32"/>
      <c r="CP444" s="32"/>
      <c r="CQ444" s="32"/>
      <c r="CR444" s="32"/>
      <c r="CS444" s="32"/>
      <c r="CT444" s="32"/>
      <c r="CU444" s="32"/>
      <c r="CV444" s="32"/>
      <c r="CW444" s="32"/>
      <c r="CX444" s="32"/>
      <c r="CY444" s="32"/>
      <c r="CZ444" s="32"/>
      <c r="DA444" s="32"/>
      <c r="DB444" s="32"/>
      <c r="DC444" s="32"/>
      <c r="DD444" s="32"/>
      <c r="DE444" s="32"/>
      <c r="DF444" s="32"/>
      <c r="DG444" s="32"/>
      <c r="DH444" s="32"/>
      <c r="DI444" s="32"/>
      <c r="DJ444" s="32"/>
      <c r="DK444" s="32"/>
      <c r="DL444" s="32"/>
      <c r="DM444" s="32"/>
      <c r="DN444" s="32"/>
      <c r="DO444" s="32"/>
      <c r="DP444" s="32"/>
      <c r="DQ444" s="32"/>
      <c r="DR444" s="32"/>
      <c r="DS444" s="32"/>
      <c r="DT444" s="32"/>
      <c r="DU444" s="32"/>
      <c r="DV444" s="32"/>
      <c r="DW444" s="32"/>
      <c r="DX444" s="32"/>
      <c r="DY444" s="32"/>
      <c r="DZ444" s="32"/>
      <c r="EA444" s="32"/>
      <c r="EB444" s="32"/>
      <c r="EC444" s="32"/>
      <c r="ED444" s="32"/>
      <c r="EE444" s="32"/>
      <c r="EF444" s="32"/>
      <c r="EG444" s="32"/>
      <c r="EH444" s="32"/>
      <c r="EI444" s="32"/>
      <c r="EJ444" s="32"/>
      <c r="EK444" s="32"/>
      <c r="EL444" s="32"/>
      <c r="EM444" s="32"/>
      <c r="EN444" s="32"/>
      <c r="EO444" s="32"/>
      <c r="EP444" s="32"/>
      <c r="EQ444" s="32"/>
      <c r="ER444" s="32"/>
      <c r="ES444" s="32"/>
      <c r="ET444" s="32"/>
      <c r="EU444" s="32"/>
      <c r="EV444" s="32"/>
      <c r="EW444" s="32"/>
      <c r="EX444" s="32"/>
      <c r="EY444" s="32"/>
      <c r="EZ444" s="32"/>
      <c r="FA444" s="32"/>
      <c r="FB444" s="32"/>
      <c r="FC444" s="32"/>
      <c r="FD444" s="32"/>
      <c r="FE444" s="32"/>
      <c r="FF444" s="32"/>
      <c r="FG444" s="32"/>
      <c r="FH444" s="32"/>
      <c r="FI444" s="32"/>
      <c r="FJ444" s="32"/>
      <c r="FK444" s="32"/>
      <c r="FL444" s="32"/>
      <c r="FM444" s="32"/>
      <c r="FN444" s="32"/>
      <c r="FO444" s="32"/>
      <c r="FP444" s="32"/>
      <c r="FQ444" s="32"/>
      <c r="FR444" s="32"/>
      <c r="FS444" s="32"/>
    </row>
    <row r="445">
      <c r="A445" s="9">
        <v>9.0</v>
      </c>
      <c r="B445" s="9">
        <v>2.0</v>
      </c>
      <c r="C445" s="9">
        <v>804.0</v>
      </c>
      <c r="D445" s="9">
        <v>1.0</v>
      </c>
      <c r="E445" s="9">
        <v>1.0</v>
      </c>
      <c r="F445" s="9">
        <v>4.0</v>
      </c>
      <c r="G445" s="9">
        <v>60.44</v>
      </c>
      <c r="I445" s="32"/>
      <c r="J445" s="32"/>
      <c r="K445" s="32"/>
      <c r="L445" s="32"/>
      <c r="M445" s="32"/>
      <c r="N445" s="32"/>
      <c r="O445" s="32"/>
      <c r="P445" s="32"/>
      <c r="Q445" s="32"/>
      <c r="R445" s="32"/>
      <c r="S445" s="9"/>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c r="CC445" s="32"/>
      <c r="CD445" s="32"/>
      <c r="CE445" s="32"/>
      <c r="CF445" s="32"/>
      <c r="CG445" s="32"/>
      <c r="CH445" s="32"/>
      <c r="CI445" s="32"/>
      <c r="CJ445" s="32"/>
      <c r="CK445" s="32"/>
      <c r="CL445" s="32"/>
      <c r="CM445" s="32"/>
      <c r="CN445" s="32"/>
      <c r="CO445" s="32"/>
      <c r="CP445" s="32"/>
      <c r="CQ445" s="32"/>
      <c r="CR445" s="32"/>
      <c r="CS445" s="32"/>
      <c r="CT445" s="32"/>
      <c r="CU445" s="32"/>
      <c r="CV445" s="32"/>
      <c r="CW445" s="32"/>
      <c r="CX445" s="32"/>
      <c r="CY445" s="32"/>
      <c r="CZ445" s="32"/>
      <c r="DA445" s="32"/>
      <c r="DB445" s="32"/>
      <c r="DC445" s="32"/>
      <c r="DD445" s="32"/>
      <c r="DE445" s="32"/>
      <c r="DF445" s="32"/>
      <c r="DG445" s="32"/>
      <c r="DH445" s="32"/>
      <c r="DI445" s="32"/>
      <c r="DJ445" s="32"/>
      <c r="DK445" s="32"/>
      <c r="DL445" s="32"/>
      <c r="DM445" s="32"/>
      <c r="DN445" s="32"/>
      <c r="DO445" s="32"/>
      <c r="DP445" s="32"/>
      <c r="DQ445" s="32"/>
      <c r="DR445" s="32"/>
      <c r="DS445" s="32"/>
      <c r="DT445" s="32"/>
      <c r="DU445" s="32"/>
      <c r="DV445" s="32"/>
      <c r="DW445" s="32"/>
      <c r="DX445" s="32"/>
      <c r="DY445" s="32"/>
      <c r="DZ445" s="32"/>
      <c r="EA445" s="32"/>
      <c r="EB445" s="32"/>
      <c r="EC445" s="32"/>
      <c r="ED445" s="32"/>
      <c r="EE445" s="32"/>
      <c r="EF445" s="32"/>
      <c r="EG445" s="32"/>
      <c r="EH445" s="32"/>
      <c r="EI445" s="32"/>
      <c r="EJ445" s="32"/>
      <c r="EK445" s="32"/>
      <c r="EL445" s="32"/>
      <c r="EM445" s="32"/>
      <c r="EN445" s="32"/>
      <c r="EO445" s="32"/>
      <c r="EP445" s="32"/>
      <c r="EQ445" s="32"/>
      <c r="ER445" s="32"/>
      <c r="ES445" s="32"/>
      <c r="ET445" s="32"/>
      <c r="EU445" s="32"/>
      <c r="EV445" s="32"/>
      <c r="EW445" s="32"/>
      <c r="EX445" s="32"/>
      <c r="EY445" s="32"/>
      <c r="EZ445" s="32"/>
      <c r="FA445" s="32"/>
      <c r="FB445" s="32"/>
      <c r="FC445" s="32"/>
      <c r="FD445" s="32"/>
      <c r="FE445" s="32"/>
      <c r="FF445" s="32"/>
      <c r="FG445" s="32"/>
      <c r="FH445" s="32"/>
      <c r="FI445" s="32"/>
      <c r="FJ445" s="32"/>
      <c r="FK445" s="32"/>
      <c r="FL445" s="32"/>
      <c r="FM445" s="32"/>
      <c r="FN445" s="32"/>
      <c r="FO445" s="32"/>
      <c r="FP445" s="32"/>
      <c r="FQ445" s="32"/>
      <c r="FR445" s="32"/>
      <c r="FS445" s="32"/>
    </row>
    <row r="446">
      <c r="A446" s="9">
        <v>9.0</v>
      </c>
      <c r="B446" s="9">
        <v>2.0</v>
      </c>
      <c r="C446" s="9">
        <v>805.0</v>
      </c>
      <c r="D446" s="9">
        <v>6.0</v>
      </c>
      <c r="E446" s="9">
        <v>3.0</v>
      </c>
      <c r="F446" s="9">
        <v>1.0</v>
      </c>
      <c r="G446" s="9">
        <v>50.94</v>
      </c>
      <c r="I446" s="32"/>
      <c r="J446" s="32"/>
      <c r="K446" s="32"/>
      <c r="L446" s="32"/>
      <c r="M446" s="32"/>
      <c r="N446" s="32"/>
      <c r="O446" s="32"/>
      <c r="P446" s="32"/>
      <c r="Q446" s="32"/>
      <c r="R446" s="32"/>
      <c r="S446" s="9"/>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c r="CT446" s="32"/>
      <c r="CU446" s="32"/>
      <c r="CV446" s="32"/>
      <c r="CW446" s="32"/>
      <c r="CX446" s="32"/>
      <c r="CY446" s="32"/>
      <c r="CZ446" s="32"/>
      <c r="DA446" s="32"/>
      <c r="DB446" s="32"/>
      <c r="DC446" s="32"/>
      <c r="DD446" s="32"/>
      <c r="DE446" s="32"/>
      <c r="DF446" s="32"/>
      <c r="DG446" s="32"/>
      <c r="DH446" s="32"/>
      <c r="DI446" s="32"/>
      <c r="DJ446" s="32"/>
      <c r="DK446" s="32"/>
      <c r="DL446" s="32"/>
      <c r="DM446" s="32"/>
      <c r="DN446" s="32"/>
      <c r="DO446" s="32"/>
      <c r="DP446" s="32"/>
      <c r="DQ446" s="32"/>
      <c r="DR446" s="32"/>
      <c r="DS446" s="32"/>
      <c r="DT446" s="32"/>
      <c r="DU446" s="32"/>
      <c r="DV446" s="32"/>
      <c r="DW446" s="32"/>
      <c r="DX446" s="32"/>
      <c r="DY446" s="32"/>
      <c r="DZ446" s="32"/>
      <c r="EA446" s="32"/>
      <c r="EB446" s="32"/>
      <c r="EC446" s="32"/>
      <c r="ED446" s="32"/>
      <c r="EE446" s="32"/>
      <c r="EF446" s="32"/>
      <c r="EG446" s="32"/>
      <c r="EH446" s="32"/>
      <c r="EI446" s="32"/>
      <c r="EJ446" s="32"/>
      <c r="EK446" s="32"/>
      <c r="EL446" s="32"/>
      <c r="EM446" s="32"/>
      <c r="EN446" s="32"/>
      <c r="EO446" s="32"/>
      <c r="EP446" s="32"/>
      <c r="EQ446" s="32"/>
      <c r="ER446" s="32"/>
      <c r="ES446" s="32"/>
      <c r="ET446" s="32"/>
      <c r="EU446" s="32"/>
      <c r="EV446" s="32"/>
      <c r="EW446" s="32"/>
      <c r="EX446" s="32"/>
      <c r="EY446" s="32"/>
      <c r="EZ446" s="32"/>
      <c r="FA446" s="32"/>
      <c r="FB446" s="32"/>
      <c r="FC446" s="32"/>
      <c r="FD446" s="32"/>
      <c r="FE446" s="32"/>
      <c r="FF446" s="32"/>
      <c r="FG446" s="32"/>
      <c r="FH446" s="32"/>
      <c r="FI446" s="32"/>
      <c r="FJ446" s="32"/>
      <c r="FK446" s="32"/>
      <c r="FL446" s="32"/>
      <c r="FM446" s="32"/>
      <c r="FN446" s="32"/>
      <c r="FO446" s="32"/>
      <c r="FP446" s="32"/>
      <c r="FQ446" s="32"/>
      <c r="FR446" s="32"/>
      <c r="FS446" s="32"/>
    </row>
    <row r="447">
      <c r="A447" s="9">
        <v>9.0</v>
      </c>
      <c r="B447" s="9">
        <v>2.0</v>
      </c>
      <c r="C447" s="9">
        <v>805.0</v>
      </c>
      <c r="D447" s="9">
        <v>6.0</v>
      </c>
      <c r="E447" s="9">
        <v>3.0</v>
      </c>
      <c r="F447" s="9">
        <v>2.0</v>
      </c>
      <c r="G447" s="9">
        <v>49.38</v>
      </c>
      <c r="I447" s="32"/>
      <c r="J447" s="32"/>
      <c r="K447" s="32"/>
      <c r="L447" s="32"/>
      <c r="M447" s="32"/>
      <c r="N447" s="32"/>
      <c r="O447" s="32"/>
      <c r="P447" s="32"/>
      <c r="Q447" s="32"/>
      <c r="R447" s="32"/>
      <c r="S447" s="9"/>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c r="CT447" s="32"/>
      <c r="CU447" s="32"/>
      <c r="CV447" s="32"/>
      <c r="CW447" s="32"/>
      <c r="CX447" s="32"/>
      <c r="CY447" s="32"/>
      <c r="CZ447" s="32"/>
      <c r="DA447" s="32"/>
      <c r="DB447" s="32"/>
      <c r="DC447" s="32"/>
      <c r="DD447" s="32"/>
      <c r="DE447" s="32"/>
      <c r="DF447" s="32"/>
      <c r="DG447" s="32"/>
      <c r="DH447" s="32"/>
      <c r="DI447" s="32"/>
      <c r="DJ447" s="32"/>
      <c r="DK447" s="32"/>
      <c r="DL447" s="32"/>
      <c r="DM447" s="32"/>
      <c r="DN447" s="32"/>
      <c r="DO447" s="32"/>
      <c r="DP447" s="32"/>
      <c r="DQ447" s="32"/>
      <c r="DR447" s="32"/>
      <c r="DS447" s="32"/>
      <c r="DT447" s="32"/>
      <c r="DU447" s="32"/>
      <c r="DV447" s="32"/>
      <c r="DW447" s="32"/>
      <c r="DX447" s="32"/>
      <c r="DY447" s="32"/>
      <c r="DZ447" s="32"/>
      <c r="EA447" s="32"/>
      <c r="EB447" s="32"/>
      <c r="EC447" s="32"/>
      <c r="ED447" s="32"/>
      <c r="EE447" s="32"/>
      <c r="EF447" s="32"/>
      <c r="EG447" s="32"/>
      <c r="EH447" s="32"/>
      <c r="EI447" s="32"/>
      <c r="EJ447" s="32"/>
      <c r="EK447" s="32"/>
      <c r="EL447" s="32"/>
      <c r="EM447" s="32"/>
      <c r="EN447" s="32"/>
      <c r="EO447" s="32"/>
      <c r="EP447" s="32"/>
      <c r="EQ447" s="32"/>
      <c r="ER447" s="32"/>
      <c r="ES447" s="32"/>
      <c r="ET447" s="32"/>
      <c r="EU447" s="32"/>
      <c r="EV447" s="32"/>
      <c r="EW447" s="32"/>
      <c r="EX447" s="32"/>
      <c r="EY447" s="32"/>
      <c r="EZ447" s="32"/>
      <c r="FA447" s="32"/>
      <c r="FB447" s="32"/>
      <c r="FC447" s="32"/>
      <c r="FD447" s="32"/>
      <c r="FE447" s="32"/>
      <c r="FF447" s="32"/>
      <c r="FG447" s="32"/>
      <c r="FH447" s="32"/>
      <c r="FI447" s="32"/>
      <c r="FJ447" s="32"/>
      <c r="FK447" s="32"/>
      <c r="FL447" s="32"/>
      <c r="FM447" s="32"/>
      <c r="FN447" s="32"/>
      <c r="FO447" s="32"/>
      <c r="FP447" s="32"/>
      <c r="FQ447" s="32"/>
      <c r="FR447" s="32"/>
      <c r="FS447" s="32"/>
    </row>
    <row r="448">
      <c r="A448" s="9">
        <v>9.0</v>
      </c>
      <c r="B448" s="9">
        <v>2.0</v>
      </c>
      <c r="C448" s="9">
        <v>805.0</v>
      </c>
      <c r="D448" s="9">
        <v>6.0</v>
      </c>
      <c r="E448" s="9">
        <v>3.0</v>
      </c>
      <c r="F448" s="9">
        <v>3.0</v>
      </c>
      <c r="G448" s="9">
        <v>63.98</v>
      </c>
      <c r="I448" s="32"/>
      <c r="J448" s="32"/>
      <c r="K448" s="32"/>
      <c r="L448" s="32"/>
      <c r="M448" s="32"/>
      <c r="N448" s="32"/>
      <c r="O448" s="32"/>
      <c r="P448" s="32"/>
      <c r="Q448" s="32"/>
      <c r="R448" s="32"/>
      <c r="S448" s="9"/>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c r="CT448" s="32"/>
      <c r="CU448" s="32"/>
      <c r="CV448" s="32"/>
      <c r="CW448" s="32"/>
      <c r="CX448" s="32"/>
      <c r="CY448" s="32"/>
      <c r="CZ448" s="32"/>
      <c r="DA448" s="32"/>
      <c r="DB448" s="32"/>
      <c r="DC448" s="32"/>
      <c r="DD448" s="32"/>
      <c r="DE448" s="32"/>
      <c r="DF448" s="32"/>
      <c r="DG448" s="32"/>
      <c r="DH448" s="32"/>
      <c r="DI448" s="32"/>
      <c r="DJ448" s="32"/>
      <c r="DK448" s="32"/>
      <c r="DL448" s="32"/>
      <c r="DM448" s="32"/>
      <c r="DN448" s="32"/>
      <c r="DO448" s="32"/>
      <c r="DP448" s="32"/>
      <c r="DQ448" s="32"/>
      <c r="DR448" s="32"/>
      <c r="DS448" s="32"/>
      <c r="DT448" s="32"/>
      <c r="DU448" s="32"/>
      <c r="DV448" s="32"/>
      <c r="DW448" s="32"/>
      <c r="DX448" s="32"/>
      <c r="DY448" s="32"/>
      <c r="DZ448" s="32"/>
      <c r="EA448" s="32"/>
      <c r="EB448" s="32"/>
      <c r="EC448" s="32"/>
      <c r="ED448" s="32"/>
      <c r="EE448" s="32"/>
      <c r="EF448" s="32"/>
      <c r="EG448" s="32"/>
      <c r="EH448" s="32"/>
      <c r="EI448" s="32"/>
      <c r="EJ448" s="32"/>
      <c r="EK448" s="32"/>
      <c r="EL448" s="32"/>
      <c r="EM448" s="32"/>
      <c r="EN448" s="32"/>
      <c r="EO448" s="32"/>
      <c r="EP448" s="32"/>
      <c r="EQ448" s="32"/>
      <c r="ER448" s="32"/>
      <c r="ES448" s="32"/>
      <c r="ET448" s="32"/>
      <c r="EU448" s="32"/>
      <c r="EV448" s="32"/>
      <c r="EW448" s="32"/>
      <c r="EX448" s="32"/>
      <c r="EY448" s="32"/>
      <c r="EZ448" s="32"/>
      <c r="FA448" s="32"/>
      <c r="FB448" s="32"/>
      <c r="FC448" s="32"/>
      <c r="FD448" s="32"/>
      <c r="FE448" s="32"/>
      <c r="FF448" s="32"/>
      <c r="FG448" s="32"/>
      <c r="FH448" s="32"/>
      <c r="FI448" s="32"/>
      <c r="FJ448" s="32"/>
      <c r="FK448" s="32"/>
      <c r="FL448" s="32"/>
      <c r="FM448" s="32"/>
      <c r="FN448" s="32"/>
      <c r="FO448" s="32"/>
      <c r="FP448" s="32"/>
      <c r="FQ448" s="32"/>
      <c r="FR448" s="32"/>
      <c r="FS448" s="32"/>
    </row>
    <row r="449">
      <c r="A449" s="9">
        <v>9.0</v>
      </c>
      <c r="B449" s="9">
        <v>2.0</v>
      </c>
      <c r="C449" s="9">
        <v>805.0</v>
      </c>
      <c r="D449" s="9">
        <v>6.0</v>
      </c>
      <c r="E449" s="9">
        <v>3.0</v>
      </c>
      <c r="F449" s="9">
        <v>4.0</v>
      </c>
      <c r="G449" s="9">
        <v>45.84</v>
      </c>
      <c r="I449" s="32"/>
      <c r="J449" s="32"/>
      <c r="K449" s="32"/>
      <c r="L449" s="32"/>
      <c r="M449" s="32"/>
      <c r="N449" s="32"/>
      <c r="O449" s="32"/>
      <c r="P449" s="32"/>
      <c r="Q449" s="32"/>
      <c r="R449" s="32"/>
      <c r="S449" s="9"/>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32"/>
      <c r="DS449" s="32"/>
      <c r="DT449" s="32"/>
      <c r="DU449" s="32"/>
      <c r="DV449" s="32"/>
      <c r="DW449" s="32"/>
      <c r="DX449" s="32"/>
      <c r="DY449" s="32"/>
      <c r="DZ449" s="32"/>
      <c r="EA449" s="32"/>
      <c r="EB449" s="32"/>
      <c r="EC449" s="32"/>
      <c r="ED449" s="32"/>
      <c r="EE449" s="32"/>
      <c r="EF449" s="32"/>
      <c r="EG449" s="32"/>
      <c r="EH449" s="32"/>
      <c r="EI449" s="32"/>
      <c r="EJ449" s="32"/>
      <c r="EK449" s="32"/>
      <c r="EL449" s="32"/>
      <c r="EM449" s="32"/>
      <c r="EN449" s="32"/>
      <c r="EO449" s="32"/>
      <c r="EP449" s="32"/>
      <c r="EQ449" s="32"/>
      <c r="ER449" s="32"/>
      <c r="ES449" s="32"/>
      <c r="ET449" s="32"/>
      <c r="EU449" s="32"/>
      <c r="EV449" s="32"/>
      <c r="EW449" s="32"/>
      <c r="EX449" s="32"/>
      <c r="EY449" s="32"/>
      <c r="EZ449" s="32"/>
      <c r="FA449" s="32"/>
      <c r="FB449" s="32"/>
      <c r="FC449" s="32"/>
      <c r="FD449" s="32"/>
      <c r="FE449" s="32"/>
      <c r="FF449" s="32"/>
      <c r="FG449" s="32"/>
      <c r="FH449" s="32"/>
      <c r="FI449" s="32"/>
      <c r="FJ449" s="32"/>
      <c r="FK449" s="32"/>
      <c r="FL449" s="32"/>
      <c r="FM449" s="32"/>
      <c r="FN449" s="32"/>
      <c r="FO449" s="32"/>
      <c r="FP449" s="32"/>
      <c r="FQ449" s="32"/>
      <c r="FR449" s="32"/>
      <c r="FS449" s="32"/>
    </row>
    <row r="450">
      <c r="A450" s="9">
        <v>9.0</v>
      </c>
      <c r="B450" s="9">
        <v>2.0</v>
      </c>
      <c r="C450" s="9">
        <v>806.0</v>
      </c>
      <c r="D450" s="9">
        <v>5.0</v>
      </c>
      <c r="E450" s="9">
        <v>3.0</v>
      </c>
      <c r="F450" s="9">
        <v>1.0</v>
      </c>
      <c r="G450" s="9">
        <v>51.01</v>
      </c>
      <c r="I450" s="32"/>
      <c r="J450" s="32"/>
      <c r="K450" s="32"/>
      <c r="L450" s="32"/>
      <c r="M450" s="32"/>
      <c r="N450" s="32"/>
      <c r="O450" s="32"/>
      <c r="P450" s="32"/>
      <c r="Q450" s="32"/>
      <c r="R450" s="32"/>
      <c r="S450" s="9"/>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32"/>
      <c r="CH450" s="32"/>
      <c r="CI450" s="32"/>
      <c r="CJ450" s="32"/>
      <c r="CK450" s="32"/>
      <c r="CL450" s="32"/>
      <c r="CM450" s="32"/>
      <c r="CN450" s="32"/>
      <c r="CO450" s="32"/>
      <c r="CP450" s="32"/>
      <c r="CQ450" s="32"/>
      <c r="CR450" s="32"/>
      <c r="CS450" s="32"/>
      <c r="CT450" s="32"/>
      <c r="CU450" s="32"/>
      <c r="CV450" s="32"/>
      <c r="CW450" s="32"/>
      <c r="CX450" s="32"/>
      <c r="CY450" s="32"/>
      <c r="CZ450" s="32"/>
      <c r="DA450" s="32"/>
      <c r="DB450" s="32"/>
      <c r="DC450" s="32"/>
      <c r="DD450" s="32"/>
      <c r="DE450" s="32"/>
      <c r="DF450" s="32"/>
      <c r="DG450" s="32"/>
      <c r="DH450" s="32"/>
      <c r="DI450" s="32"/>
      <c r="DJ450" s="32"/>
      <c r="DK450" s="32"/>
      <c r="DL450" s="32"/>
      <c r="DM450" s="32"/>
      <c r="DN450" s="32"/>
      <c r="DO450" s="32"/>
      <c r="DP450" s="32"/>
      <c r="DQ450" s="32"/>
      <c r="DR450" s="32"/>
      <c r="DS450" s="32"/>
      <c r="DT450" s="32"/>
      <c r="DU450" s="32"/>
      <c r="DV450" s="32"/>
      <c r="DW450" s="32"/>
      <c r="DX450" s="32"/>
      <c r="DY450" s="32"/>
      <c r="DZ450" s="32"/>
      <c r="EA450" s="32"/>
      <c r="EB450" s="32"/>
      <c r="EC450" s="32"/>
      <c r="ED450" s="32"/>
      <c r="EE450" s="32"/>
      <c r="EF450" s="32"/>
      <c r="EG450" s="32"/>
      <c r="EH450" s="32"/>
      <c r="EI450" s="32"/>
      <c r="EJ450" s="32"/>
      <c r="EK450" s="32"/>
      <c r="EL450" s="32"/>
      <c r="EM450" s="32"/>
      <c r="EN450" s="32"/>
      <c r="EO450" s="32"/>
      <c r="EP450" s="32"/>
      <c r="EQ450" s="32"/>
      <c r="ER450" s="32"/>
      <c r="ES450" s="32"/>
      <c r="ET450" s="32"/>
      <c r="EU450" s="32"/>
      <c r="EV450" s="32"/>
      <c r="EW450" s="32"/>
      <c r="EX450" s="32"/>
      <c r="EY450" s="32"/>
      <c r="EZ450" s="32"/>
      <c r="FA450" s="32"/>
      <c r="FB450" s="32"/>
      <c r="FC450" s="32"/>
      <c r="FD450" s="32"/>
      <c r="FE450" s="32"/>
      <c r="FF450" s="32"/>
      <c r="FG450" s="32"/>
      <c r="FH450" s="32"/>
      <c r="FI450" s="32"/>
      <c r="FJ450" s="32"/>
      <c r="FK450" s="32"/>
      <c r="FL450" s="32"/>
      <c r="FM450" s="32"/>
      <c r="FN450" s="32"/>
      <c r="FO450" s="32"/>
      <c r="FP450" s="32"/>
      <c r="FQ450" s="32"/>
      <c r="FR450" s="32"/>
      <c r="FS450" s="32"/>
    </row>
    <row r="451">
      <c r="A451" s="9">
        <v>9.0</v>
      </c>
      <c r="B451" s="9">
        <v>2.0</v>
      </c>
      <c r="C451" s="9">
        <v>806.0</v>
      </c>
      <c r="D451" s="9">
        <v>5.0</v>
      </c>
      <c r="E451" s="9">
        <v>3.0</v>
      </c>
      <c r="F451" s="9">
        <v>2.0</v>
      </c>
      <c r="G451" s="9">
        <v>56.16</v>
      </c>
      <c r="I451" s="32"/>
      <c r="J451" s="32"/>
      <c r="K451" s="32"/>
      <c r="L451" s="32"/>
      <c r="M451" s="32"/>
      <c r="N451" s="32"/>
      <c r="O451" s="32"/>
      <c r="P451" s="32"/>
      <c r="Q451" s="32"/>
      <c r="R451" s="32"/>
      <c r="S451" s="9"/>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32"/>
      <c r="CH451" s="32"/>
      <c r="CI451" s="32"/>
      <c r="CJ451" s="32"/>
      <c r="CK451" s="32"/>
      <c r="CL451" s="32"/>
      <c r="CM451" s="32"/>
      <c r="CN451" s="32"/>
      <c r="CO451" s="32"/>
      <c r="CP451" s="32"/>
      <c r="CQ451" s="32"/>
      <c r="CR451" s="32"/>
      <c r="CS451" s="32"/>
      <c r="CT451" s="32"/>
      <c r="CU451" s="32"/>
      <c r="CV451" s="32"/>
      <c r="CW451" s="32"/>
      <c r="CX451" s="32"/>
      <c r="CY451" s="32"/>
      <c r="CZ451" s="32"/>
      <c r="DA451" s="32"/>
      <c r="DB451" s="32"/>
      <c r="DC451" s="32"/>
      <c r="DD451" s="32"/>
      <c r="DE451" s="32"/>
      <c r="DF451" s="32"/>
      <c r="DG451" s="32"/>
      <c r="DH451" s="32"/>
      <c r="DI451" s="32"/>
      <c r="DJ451" s="32"/>
      <c r="DK451" s="32"/>
      <c r="DL451" s="32"/>
      <c r="DM451" s="32"/>
      <c r="DN451" s="32"/>
      <c r="DO451" s="32"/>
      <c r="DP451" s="32"/>
      <c r="DQ451" s="32"/>
      <c r="DR451" s="32"/>
      <c r="DS451" s="32"/>
      <c r="DT451" s="32"/>
      <c r="DU451" s="32"/>
      <c r="DV451" s="32"/>
      <c r="DW451" s="32"/>
      <c r="DX451" s="32"/>
      <c r="DY451" s="32"/>
      <c r="DZ451" s="32"/>
      <c r="EA451" s="32"/>
      <c r="EB451" s="32"/>
      <c r="EC451" s="32"/>
      <c r="ED451" s="32"/>
      <c r="EE451" s="32"/>
      <c r="EF451" s="32"/>
      <c r="EG451" s="32"/>
      <c r="EH451" s="32"/>
      <c r="EI451" s="32"/>
      <c r="EJ451" s="32"/>
      <c r="EK451" s="32"/>
      <c r="EL451" s="32"/>
      <c r="EM451" s="32"/>
      <c r="EN451" s="32"/>
      <c r="EO451" s="32"/>
      <c r="EP451" s="32"/>
      <c r="EQ451" s="32"/>
      <c r="ER451" s="32"/>
      <c r="ES451" s="32"/>
      <c r="ET451" s="32"/>
      <c r="EU451" s="32"/>
      <c r="EV451" s="32"/>
      <c r="EW451" s="32"/>
      <c r="EX451" s="32"/>
      <c r="EY451" s="32"/>
      <c r="EZ451" s="32"/>
      <c r="FA451" s="32"/>
      <c r="FB451" s="32"/>
      <c r="FC451" s="32"/>
      <c r="FD451" s="32"/>
      <c r="FE451" s="32"/>
      <c r="FF451" s="32"/>
      <c r="FG451" s="32"/>
      <c r="FH451" s="32"/>
      <c r="FI451" s="32"/>
      <c r="FJ451" s="32"/>
      <c r="FK451" s="32"/>
      <c r="FL451" s="32"/>
      <c r="FM451" s="32"/>
      <c r="FN451" s="32"/>
      <c r="FO451" s="32"/>
      <c r="FP451" s="32"/>
      <c r="FQ451" s="32"/>
      <c r="FR451" s="32"/>
      <c r="FS451" s="32"/>
    </row>
    <row r="452">
      <c r="A452" s="9">
        <v>9.0</v>
      </c>
      <c r="B452" s="9">
        <v>2.0</v>
      </c>
      <c r="C452" s="9">
        <v>806.0</v>
      </c>
      <c r="D452" s="9">
        <v>5.0</v>
      </c>
      <c r="E452" s="9">
        <v>3.0</v>
      </c>
      <c r="F452" s="9">
        <v>3.0</v>
      </c>
      <c r="G452" s="9">
        <v>45.77</v>
      </c>
      <c r="I452" s="32"/>
      <c r="J452" s="32"/>
      <c r="K452" s="32"/>
      <c r="L452" s="32"/>
      <c r="M452" s="32"/>
      <c r="N452" s="32"/>
      <c r="O452" s="32"/>
      <c r="P452" s="32"/>
      <c r="Q452" s="32"/>
      <c r="R452" s="32"/>
      <c r="S452" s="9"/>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32"/>
      <c r="CH452" s="32"/>
      <c r="CI452" s="32"/>
      <c r="CJ452" s="32"/>
      <c r="CK452" s="32"/>
      <c r="CL452" s="32"/>
      <c r="CM452" s="32"/>
      <c r="CN452" s="32"/>
      <c r="CO452" s="32"/>
      <c r="CP452" s="32"/>
      <c r="CQ452" s="32"/>
      <c r="CR452" s="32"/>
      <c r="CS452" s="32"/>
      <c r="CT452" s="32"/>
      <c r="CU452" s="32"/>
      <c r="CV452" s="32"/>
      <c r="CW452" s="32"/>
      <c r="CX452" s="32"/>
      <c r="CY452" s="32"/>
      <c r="CZ452" s="32"/>
      <c r="DA452" s="32"/>
      <c r="DB452" s="32"/>
      <c r="DC452" s="32"/>
      <c r="DD452" s="32"/>
      <c r="DE452" s="32"/>
      <c r="DF452" s="32"/>
      <c r="DG452" s="32"/>
      <c r="DH452" s="32"/>
      <c r="DI452" s="32"/>
      <c r="DJ452" s="32"/>
      <c r="DK452" s="32"/>
      <c r="DL452" s="32"/>
      <c r="DM452" s="32"/>
      <c r="DN452" s="32"/>
      <c r="DO452" s="32"/>
      <c r="DP452" s="32"/>
      <c r="DQ452" s="32"/>
      <c r="DR452" s="32"/>
      <c r="DS452" s="32"/>
      <c r="DT452" s="32"/>
      <c r="DU452" s="32"/>
      <c r="DV452" s="32"/>
      <c r="DW452" s="32"/>
      <c r="DX452" s="32"/>
      <c r="DY452" s="32"/>
      <c r="DZ452" s="32"/>
      <c r="EA452" s="32"/>
      <c r="EB452" s="32"/>
      <c r="EC452" s="32"/>
      <c r="ED452" s="32"/>
      <c r="EE452" s="32"/>
      <c r="EF452" s="32"/>
      <c r="EG452" s="32"/>
      <c r="EH452" s="32"/>
      <c r="EI452" s="32"/>
      <c r="EJ452" s="32"/>
      <c r="EK452" s="32"/>
      <c r="EL452" s="32"/>
      <c r="EM452" s="32"/>
      <c r="EN452" s="32"/>
      <c r="EO452" s="32"/>
      <c r="EP452" s="32"/>
      <c r="EQ452" s="32"/>
      <c r="ER452" s="32"/>
      <c r="ES452" s="32"/>
      <c r="ET452" s="32"/>
      <c r="EU452" s="32"/>
      <c r="EV452" s="32"/>
      <c r="EW452" s="32"/>
      <c r="EX452" s="32"/>
      <c r="EY452" s="32"/>
      <c r="EZ452" s="32"/>
      <c r="FA452" s="32"/>
      <c r="FB452" s="32"/>
      <c r="FC452" s="32"/>
      <c r="FD452" s="32"/>
      <c r="FE452" s="32"/>
      <c r="FF452" s="32"/>
      <c r="FG452" s="32"/>
      <c r="FH452" s="32"/>
      <c r="FI452" s="32"/>
      <c r="FJ452" s="32"/>
      <c r="FK452" s="32"/>
      <c r="FL452" s="32"/>
      <c r="FM452" s="32"/>
      <c r="FN452" s="32"/>
      <c r="FO452" s="32"/>
      <c r="FP452" s="32"/>
      <c r="FQ452" s="32"/>
      <c r="FR452" s="32"/>
      <c r="FS452" s="32"/>
    </row>
    <row r="453">
      <c r="A453" s="9">
        <v>9.0</v>
      </c>
      <c r="B453" s="9">
        <v>2.0</v>
      </c>
      <c r="C453" s="9">
        <v>806.0</v>
      </c>
      <c r="D453" s="9">
        <v>5.0</v>
      </c>
      <c r="E453" s="9">
        <v>3.0</v>
      </c>
      <c r="F453" s="9">
        <v>4.0</v>
      </c>
      <c r="G453" s="9">
        <v>46.47</v>
      </c>
      <c r="I453" s="32"/>
      <c r="J453" s="32"/>
      <c r="K453" s="32"/>
      <c r="L453" s="32"/>
      <c r="M453" s="32"/>
      <c r="N453" s="32"/>
      <c r="O453" s="32"/>
      <c r="P453" s="32"/>
      <c r="Q453" s="32"/>
      <c r="R453" s="32"/>
      <c r="S453" s="9"/>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c r="CC453" s="32"/>
      <c r="CD453" s="32"/>
      <c r="CE453" s="32"/>
      <c r="CF453" s="32"/>
      <c r="CG453" s="32"/>
      <c r="CH453" s="32"/>
      <c r="CI453" s="32"/>
      <c r="CJ453" s="32"/>
      <c r="CK453" s="32"/>
      <c r="CL453" s="32"/>
      <c r="CM453" s="32"/>
      <c r="CN453" s="32"/>
      <c r="CO453" s="32"/>
      <c r="CP453" s="32"/>
      <c r="CQ453" s="32"/>
      <c r="CR453" s="32"/>
      <c r="CS453" s="32"/>
      <c r="CT453" s="32"/>
      <c r="CU453" s="32"/>
      <c r="CV453" s="32"/>
      <c r="CW453" s="32"/>
      <c r="CX453" s="32"/>
      <c r="CY453" s="32"/>
      <c r="CZ453" s="32"/>
      <c r="DA453" s="32"/>
      <c r="DB453" s="32"/>
      <c r="DC453" s="32"/>
      <c r="DD453" s="32"/>
      <c r="DE453" s="32"/>
      <c r="DF453" s="32"/>
      <c r="DG453" s="32"/>
      <c r="DH453" s="32"/>
      <c r="DI453" s="32"/>
      <c r="DJ453" s="32"/>
      <c r="DK453" s="32"/>
      <c r="DL453" s="32"/>
      <c r="DM453" s="32"/>
      <c r="DN453" s="32"/>
      <c r="DO453" s="32"/>
      <c r="DP453" s="32"/>
      <c r="DQ453" s="32"/>
      <c r="DR453" s="32"/>
      <c r="DS453" s="32"/>
      <c r="DT453" s="32"/>
      <c r="DU453" s="32"/>
      <c r="DV453" s="32"/>
      <c r="DW453" s="32"/>
      <c r="DX453" s="32"/>
      <c r="DY453" s="32"/>
      <c r="DZ453" s="32"/>
      <c r="EA453" s="32"/>
      <c r="EB453" s="32"/>
      <c r="EC453" s="32"/>
      <c r="ED453" s="32"/>
      <c r="EE453" s="32"/>
      <c r="EF453" s="32"/>
      <c r="EG453" s="32"/>
      <c r="EH453" s="32"/>
      <c r="EI453" s="32"/>
      <c r="EJ453" s="32"/>
      <c r="EK453" s="32"/>
      <c r="EL453" s="32"/>
      <c r="EM453" s="32"/>
      <c r="EN453" s="32"/>
      <c r="EO453" s="32"/>
      <c r="EP453" s="32"/>
      <c r="EQ453" s="32"/>
      <c r="ER453" s="32"/>
      <c r="ES453" s="32"/>
      <c r="ET453" s="32"/>
      <c r="EU453" s="32"/>
      <c r="EV453" s="32"/>
      <c r="EW453" s="32"/>
      <c r="EX453" s="32"/>
      <c r="EY453" s="32"/>
      <c r="EZ453" s="32"/>
      <c r="FA453" s="32"/>
      <c r="FB453" s="32"/>
      <c r="FC453" s="32"/>
      <c r="FD453" s="32"/>
      <c r="FE453" s="32"/>
      <c r="FF453" s="32"/>
      <c r="FG453" s="32"/>
      <c r="FH453" s="32"/>
      <c r="FI453" s="32"/>
      <c r="FJ453" s="32"/>
      <c r="FK453" s="32"/>
      <c r="FL453" s="32"/>
      <c r="FM453" s="32"/>
      <c r="FN453" s="32"/>
      <c r="FO453" s="32"/>
      <c r="FP453" s="32"/>
      <c r="FQ453" s="32"/>
      <c r="FR453" s="32"/>
      <c r="FS453" s="32"/>
    </row>
    <row r="454">
      <c r="A454" s="9">
        <v>9.0</v>
      </c>
      <c r="B454" s="9">
        <v>2.0</v>
      </c>
      <c r="C454" s="9">
        <v>807.0</v>
      </c>
      <c r="D454" s="9">
        <v>1.0</v>
      </c>
      <c r="E454" s="9">
        <v>2.0</v>
      </c>
      <c r="F454" s="9">
        <v>1.0</v>
      </c>
      <c r="G454" s="9">
        <v>46.02</v>
      </c>
      <c r="I454" s="32"/>
      <c r="J454" s="32"/>
      <c r="K454" s="32"/>
      <c r="L454" s="32"/>
      <c r="M454" s="32"/>
      <c r="N454" s="32"/>
      <c r="O454" s="32"/>
      <c r="P454" s="32"/>
      <c r="Q454" s="32"/>
      <c r="R454" s="32"/>
      <c r="S454" s="9"/>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c r="CC454" s="32"/>
      <c r="CD454" s="32"/>
      <c r="CE454" s="32"/>
      <c r="CF454" s="32"/>
      <c r="CG454" s="32"/>
      <c r="CH454" s="32"/>
      <c r="CI454" s="32"/>
      <c r="CJ454" s="32"/>
      <c r="CK454" s="32"/>
      <c r="CL454" s="32"/>
      <c r="CM454" s="32"/>
      <c r="CN454" s="32"/>
      <c r="CO454" s="32"/>
      <c r="CP454" s="32"/>
      <c r="CQ454" s="32"/>
      <c r="CR454" s="32"/>
      <c r="CS454" s="32"/>
      <c r="CT454" s="32"/>
      <c r="CU454" s="32"/>
      <c r="CV454" s="32"/>
      <c r="CW454" s="32"/>
      <c r="CX454" s="32"/>
      <c r="CY454" s="32"/>
      <c r="CZ454" s="32"/>
      <c r="DA454" s="32"/>
      <c r="DB454" s="32"/>
      <c r="DC454" s="32"/>
      <c r="DD454" s="32"/>
      <c r="DE454" s="32"/>
      <c r="DF454" s="32"/>
      <c r="DG454" s="32"/>
      <c r="DH454" s="32"/>
      <c r="DI454" s="32"/>
      <c r="DJ454" s="32"/>
      <c r="DK454" s="32"/>
      <c r="DL454" s="32"/>
      <c r="DM454" s="32"/>
      <c r="DN454" s="32"/>
      <c r="DO454" s="32"/>
      <c r="DP454" s="32"/>
      <c r="DQ454" s="32"/>
      <c r="DR454" s="32"/>
      <c r="DS454" s="32"/>
      <c r="DT454" s="32"/>
      <c r="DU454" s="32"/>
      <c r="DV454" s="32"/>
      <c r="DW454" s="32"/>
      <c r="DX454" s="32"/>
      <c r="DY454" s="32"/>
      <c r="DZ454" s="32"/>
      <c r="EA454" s="32"/>
      <c r="EB454" s="32"/>
      <c r="EC454" s="32"/>
      <c r="ED454" s="32"/>
      <c r="EE454" s="32"/>
      <c r="EF454" s="32"/>
      <c r="EG454" s="32"/>
      <c r="EH454" s="32"/>
      <c r="EI454" s="32"/>
      <c r="EJ454" s="32"/>
      <c r="EK454" s="32"/>
      <c r="EL454" s="32"/>
      <c r="EM454" s="32"/>
      <c r="EN454" s="32"/>
      <c r="EO454" s="32"/>
      <c r="EP454" s="32"/>
      <c r="EQ454" s="32"/>
      <c r="ER454" s="32"/>
      <c r="ES454" s="32"/>
      <c r="ET454" s="32"/>
      <c r="EU454" s="32"/>
      <c r="EV454" s="32"/>
      <c r="EW454" s="32"/>
      <c r="EX454" s="32"/>
      <c r="EY454" s="32"/>
      <c r="EZ454" s="32"/>
      <c r="FA454" s="32"/>
      <c r="FB454" s="32"/>
      <c r="FC454" s="32"/>
      <c r="FD454" s="32"/>
      <c r="FE454" s="32"/>
      <c r="FF454" s="32"/>
      <c r="FG454" s="32"/>
      <c r="FH454" s="32"/>
      <c r="FI454" s="32"/>
      <c r="FJ454" s="32"/>
      <c r="FK454" s="32"/>
      <c r="FL454" s="32"/>
      <c r="FM454" s="32"/>
      <c r="FN454" s="32"/>
      <c r="FO454" s="32"/>
      <c r="FP454" s="32"/>
      <c r="FQ454" s="32"/>
      <c r="FR454" s="32"/>
      <c r="FS454" s="32"/>
    </row>
    <row r="455">
      <c r="A455" s="9">
        <v>9.0</v>
      </c>
      <c r="B455" s="9">
        <v>2.0</v>
      </c>
      <c r="C455" s="9">
        <v>807.0</v>
      </c>
      <c r="D455" s="9">
        <v>1.0</v>
      </c>
      <c r="E455" s="9">
        <v>2.0</v>
      </c>
      <c r="F455" s="9">
        <v>2.0</v>
      </c>
      <c r="G455" s="9">
        <v>51.09</v>
      </c>
      <c r="I455" s="32"/>
      <c r="J455" s="32"/>
      <c r="K455" s="32"/>
      <c r="L455" s="32"/>
      <c r="M455" s="32"/>
      <c r="N455" s="32"/>
      <c r="O455" s="32"/>
      <c r="P455" s="32"/>
      <c r="Q455" s="32"/>
      <c r="R455" s="32"/>
      <c r="S455" s="9"/>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c r="CC455" s="32"/>
      <c r="CD455" s="32"/>
      <c r="CE455" s="32"/>
      <c r="CF455" s="32"/>
      <c r="CG455" s="32"/>
      <c r="CH455" s="32"/>
      <c r="CI455" s="32"/>
      <c r="CJ455" s="32"/>
      <c r="CK455" s="32"/>
      <c r="CL455" s="32"/>
      <c r="CM455" s="32"/>
      <c r="CN455" s="32"/>
      <c r="CO455" s="32"/>
      <c r="CP455" s="32"/>
      <c r="CQ455" s="32"/>
      <c r="CR455" s="32"/>
      <c r="CS455" s="32"/>
      <c r="CT455" s="32"/>
      <c r="CU455" s="32"/>
      <c r="CV455" s="32"/>
      <c r="CW455" s="32"/>
      <c r="CX455" s="32"/>
      <c r="CY455" s="32"/>
      <c r="CZ455" s="32"/>
      <c r="DA455" s="32"/>
      <c r="DB455" s="32"/>
      <c r="DC455" s="32"/>
      <c r="DD455" s="32"/>
      <c r="DE455" s="32"/>
      <c r="DF455" s="32"/>
      <c r="DG455" s="32"/>
      <c r="DH455" s="32"/>
      <c r="DI455" s="32"/>
      <c r="DJ455" s="32"/>
      <c r="DK455" s="32"/>
      <c r="DL455" s="32"/>
      <c r="DM455" s="32"/>
      <c r="DN455" s="32"/>
      <c r="DO455" s="32"/>
      <c r="DP455" s="32"/>
      <c r="DQ455" s="32"/>
      <c r="DR455" s="32"/>
      <c r="DS455" s="32"/>
      <c r="DT455" s="32"/>
      <c r="DU455" s="32"/>
      <c r="DV455" s="32"/>
      <c r="DW455" s="32"/>
      <c r="DX455" s="32"/>
      <c r="DY455" s="32"/>
      <c r="DZ455" s="32"/>
      <c r="EA455" s="32"/>
      <c r="EB455" s="32"/>
      <c r="EC455" s="32"/>
      <c r="ED455" s="32"/>
      <c r="EE455" s="32"/>
      <c r="EF455" s="32"/>
      <c r="EG455" s="32"/>
      <c r="EH455" s="32"/>
      <c r="EI455" s="32"/>
      <c r="EJ455" s="32"/>
      <c r="EK455" s="32"/>
      <c r="EL455" s="32"/>
      <c r="EM455" s="32"/>
      <c r="EN455" s="32"/>
      <c r="EO455" s="32"/>
      <c r="EP455" s="32"/>
      <c r="EQ455" s="32"/>
      <c r="ER455" s="32"/>
      <c r="ES455" s="32"/>
      <c r="ET455" s="32"/>
      <c r="EU455" s="32"/>
      <c r="EV455" s="32"/>
      <c r="EW455" s="32"/>
      <c r="EX455" s="32"/>
      <c r="EY455" s="32"/>
      <c r="EZ455" s="32"/>
      <c r="FA455" s="32"/>
      <c r="FB455" s="32"/>
      <c r="FC455" s="32"/>
      <c r="FD455" s="32"/>
      <c r="FE455" s="32"/>
      <c r="FF455" s="32"/>
      <c r="FG455" s="32"/>
      <c r="FH455" s="32"/>
      <c r="FI455" s="32"/>
      <c r="FJ455" s="32"/>
      <c r="FK455" s="32"/>
      <c r="FL455" s="32"/>
      <c r="FM455" s="32"/>
      <c r="FN455" s="32"/>
      <c r="FO455" s="32"/>
      <c r="FP455" s="32"/>
      <c r="FQ455" s="32"/>
      <c r="FR455" s="32"/>
      <c r="FS455" s="32"/>
    </row>
    <row r="456">
      <c r="A456" s="9">
        <v>9.0</v>
      </c>
      <c r="B456" s="9">
        <v>2.0</v>
      </c>
      <c r="C456" s="9">
        <v>807.0</v>
      </c>
      <c r="D456" s="9">
        <v>1.0</v>
      </c>
      <c r="E456" s="9">
        <v>2.0</v>
      </c>
      <c r="F456" s="9">
        <v>3.0</v>
      </c>
      <c r="G456" s="9">
        <v>51.68</v>
      </c>
      <c r="I456" s="32"/>
      <c r="J456" s="32"/>
      <c r="K456" s="32"/>
      <c r="L456" s="32"/>
      <c r="M456" s="32"/>
      <c r="N456" s="32"/>
      <c r="O456" s="32"/>
      <c r="P456" s="32"/>
      <c r="Q456" s="32"/>
      <c r="R456" s="32"/>
      <c r="S456" s="9"/>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c r="CC456" s="32"/>
      <c r="CD456" s="32"/>
      <c r="CE456" s="32"/>
      <c r="CF456" s="32"/>
      <c r="CG456" s="32"/>
      <c r="CH456" s="32"/>
      <c r="CI456" s="32"/>
      <c r="CJ456" s="32"/>
      <c r="CK456" s="32"/>
      <c r="CL456" s="32"/>
      <c r="CM456" s="32"/>
      <c r="CN456" s="32"/>
      <c r="CO456" s="32"/>
      <c r="CP456" s="32"/>
      <c r="CQ456" s="32"/>
      <c r="CR456" s="32"/>
      <c r="CS456" s="32"/>
      <c r="CT456" s="32"/>
      <c r="CU456" s="32"/>
      <c r="CV456" s="32"/>
      <c r="CW456" s="32"/>
      <c r="CX456" s="32"/>
      <c r="CY456" s="32"/>
      <c r="CZ456" s="32"/>
      <c r="DA456" s="32"/>
      <c r="DB456" s="32"/>
      <c r="DC456" s="32"/>
      <c r="DD456" s="32"/>
      <c r="DE456" s="32"/>
      <c r="DF456" s="32"/>
      <c r="DG456" s="32"/>
      <c r="DH456" s="32"/>
      <c r="DI456" s="32"/>
      <c r="DJ456" s="32"/>
      <c r="DK456" s="32"/>
      <c r="DL456" s="32"/>
      <c r="DM456" s="32"/>
      <c r="DN456" s="32"/>
      <c r="DO456" s="32"/>
      <c r="DP456" s="32"/>
      <c r="DQ456" s="32"/>
      <c r="DR456" s="32"/>
      <c r="DS456" s="32"/>
      <c r="DT456" s="32"/>
      <c r="DU456" s="32"/>
      <c r="DV456" s="32"/>
      <c r="DW456" s="32"/>
      <c r="DX456" s="32"/>
      <c r="DY456" s="32"/>
      <c r="DZ456" s="32"/>
      <c r="EA456" s="32"/>
      <c r="EB456" s="32"/>
      <c r="EC456" s="32"/>
      <c r="ED456" s="32"/>
      <c r="EE456" s="32"/>
      <c r="EF456" s="32"/>
      <c r="EG456" s="32"/>
      <c r="EH456" s="32"/>
      <c r="EI456" s="32"/>
      <c r="EJ456" s="32"/>
      <c r="EK456" s="32"/>
      <c r="EL456" s="32"/>
      <c r="EM456" s="32"/>
      <c r="EN456" s="32"/>
      <c r="EO456" s="32"/>
      <c r="EP456" s="32"/>
      <c r="EQ456" s="32"/>
      <c r="ER456" s="32"/>
      <c r="ES456" s="32"/>
      <c r="ET456" s="32"/>
      <c r="EU456" s="32"/>
      <c r="EV456" s="32"/>
      <c r="EW456" s="32"/>
      <c r="EX456" s="32"/>
      <c r="EY456" s="32"/>
      <c r="EZ456" s="32"/>
      <c r="FA456" s="32"/>
      <c r="FB456" s="32"/>
      <c r="FC456" s="32"/>
      <c r="FD456" s="32"/>
      <c r="FE456" s="32"/>
      <c r="FF456" s="32"/>
      <c r="FG456" s="32"/>
      <c r="FH456" s="32"/>
      <c r="FI456" s="32"/>
      <c r="FJ456" s="32"/>
      <c r="FK456" s="32"/>
      <c r="FL456" s="32"/>
      <c r="FM456" s="32"/>
      <c r="FN456" s="32"/>
      <c r="FO456" s="32"/>
      <c r="FP456" s="32"/>
      <c r="FQ456" s="32"/>
      <c r="FR456" s="32"/>
      <c r="FS456" s="32"/>
    </row>
    <row r="457">
      <c r="A457" s="9">
        <v>9.0</v>
      </c>
      <c r="B457" s="9">
        <v>2.0</v>
      </c>
      <c r="C457" s="9">
        <v>807.0</v>
      </c>
      <c r="D457" s="9">
        <v>1.0</v>
      </c>
      <c r="E457" s="9">
        <v>2.0</v>
      </c>
      <c r="F457" s="9">
        <v>4.0</v>
      </c>
      <c r="G457" s="9">
        <v>55.91</v>
      </c>
      <c r="I457" s="32"/>
      <c r="J457" s="32"/>
      <c r="K457" s="32"/>
      <c r="L457" s="32"/>
      <c r="M457" s="32"/>
      <c r="N457" s="32"/>
      <c r="O457" s="32"/>
      <c r="P457" s="32"/>
      <c r="Q457" s="32"/>
      <c r="R457" s="32"/>
      <c r="S457" s="9"/>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c r="CT457" s="32"/>
      <c r="CU457" s="32"/>
      <c r="CV457" s="32"/>
      <c r="CW457" s="32"/>
      <c r="CX457" s="32"/>
      <c r="CY457" s="32"/>
      <c r="CZ457" s="32"/>
      <c r="DA457" s="32"/>
      <c r="DB457" s="32"/>
      <c r="DC457" s="32"/>
      <c r="DD457" s="32"/>
      <c r="DE457" s="32"/>
      <c r="DF457" s="32"/>
      <c r="DG457" s="32"/>
      <c r="DH457" s="32"/>
      <c r="DI457" s="32"/>
      <c r="DJ457" s="32"/>
      <c r="DK457" s="32"/>
      <c r="DL457" s="32"/>
      <c r="DM457" s="32"/>
      <c r="DN457" s="32"/>
      <c r="DO457" s="32"/>
      <c r="DP457" s="32"/>
      <c r="DQ457" s="32"/>
      <c r="DR457" s="32"/>
      <c r="DS457" s="32"/>
      <c r="DT457" s="32"/>
      <c r="DU457" s="32"/>
      <c r="DV457" s="32"/>
      <c r="DW457" s="32"/>
      <c r="DX457" s="32"/>
      <c r="DY457" s="32"/>
      <c r="DZ457" s="32"/>
      <c r="EA457" s="32"/>
      <c r="EB457" s="32"/>
      <c r="EC457" s="32"/>
      <c r="ED457" s="32"/>
      <c r="EE457" s="32"/>
      <c r="EF457" s="32"/>
      <c r="EG457" s="32"/>
      <c r="EH457" s="32"/>
      <c r="EI457" s="32"/>
      <c r="EJ457" s="32"/>
      <c r="EK457" s="32"/>
      <c r="EL457" s="32"/>
      <c r="EM457" s="32"/>
      <c r="EN457" s="32"/>
      <c r="EO457" s="32"/>
      <c r="EP457" s="32"/>
      <c r="EQ457" s="32"/>
      <c r="ER457" s="32"/>
      <c r="ES457" s="32"/>
      <c r="ET457" s="32"/>
      <c r="EU457" s="32"/>
      <c r="EV457" s="32"/>
      <c r="EW457" s="32"/>
      <c r="EX457" s="32"/>
      <c r="EY457" s="32"/>
      <c r="EZ457" s="32"/>
      <c r="FA457" s="32"/>
      <c r="FB457" s="32"/>
      <c r="FC457" s="32"/>
      <c r="FD457" s="32"/>
      <c r="FE457" s="32"/>
      <c r="FF457" s="32"/>
      <c r="FG457" s="32"/>
      <c r="FH457" s="32"/>
      <c r="FI457" s="32"/>
      <c r="FJ457" s="32"/>
      <c r="FK457" s="32"/>
      <c r="FL457" s="32"/>
      <c r="FM457" s="32"/>
      <c r="FN457" s="32"/>
      <c r="FO457" s="32"/>
      <c r="FP457" s="32"/>
      <c r="FQ457" s="32"/>
      <c r="FR457" s="32"/>
      <c r="FS457" s="32"/>
    </row>
    <row r="458">
      <c r="A458" s="9">
        <v>9.0</v>
      </c>
      <c r="B458" s="9">
        <v>2.0</v>
      </c>
      <c r="C458" s="9">
        <v>808.0</v>
      </c>
      <c r="D458" s="9">
        <v>20.0</v>
      </c>
      <c r="E458" s="9">
        <v>3.0</v>
      </c>
      <c r="F458" s="9">
        <v>1.0</v>
      </c>
      <c r="G458" s="9">
        <v>55.9</v>
      </c>
      <c r="I458" s="32"/>
      <c r="J458" s="32"/>
      <c r="K458" s="32"/>
      <c r="L458" s="32"/>
      <c r="M458" s="32"/>
      <c r="N458" s="32"/>
      <c r="O458" s="32"/>
      <c r="P458" s="32"/>
      <c r="Q458" s="32"/>
      <c r="R458" s="32"/>
      <c r="S458" s="9"/>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c r="CT458" s="32"/>
      <c r="CU458" s="32"/>
      <c r="CV458" s="32"/>
      <c r="CW458" s="32"/>
      <c r="CX458" s="32"/>
      <c r="CY458" s="32"/>
      <c r="CZ458" s="32"/>
      <c r="DA458" s="32"/>
      <c r="DB458" s="32"/>
      <c r="DC458" s="32"/>
      <c r="DD458" s="32"/>
      <c r="DE458" s="32"/>
      <c r="DF458" s="32"/>
      <c r="DG458" s="32"/>
      <c r="DH458" s="32"/>
      <c r="DI458" s="32"/>
      <c r="DJ458" s="32"/>
      <c r="DK458" s="32"/>
      <c r="DL458" s="32"/>
      <c r="DM458" s="32"/>
      <c r="DN458" s="32"/>
      <c r="DO458" s="32"/>
      <c r="DP458" s="32"/>
      <c r="DQ458" s="32"/>
      <c r="DR458" s="32"/>
      <c r="DS458" s="32"/>
      <c r="DT458" s="32"/>
      <c r="DU458" s="32"/>
      <c r="DV458" s="32"/>
      <c r="DW458" s="32"/>
      <c r="DX458" s="32"/>
      <c r="DY458" s="32"/>
      <c r="DZ458" s="32"/>
      <c r="EA458" s="32"/>
      <c r="EB458" s="32"/>
      <c r="EC458" s="32"/>
      <c r="ED458" s="32"/>
      <c r="EE458" s="32"/>
      <c r="EF458" s="32"/>
      <c r="EG458" s="32"/>
      <c r="EH458" s="32"/>
      <c r="EI458" s="32"/>
      <c r="EJ458" s="32"/>
      <c r="EK458" s="32"/>
      <c r="EL458" s="32"/>
      <c r="EM458" s="32"/>
      <c r="EN458" s="32"/>
      <c r="EO458" s="32"/>
      <c r="EP458" s="32"/>
      <c r="EQ458" s="32"/>
      <c r="ER458" s="32"/>
      <c r="ES458" s="32"/>
      <c r="ET458" s="32"/>
      <c r="EU458" s="32"/>
      <c r="EV458" s="32"/>
      <c r="EW458" s="32"/>
      <c r="EX458" s="32"/>
      <c r="EY458" s="32"/>
      <c r="EZ458" s="32"/>
      <c r="FA458" s="32"/>
      <c r="FB458" s="32"/>
      <c r="FC458" s="32"/>
      <c r="FD458" s="32"/>
      <c r="FE458" s="32"/>
      <c r="FF458" s="32"/>
      <c r="FG458" s="32"/>
      <c r="FH458" s="32"/>
      <c r="FI458" s="32"/>
      <c r="FJ458" s="32"/>
      <c r="FK458" s="32"/>
      <c r="FL458" s="32"/>
      <c r="FM458" s="32"/>
      <c r="FN458" s="32"/>
      <c r="FO458" s="32"/>
      <c r="FP458" s="32"/>
      <c r="FQ458" s="32"/>
      <c r="FR458" s="32"/>
      <c r="FS458" s="32"/>
    </row>
    <row r="459">
      <c r="A459" s="9">
        <v>9.0</v>
      </c>
      <c r="B459" s="9">
        <v>2.0</v>
      </c>
      <c r="C459" s="9">
        <v>808.0</v>
      </c>
      <c r="D459" s="9">
        <v>20.0</v>
      </c>
      <c r="E459" s="9">
        <v>3.0</v>
      </c>
      <c r="F459" s="9">
        <v>2.0</v>
      </c>
      <c r="G459" s="9">
        <v>59.8</v>
      </c>
      <c r="I459" s="32"/>
      <c r="J459" s="32"/>
      <c r="K459" s="32"/>
      <c r="L459" s="32"/>
      <c r="M459" s="32"/>
      <c r="N459" s="32"/>
      <c r="O459" s="32"/>
      <c r="P459" s="32"/>
      <c r="Q459" s="32"/>
      <c r="R459" s="32"/>
      <c r="S459" s="9"/>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c r="CC459" s="32"/>
      <c r="CD459" s="32"/>
      <c r="CE459" s="32"/>
      <c r="CF459" s="32"/>
      <c r="CG459" s="32"/>
      <c r="CH459" s="32"/>
      <c r="CI459" s="32"/>
      <c r="CJ459" s="32"/>
      <c r="CK459" s="32"/>
      <c r="CL459" s="32"/>
      <c r="CM459" s="32"/>
      <c r="CN459" s="32"/>
      <c r="CO459" s="32"/>
      <c r="CP459" s="32"/>
      <c r="CQ459" s="32"/>
      <c r="CR459" s="32"/>
      <c r="CS459" s="32"/>
      <c r="CT459" s="32"/>
      <c r="CU459" s="32"/>
      <c r="CV459" s="32"/>
      <c r="CW459" s="32"/>
      <c r="CX459" s="32"/>
      <c r="CY459" s="32"/>
      <c r="CZ459" s="32"/>
      <c r="DA459" s="32"/>
      <c r="DB459" s="32"/>
      <c r="DC459" s="32"/>
      <c r="DD459" s="32"/>
      <c r="DE459" s="32"/>
      <c r="DF459" s="32"/>
      <c r="DG459" s="32"/>
      <c r="DH459" s="32"/>
      <c r="DI459" s="32"/>
      <c r="DJ459" s="32"/>
      <c r="DK459" s="32"/>
      <c r="DL459" s="32"/>
      <c r="DM459" s="32"/>
      <c r="DN459" s="32"/>
      <c r="DO459" s="32"/>
      <c r="DP459" s="32"/>
      <c r="DQ459" s="32"/>
      <c r="DR459" s="32"/>
      <c r="DS459" s="32"/>
      <c r="DT459" s="32"/>
      <c r="DU459" s="32"/>
      <c r="DV459" s="32"/>
      <c r="DW459" s="32"/>
      <c r="DX459" s="32"/>
      <c r="DY459" s="32"/>
      <c r="DZ459" s="32"/>
      <c r="EA459" s="32"/>
      <c r="EB459" s="32"/>
      <c r="EC459" s="32"/>
      <c r="ED459" s="32"/>
      <c r="EE459" s="32"/>
      <c r="EF459" s="32"/>
      <c r="EG459" s="32"/>
      <c r="EH459" s="32"/>
      <c r="EI459" s="32"/>
      <c r="EJ459" s="32"/>
      <c r="EK459" s="32"/>
      <c r="EL459" s="32"/>
      <c r="EM459" s="32"/>
      <c r="EN459" s="32"/>
      <c r="EO459" s="32"/>
      <c r="EP459" s="32"/>
      <c r="EQ459" s="32"/>
      <c r="ER459" s="32"/>
      <c r="ES459" s="32"/>
      <c r="ET459" s="32"/>
      <c r="EU459" s="32"/>
      <c r="EV459" s="32"/>
      <c r="EW459" s="32"/>
      <c r="EX459" s="32"/>
      <c r="EY459" s="32"/>
      <c r="EZ459" s="32"/>
      <c r="FA459" s="32"/>
      <c r="FB459" s="32"/>
      <c r="FC459" s="32"/>
      <c r="FD459" s="32"/>
      <c r="FE459" s="32"/>
      <c r="FF459" s="32"/>
      <c r="FG459" s="32"/>
      <c r="FH459" s="32"/>
      <c r="FI459" s="32"/>
      <c r="FJ459" s="32"/>
      <c r="FK459" s="32"/>
      <c r="FL459" s="32"/>
      <c r="FM459" s="32"/>
      <c r="FN459" s="32"/>
      <c r="FO459" s="32"/>
      <c r="FP459" s="32"/>
      <c r="FQ459" s="32"/>
      <c r="FR459" s="32"/>
      <c r="FS459" s="32"/>
    </row>
    <row r="460">
      <c r="A460" s="9">
        <v>9.0</v>
      </c>
      <c r="B460" s="9">
        <v>2.0</v>
      </c>
      <c r="C460" s="9">
        <v>808.0</v>
      </c>
      <c r="D460" s="9">
        <v>20.0</v>
      </c>
      <c r="E460" s="9">
        <v>3.0</v>
      </c>
      <c r="F460" s="9">
        <v>3.0</v>
      </c>
      <c r="G460" s="9">
        <v>60.97</v>
      </c>
      <c r="I460" s="32"/>
      <c r="J460" s="32"/>
      <c r="K460" s="32"/>
      <c r="L460" s="32"/>
      <c r="M460" s="32"/>
      <c r="N460" s="32"/>
      <c r="O460" s="32"/>
      <c r="P460" s="32"/>
      <c r="Q460" s="32"/>
      <c r="R460" s="32"/>
      <c r="S460" s="9"/>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2"/>
      <c r="CH460" s="32"/>
      <c r="CI460" s="32"/>
      <c r="CJ460" s="32"/>
      <c r="CK460" s="32"/>
      <c r="CL460" s="32"/>
      <c r="CM460" s="32"/>
      <c r="CN460" s="32"/>
      <c r="CO460" s="32"/>
      <c r="CP460" s="32"/>
      <c r="CQ460" s="32"/>
      <c r="CR460" s="32"/>
      <c r="CS460" s="32"/>
      <c r="CT460" s="32"/>
      <c r="CU460" s="32"/>
      <c r="CV460" s="32"/>
      <c r="CW460" s="32"/>
      <c r="CX460" s="32"/>
      <c r="CY460" s="32"/>
      <c r="CZ460" s="32"/>
      <c r="DA460" s="32"/>
      <c r="DB460" s="32"/>
      <c r="DC460" s="32"/>
      <c r="DD460" s="32"/>
      <c r="DE460" s="32"/>
      <c r="DF460" s="32"/>
      <c r="DG460" s="32"/>
      <c r="DH460" s="32"/>
      <c r="DI460" s="32"/>
      <c r="DJ460" s="32"/>
      <c r="DK460" s="32"/>
      <c r="DL460" s="32"/>
      <c r="DM460" s="32"/>
      <c r="DN460" s="32"/>
      <c r="DO460" s="32"/>
      <c r="DP460" s="32"/>
      <c r="DQ460" s="32"/>
      <c r="DR460" s="32"/>
      <c r="DS460" s="32"/>
      <c r="DT460" s="32"/>
      <c r="DU460" s="32"/>
      <c r="DV460" s="32"/>
      <c r="DW460" s="32"/>
      <c r="DX460" s="32"/>
      <c r="DY460" s="32"/>
      <c r="DZ460" s="32"/>
      <c r="EA460" s="32"/>
      <c r="EB460" s="32"/>
      <c r="EC460" s="32"/>
      <c r="ED460" s="32"/>
      <c r="EE460" s="32"/>
      <c r="EF460" s="32"/>
      <c r="EG460" s="32"/>
      <c r="EH460" s="32"/>
      <c r="EI460" s="32"/>
      <c r="EJ460" s="32"/>
      <c r="EK460" s="32"/>
      <c r="EL460" s="32"/>
      <c r="EM460" s="32"/>
      <c r="EN460" s="32"/>
      <c r="EO460" s="32"/>
      <c r="EP460" s="32"/>
      <c r="EQ460" s="32"/>
      <c r="ER460" s="32"/>
      <c r="ES460" s="32"/>
      <c r="ET460" s="32"/>
      <c r="EU460" s="32"/>
      <c r="EV460" s="32"/>
      <c r="EW460" s="32"/>
      <c r="EX460" s="32"/>
      <c r="EY460" s="32"/>
      <c r="EZ460" s="32"/>
      <c r="FA460" s="32"/>
      <c r="FB460" s="32"/>
      <c r="FC460" s="32"/>
      <c r="FD460" s="32"/>
      <c r="FE460" s="32"/>
      <c r="FF460" s="32"/>
      <c r="FG460" s="32"/>
      <c r="FH460" s="32"/>
      <c r="FI460" s="32"/>
      <c r="FJ460" s="32"/>
      <c r="FK460" s="32"/>
      <c r="FL460" s="32"/>
      <c r="FM460" s="32"/>
      <c r="FN460" s="32"/>
      <c r="FO460" s="32"/>
      <c r="FP460" s="32"/>
      <c r="FQ460" s="32"/>
      <c r="FR460" s="32"/>
      <c r="FS460" s="32"/>
    </row>
    <row r="461">
      <c r="A461" s="9">
        <v>9.0</v>
      </c>
      <c r="B461" s="9">
        <v>2.0</v>
      </c>
      <c r="C461" s="9">
        <v>808.0</v>
      </c>
      <c r="D461" s="9">
        <v>20.0</v>
      </c>
      <c r="E461" s="9">
        <v>3.0</v>
      </c>
      <c r="F461" s="9">
        <v>4.0</v>
      </c>
      <c r="G461" s="9">
        <v>64.14</v>
      </c>
      <c r="I461" s="32"/>
      <c r="J461" s="32"/>
      <c r="K461" s="32"/>
      <c r="L461" s="32"/>
      <c r="M461" s="32"/>
      <c r="N461" s="32"/>
      <c r="O461" s="32"/>
      <c r="P461" s="32"/>
      <c r="Q461" s="32"/>
      <c r="R461" s="32"/>
      <c r="S461" s="9"/>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2"/>
      <c r="CH461" s="32"/>
      <c r="CI461" s="32"/>
      <c r="CJ461" s="32"/>
      <c r="CK461" s="32"/>
      <c r="CL461" s="32"/>
      <c r="CM461" s="32"/>
      <c r="CN461" s="32"/>
      <c r="CO461" s="32"/>
      <c r="CP461" s="32"/>
      <c r="CQ461" s="32"/>
      <c r="CR461" s="32"/>
      <c r="CS461" s="32"/>
      <c r="CT461" s="32"/>
      <c r="CU461" s="32"/>
      <c r="CV461" s="32"/>
      <c r="CW461" s="32"/>
      <c r="CX461" s="32"/>
      <c r="CY461" s="32"/>
      <c r="CZ461" s="32"/>
      <c r="DA461" s="32"/>
      <c r="DB461" s="32"/>
      <c r="DC461" s="32"/>
      <c r="DD461" s="32"/>
      <c r="DE461" s="32"/>
      <c r="DF461" s="32"/>
      <c r="DG461" s="32"/>
      <c r="DH461" s="32"/>
      <c r="DI461" s="32"/>
      <c r="DJ461" s="32"/>
      <c r="DK461" s="32"/>
      <c r="DL461" s="32"/>
      <c r="DM461" s="32"/>
      <c r="DN461" s="32"/>
      <c r="DO461" s="32"/>
      <c r="DP461" s="32"/>
      <c r="DQ461" s="32"/>
      <c r="DR461" s="32"/>
      <c r="DS461" s="32"/>
      <c r="DT461" s="32"/>
      <c r="DU461" s="32"/>
      <c r="DV461" s="32"/>
      <c r="DW461" s="32"/>
      <c r="DX461" s="32"/>
      <c r="DY461" s="32"/>
      <c r="DZ461" s="32"/>
      <c r="EA461" s="32"/>
      <c r="EB461" s="32"/>
      <c r="EC461" s="32"/>
      <c r="ED461" s="32"/>
      <c r="EE461" s="32"/>
      <c r="EF461" s="32"/>
      <c r="EG461" s="32"/>
      <c r="EH461" s="32"/>
      <c r="EI461" s="32"/>
      <c r="EJ461" s="32"/>
      <c r="EK461" s="32"/>
      <c r="EL461" s="32"/>
      <c r="EM461" s="32"/>
      <c r="EN461" s="32"/>
      <c r="EO461" s="32"/>
      <c r="EP461" s="32"/>
      <c r="EQ461" s="32"/>
      <c r="ER461" s="32"/>
      <c r="ES461" s="32"/>
      <c r="ET461" s="32"/>
      <c r="EU461" s="32"/>
      <c r="EV461" s="32"/>
      <c r="EW461" s="32"/>
      <c r="EX461" s="32"/>
      <c r="EY461" s="32"/>
      <c r="EZ461" s="32"/>
      <c r="FA461" s="32"/>
      <c r="FB461" s="32"/>
      <c r="FC461" s="32"/>
      <c r="FD461" s="32"/>
      <c r="FE461" s="32"/>
      <c r="FF461" s="32"/>
      <c r="FG461" s="32"/>
      <c r="FH461" s="32"/>
      <c r="FI461" s="32"/>
      <c r="FJ461" s="32"/>
      <c r="FK461" s="32"/>
      <c r="FL461" s="32"/>
      <c r="FM461" s="32"/>
      <c r="FN461" s="32"/>
      <c r="FO461" s="32"/>
      <c r="FP461" s="32"/>
      <c r="FQ461" s="32"/>
      <c r="FR461" s="32"/>
      <c r="FS461" s="32"/>
    </row>
    <row r="462">
      <c r="A462" s="9">
        <v>9.0</v>
      </c>
      <c r="B462" s="9">
        <v>2.0</v>
      </c>
      <c r="C462" s="9">
        <v>809.0</v>
      </c>
      <c r="D462" s="9">
        <v>9.0</v>
      </c>
      <c r="E462" s="9">
        <v>3.0</v>
      </c>
      <c r="F462" s="9">
        <v>1.0</v>
      </c>
      <c r="G462" s="9">
        <v>39.98</v>
      </c>
      <c r="I462" s="32"/>
      <c r="J462" s="32"/>
      <c r="K462" s="32"/>
      <c r="L462" s="32"/>
      <c r="M462" s="32"/>
      <c r="N462" s="32"/>
      <c r="O462" s="32"/>
      <c r="P462" s="32"/>
      <c r="Q462" s="32"/>
      <c r="R462" s="32"/>
      <c r="S462" s="9"/>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2"/>
      <c r="BY462" s="32"/>
      <c r="BZ462" s="32"/>
      <c r="CA462" s="32"/>
      <c r="CB462" s="32"/>
      <c r="CC462" s="32"/>
      <c r="CD462" s="32"/>
      <c r="CE462" s="32"/>
      <c r="CF462" s="32"/>
      <c r="CG462" s="32"/>
      <c r="CH462" s="32"/>
      <c r="CI462" s="32"/>
      <c r="CJ462" s="32"/>
      <c r="CK462" s="32"/>
      <c r="CL462" s="32"/>
      <c r="CM462" s="32"/>
      <c r="CN462" s="32"/>
      <c r="CO462" s="32"/>
      <c r="CP462" s="32"/>
      <c r="CQ462" s="32"/>
      <c r="CR462" s="32"/>
      <c r="CS462" s="32"/>
      <c r="CT462" s="32"/>
      <c r="CU462" s="32"/>
      <c r="CV462" s="32"/>
      <c r="CW462" s="32"/>
      <c r="CX462" s="32"/>
      <c r="CY462" s="32"/>
      <c r="CZ462" s="32"/>
      <c r="DA462" s="32"/>
      <c r="DB462" s="32"/>
      <c r="DC462" s="32"/>
      <c r="DD462" s="32"/>
      <c r="DE462" s="32"/>
      <c r="DF462" s="32"/>
      <c r="DG462" s="32"/>
      <c r="DH462" s="32"/>
      <c r="DI462" s="32"/>
      <c r="DJ462" s="32"/>
      <c r="DK462" s="32"/>
      <c r="DL462" s="32"/>
      <c r="DM462" s="32"/>
      <c r="DN462" s="32"/>
      <c r="DO462" s="32"/>
      <c r="DP462" s="32"/>
      <c r="DQ462" s="32"/>
      <c r="DR462" s="32"/>
      <c r="DS462" s="32"/>
      <c r="DT462" s="32"/>
      <c r="DU462" s="32"/>
      <c r="DV462" s="32"/>
      <c r="DW462" s="32"/>
      <c r="DX462" s="32"/>
      <c r="DY462" s="32"/>
      <c r="DZ462" s="32"/>
      <c r="EA462" s="32"/>
      <c r="EB462" s="32"/>
      <c r="EC462" s="32"/>
      <c r="ED462" s="32"/>
      <c r="EE462" s="32"/>
      <c r="EF462" s="32"/>
      <c r="EG462" s="32"/>
      <c r="EH462" s="32"/>
      <c r="EI462" s="32"/>
      <c r="EJ462" s="32"/>
      <c r="EK462" s="32"/>
      <c r="EL462" s="32"/>
      <c r="EM462" s="32"/>
      <c r="EN462" s="32"/>
      <c r="EO462" s="32"/>
      <c r="EP462" s="32"/>
      <c r="EQ462" s="32"/>
      <c r="ER462" s="32"/>
      <c r="ES462" s="32"/>
      <c r="ET462" s="32"/>
      <c r="EU462" s="32"/>
      <c r="EV462" s="32"/>
      <c r="EW462" s="32"/>
      <c r="EX462" s="32"/>
      <c r="EY462" s="32"/>
      <c r="EZ462" s="32"/>
      <c r="FA462" s="32"/>
      <c r="FB462" s="32"/>
      <c r="FC462" s="32"/>
      <c r="FD462" s="32"/>
      <c r="FE462" s="32"/>
      <c r="FF462" s="32"/>
      <c r="FG462" s="32"/>
      <c r="FH462" s="32"/>
      <c r="FI462" s="32"/>
      <c r="FJ462" s="32"/>
      <c r="FK462" s="32"/>
      <c r="FL462" s="32"/>
      <c r="FM462" s="32"/>
      <c r="FN462" s="32"/>
      <c r="FO462" s="32"/>
      <c r="FP462" s="32"/>
      <c r="FQ462" s="32"/>
      <c r="FR462" s="32"/>
      <c r="FS462" s="32"/>
    </row>
    <row r="463">
      <c r="A463" s="9">
        <v>9.0</v>
      </c>
      <c r="B463" s="9">
        <v>2.0</v>
      </c>
      <c r="C463" s="9">
        <v>809.0</v>
      </c>
      <c r="D463" s="9">
        <v>9.0</v>
      </c>
      <c r="E463" s="9">
        <v>3.0</v>
      </c>
      <c r="F463" s="9">
        <v>2.0</v>
      </c>
      <c r="G463" s="9">
        <v>54.58</v>
      </c>
      <c r="I463" s="32"/>
      <c r="J463" s="32"/>
      <c r="K463" s="32"/>
      <c r="L463" s="32"/>
      <c r="M463" s="32"/>
      <c r="N463" s="32"/>
      <c r="O463" s="32"/>
      <c r="P463" s="32"/>
      <c r="Q463" s="32"/>
      <c r="R463" s="32"/>
      <c r="S463" s="9"/>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32"/>
      <c r="DN463" s="32"/>
      <c r="DO463" s="32"/>
      <c r="DP463" s="32"/>
      <c r="DQ463" s="32"/>
      <c r="DR463" s="32"/>
      <c r="DS463" s="32"/>
      <c r="DT463" s="32"/>
      <c r="DU463" s="32"/>
      <c r="DV463" s="32"/>
      <c r="DW463" s="32"/>
      <c r="DX463" s="32"/>
      <c r="DY463" s="32"/>
      <c r="DZ463" s="32"/>
      <c r="EA463" s="32"/>
      <c r="EB463" s="32"/>
      <c r="EC463" s="32"/>
      <c r="ED463" s="32"/>
      <c r="EE463" s="32"/>
      <c r="EF463" s="32"/>
      <c r="EG463" s="32"/>
      <c r="EH463" s="32"/>
      <c r="EI463" s="32"/>
      <c r="EJ463" s="32"/>
      <c r="EK463" s="32"/>
      <c r="EL463" s="32"/>
      <c r="EM463" s="32"/>
      <c r="EN463" s="32"/>
      <c r="EO463" s="32"/>
      <c r="EP463" s="32"/>
      <c r="EQ463" s="32"/>
      <c r="ER463" s="32"/>
      <c r="ES463" s="32"/>
      <c r="ET463" s="32"/>
      <c r="EU463" s="32"/>
      <c r="EV463" s="32"/>
      <c r="EW463" s="32"/>
      <c r="EX463" s="32"/>
      <c r="EY463" s="32"/>
      <c r="EZ463" s="32"/>
      <c r="FA463" s="32"/>
      <c r="FB463" s="32"/>
      <c r="FC463" s="32"/>
      <c r="FD463" s="32"/>
      <c r="FE463" s="32"/>
      <c r="FF463" s="32"/>
      <c r="FG463" s="32"/>
      <c r="FH463" s="32"/>
      <c r="FI463" s="32"/>
      <c r="FJ463" s="32"/>
      <c r="FK463" s="32"/>
      <c r="FL463" s="32"/>
      <c r="FM463" s="32"/>
      <c r="FN463" s="32"/>
      <c r="FO463" s="32"/>
      <c r="FP463" s="32"/>
      <c r="FQ463" s="32"/>
      <c r="FR463" s="32"/>
      <c r="FS463" s="32"/>
    </row>
    <row r="464">
      <c r="A464" s="9">
        <v>9.0</v>
      </c>
      <c r="B464" s="9">
        <v>2.0</v>
      </c>
      <c r="C464" s="9">
        <v>809.0</v>
      </c>
      <c r="D464" s="9">
        <v>9.0</v>
      </c>
      <c r="E464" s="9">
        <v>3.0</v>
      </c>
      <c r="F464" s="9">
        <v>3.0</v>
      </c>
      <c r="G464" s="9">
        <v>52.64</v>
      </c>
      <c r="I464" s="32"/>
      <c r="J464" s="32"/>
      <c r="K464" s="32"/>
      <c r="L464" s="32"/>
      <c r="M464" s="32"/>
      <c r="N464" s="32"/>
      <c r="O464" s="32"/>
      <c r="P464" s="32"/>
      <c r="Q464" s="32"/>
      <c r="R464" s="32"/>
      <c r="S464" s="9"/>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32"/>
      <c r="DN464" s="32"/>
      <c r="DO464" s="32"/>
      <c r="DP464" s="32"/>
      <c r="DQ464" s="32"/>
      <c r="DR464" s="32"/>
      <c r="DS464" s="32"/>
      <c r="DT464" s="32"/>
      <c r="DU464" s="32"/>
      <c r="DV464" s="32"/>
      <c r="DW464" s="32"/>
      <c r="DX464" s="32"/>
      <c r="DY464" s="32"/>
      <c r="DZ464" s="32"/>
      <c r="EA464" s="32"/>
      <c r="EB464" s="32"/>
      <c r="EC464" s="32"/>
      <c r="ED464" s="32"/>
      <c r="EE464" s="32"/>
      <c r="EF464" s="32"/>
      <c r="EG464" s="32"/>
      <c r="EH464" s="32"/>
      <c r="EI464" s="32"/>
      <c r="EJ464" s="32"/>
      <c r="EK464" s="32"/>
      <c r="EL464" s="32"/>
      <c r="EM464" s="32"/>
      <c r="EN464" s="32"/>
      <c r="EO464" s="32"/>
      <c r="EP464" s="32"/>
      <c r="EQ464" s="32"/>
      <c r="ER464" s="32"/>
      <c r="ES464" s="32"/>
      <c r="ET464" s="32"/>
      <c r="EU464" s="32"/>
      <c r="EV464" s="32"/>
      <c r="EW464" s="32"/>
      <c r="EX464" s="32"/>
      <c r="EY464" s="32"/>
      <c r="EZ464" s="32"/>
      <c r="FA464" s="32"/>
      <c r="FB464" s="32"/>
      <c r="FC464" s="32"/>
      <c r="FD464" s="32"/>
      <c r="FE464" s="32"/>
      <c r="FF464" s="32"/>
      <c r="FG464" s="32"/>
      <c r="FH464" s="32"/>
      <c r="FI464" s="32"/>
      <c r="FJ464" s="32"/>
      <c r="FK464" s="32"/>
      <c r="FL464" s="32"/>
      <c r="FM464" s="32"/>
      <c r="FN464" s="32"/>
      <c r="FO464" s="32"/>
      <c r="FP464" s="32"/>
      <c r="FQ464" s="32"/>
      <c r="FR464" s="32"/>
      <c r="FS464" s="32"/>
    </row>
    <row r="465">
      <c r="A465" s="9">
        <v>9.0</v>
      </c>
      <c r="B465" s="9">
        <v>2.0</v>
      </c>
      <c r="C465" s="9">
        <v>809.0</v>
      </c>
      <c r="D465" s="9">
        <v>9.0</v>
      </c>
      <c r="E465" s="9">
        <v>3.0</v>
      </c>
      <c r="F465" s="9">
        <v>4.0</v>
      </c>
      <c r="G465" s="9">
        <v>45.43</v>
      </c>
      <c r="I465" s="32"/>
      <c r="J465" s="32"/>
      <c r="K465" s="32"/>
      <c r="L465" s="32"/>
      <c r="M465" s="32"/>
      <c r="N465" s="32"/>
      <c r="O465" s="32"/>
      <c r="P465" s="32"/>
      <c r="Q465" s="32"/>
      <c r="R465" s="32"/>
      <c r="S465" s="9"/>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32"/>
      <c r="DN465" s="32"/>
      <c r="DO465" s="32"/>
      <c r="DP465" s="32"/>
      <c r="DQ465" s="32"/>
      <c r="DR465" s="32"/>
      <c r="DS465" s="32"/>
      <c r="DT465" s="32"/>
      <c r="DU465" s="32"/>
      <c r="DV465" s="32"/>
      <c r="DW465" s="32"/>
      <c r="DX465" s="32"/>
      <c r="DY465" s="32"/>
      <c r="DZ465" s="32"/>
      <c r="EA465" s="32"/>
      <c r="EB465" s="32"/>
      <c r="EC465" s="32"/>
      <c r="ED465" s="32"/>
      <c r="EE465" s="32"/>
      <c r="EF465" s="32"/>
      <c r="EG465" s="32"/>
      <c r="EH465" s="32"/>
      <c r="EI465" s="32"/>
      <c r="EJ465" s="32"/>
      <c r="EK465" s="32"/>
      <c r="EL465" s="32"/>
      <c r="EM465" s="32"/>
      <c r="EN465" s="32"/>
      <c r="EO465" s="32"/>
      <c r="EP465" s="32"/>
      <c r="EQ465" s="32"/>
      <c r="ER465" s="32"/>
      <c r="ES465" s="32"/>
      <c r="ET465" s="32"/>
      <c r="EU465" s="32"/>
      <c r="EV465" s="32"/>
      <c r="EW465" s="32"/>
      <c r="EX465" s="32"/>
      <c r="EY465" s="32"/>
      <c r="EZ465" s="32"/>
      <c r="FA465" s="32"/>
      <c r="FB465" s="32"/>
      <c r="FC465" s="32"/>
      <c r="FD465" s="32"/>
      <c r="FE465" s="32"/>
      <c r="FF465" s="32"/>
      <c r="FG465" s="32"/>
      <c r="FH465" s="32"/>
      <c r="FI465" s="32"/>
      <c r="FJ465" s="32"/>
      <c r="FK465" s="32"/>
      <c r="FL465" s="32"/>
      <c r="FM465" s="32"/>
      <c r="FN465" s="32"/>
      <c r="FO465" s="32"/>
      <c r="FP465" s="32"/>
      <c r="FQ465" s="32"/>
      <c r="FR465" s="32"/>
      <c r="FS465" s="32"/>
    </row>
    <row r="466">
      <c r="A466" s="9">
        <v>9.0</v>
      </c>
      <c r="B466" s="9">
        <v>2.0</v>
      </c>
      <c r="C466" s="9">
        <v>810.0</v>
      </c>
      <c r="D466" s="9">
        <v>13.0</v>
      </c>
      <c r="E466" s="9">
        <v>1.0</v>
      </c>
      <c r="F466" s="9">
        <v>1.0</v>
      </c>
      <c r="G466" s="9">
        <v>49.3</v>
      </c>
      <c r="I466" s="32"/>
      <c r="J466" s="32"/>
      <c r="K466" s="32"/>
      <c r="L466" s="32"/>
      <c r="M466" s="32"/>
      <c r="N466" s="32"/>
      <c r="O466" s="32"/>
      <c r="P466" s="32"/>
      <c r="Q466" s="32"/>
      <c r="R466" s="32"/>
      <c r="S466" s="9"/>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c r="CV466" s="32"/>
      <c r="CW466" s="32"/>
      <c r="CX466" s="32"/>
      <c r="CY466" s="32"/>
      <c r="CZ466" s="32"/>
      <c r="DA466" s="32"/>
      <c r="DB466" s="32"/>
      <c r="DC466" s="32"/>
      <c r="DD466" s="32"/>
      <c r="DE466" s="32"/>
      <c r="DF466" s="32"/>
      <c r="DG466" s="32"/>
      <c r="DH466" s="32"/>
      <c r="DI466" s="32"/>
      <c r="DJ466" s="32"/>
      <c r="DK466" s="32"/>
      <c r="DL466" s="32"/>
      <c r="DM466" s="32"/>
      <c r="DN466" s="32"/>
      <c r="DO466" s="32"/>
      <c r="DP466" s="32"/>
      <c r="DQ466" s="32"/>
      <c r="DR466" s="32"/>
      <c r="DS466" s="32"/>
      <c r="DT466" s="32"/>
      <c r="DU466" s="32"/>
      <c r="DV466" s="32"/>
      <c r="DW466" s="32"/>
      <c r="DX466" s="32"/>
      <c r="DY466" s="32"/>
      <c r="DZ466" s="32"/>
      <c r="EA466" s="32"/>
      <c r="EB466" s="32"/>
      <c r="EC466" s="32"/>
      <c r="ED466" s="32"/>
      <c r="EE466" s="32"/>
      <c r="EF466" s="32"/>
      <c r="EG466" s="32"/>
      <c r="EH466" s="32"/>
      <c r="EI466" s="32"/>
      <c r="EJ466" s="32"/>
      <c r="EK466" s="32"/>
      <c r="EL466" s="32"/>
      <c r="EM466" s="32"/>
      <c r="EN466" s="32"/>
      <c r="EO466" s="32"/>
      <c r="EP466" s="32"/>
      <c r="EQ466" s="32"/>
      <c r="ER466" s="32"/>
      <c r="ES466" s="32"/>
      <c r="ET466" s="32"/>
      <c r="EU466" s="32"/>
      <c r="EV466" s="32"/>
      <c r="EW466" s="32"/>
      <c r="EX466" s="32"/>
      <c r="EY466" s="32"/>
      <c r="EZ466" s="32"/>
      <c r="FA466" s="32"/>
      <c r="FB466" s="32"/>
      <c r="FC466" s="32"/>
      <c r="FD466" s="32"/>
      <c r="FE466" s="32"/>
      <c r="FF466" s="32"/>
      <c r="FG466" s="32"/>
      <c r="FH466" s="32"/>
      <c r="FI466" s="32"/>
      <c r="FJ466" s="32"/>
      <c r="FK466" s="32"/>
      <c r="FL466" s="32"/>
      <c r="FM466" s="32"/>
      <c r="FN466" s="32"/>
      <c r="FO466" s="32"/>
      <c r="FP466" s="32"/>
      <c r="FQ466" s="32"/>
      <c r="FR466" s="32"/>
      <c r="FS466" s="32"/>
    </row>
    <row r="467">
      <c r="A467" s="9">
        <v>9.0</v>
      </c>
      <c r="B467" s="9">
        <v>2.0</v>
      </c>
      <c r="C467" s="9">
        <v>810.0</v>
      </c>
      <c r="D467" s="9">
        <v>13.0</v>
      </c>
      <c r="E467" s="9">
        <v>1.0</v>
      </c>
      <c r="F467" s="9">
        <v>2.0</v>
      </c>
      <c r="G467" s="9">
        <v>61.8</v>
      </c>
      <c r="I467" s="32"/>
      <c r="J467" s="32"/>
      <c r="K467" s="32"/>
      <c r="L467" s="32"/>
      <c r="M467" s="32"/>
      <c r="N467" s="32"/>
      <c r="O467" s="32"/>
      <c r="P467" s="32"/>
      <c r="Q467" s="32"/>
      <c r="R467" s="32"/>
      <c r="S467" s="9"/>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c r="CU467" s="32"/>
      <c r="CV467" s="32"/>
      <c r="CW467" s="32"/>
      <c r="CX467" s="32"/>
      <c r="CY467" s="32"/>
      <c r="CZ467" s="32"/>
      <c r="DA467" s="32"/>
      <c r="DB467" s="32"/>
      <c r="DC467" s="32"/>
      <c r="DD467" s="32"/>
      <c r="DE467" s="32"/>
      <c r="DF467" s="32"/>
      <c r="DG467" s="32"/>
      <c r="DH467" s="32"/>
      <c r="DI467" s="32"/>
      <c r="DJ467" s="32"/>
      <c r="DK467" s="32"/>
      <c r="DL467" s="32"/>
      <c r="DM467" s="32"/>
      <c r="DN467" s="32"/>
      <c r="DO467" s="32"/>
      <c r="DP467" s="32"/>
      <c r="DQ467" s="32"/>
      <c r="DR467" s="32"/>
      <c r="DS467" s="32"/>
      <c r="DT467" s="32"/>
      <c r="DU467" s="32"/>
      <c r="DV467" s="32"/>
      <c r="DW467" s="32"/>
      <c r="DX467" s="32"/>
      <c r="DY467" s="32"/>
      <c r="DZ467" s="32"/>
      <c r="EA467" s="32"/>
      <c r="EB467" s="32"/>
      <c r="EC467" s="32"/>
      <c r="ED467" s="32"/>
      <c r="EE467" s="32"/>
      <c r="EF467" s="32"/>
      <c r="EG467" s="32"/>
      <c r="EH467" s="32"/>
      <c r="EI467" s="32"/>
      <c r="EJ467" s="32"/>
      <c r="EK467" s="32"/>
      <c r="EL467" s="32"/>
      <c r="EM467" s="32"/>
      <c r="EN467" s="32"/>
      <c r="EO467" s="32"/>
      <c r="EP467" s="32"/>
      <c r="EQ467" s="32"/>
      <c r="ER467" s="32"/>
      <c r="ES467" s="32"/>
      <c r="ET467" s="32"/>
      <c r="EU467" s="32"/>
      <c r="EV467" s="32"/>
      <c r="EW467" s="32"/>
      <c r="EX467" s="32"/>
      <c r="EY467" s="32"/>
      <c r="EZ467" s="32"/>
      <c r="FA467" s="32"/>
      <c r="FB467" s="32"/>
      <c r="FC467" s="32"/>
      <c r="FD467" s="32"/>
      <c r="FE467" s="32"/>
      <c r="FF467" s="32"/>
      <c r="FG467" s="32"/>
      <c r="FH467" s="32"/>
      <c r="FI467" s="32"/>
      <c r="FJ467" s="32"/>
      <c r="FK467" s="32"/>
      <c r="FL467" s="32"/>
      <c r="FM467" s="32"/>
      <c r="FN467" s="32"/>
      <c r="FO467" s="32"/>
      <c r="FP467" s="32"/>
      <c r="FQ467" s="32"/>
      <c r="FR467" s="32"/>
      <c r="FS467" s="32"/>
    </row>
    <row r="468">
      <c r="A468" s="9">
        <v>9.0</v>
      </c>
      <c r="B468" s="9">
        <v>2.0</v>
      </c>
      <c r="C468" s="9">
        <v>810.0</v>
      </c>
      <c r="D468" s="9">
        <v>13.0</v>
      </c>
      <c r="E468" s="9">
        <v>1.0</v>
      </c>
      <c r="F468" s="9">
        <v>3.0</v>
      </c>
      <c r="G468" s="9">
        <v>58.0</v>
      </c>
      <c r="I468" s="32"/>
      <c r="J468" s="32"/>
      <c r="K468" s="32"/>
      <c r="L468" s="32"/>
      <c r="M468" s="32"/>
      <c r="N468" s="32"/>
      <c r="O468" s="32"/>
      <c r="P468" s="32"/>
      <c r="Q468" s="32"/>
      <c r="R468" s="32"/>
      <c r="S468" s="9"/>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c r="CU468" s="32"/>
      <c r="CV468" s="32"/>
      <c r="CW468" s="32"/>
      <c r="CX468" s="32"/>
      <c r="CY468" s="32"/>
      <c r="CZ468" s="32"/>
      <c r="DA468" s="32"/>
      <c r="DB468" s="32"/>
      <c r="DC468" s="32"/>
      <c r="DD468" s="32"/>
      <c r="DE468" s="32"/>
      <c r="DF468" s="32"/>
      <c r="DG468" s="32"/>
      <c r="DH468" s="32"/>
      <c r="DI468" s="32"/>
      <c r="DJ468" s="32"/>
      <c r="DK468" s="32"/>
      <c r="DL468" s="32"/>
      <c r="DM468" s="32"/>
      <c r="DN468" s="32"/>
      <c r="DO468" s="32"/>
      <c r="DP468" s="32"/>
      <c r="DQ468" s="32"/>
      <c r="DR468" s="32"/>
      <c r="DS468" s="32"/>
      <c r="DT468" s="32"/>
      <c r="DU468" s="32"/>
      <c r="DV468" s="32"/>
      <c r="DW468" s="32"/>
      <c r="DX468" s="32"/>
      <c r="DY468" s="32"/>
      <c r="DZ468" s="32"/>
      <c r="EA468" s="32"/>
      <c r="EB468" s="32"/>
      <c r="EC468" s="32"/>
      <c r="ED468" s="32"/>
      <c r="EE468" s="32"/>
      <c r="EF468" s="32"/>
      <c r="EG468" s="32"/>
      <c r="EH468" s="32"/>
      <c r="EI468" s="32"/>
      <c r="EJ468" s="32"/>
      <c r="EK468" s="32"/>
      <c r="EL468" s="32"/>
      <c r="EM468" s="32"/>
      <c r="EN468" s="32"/>
      <c r="EO468" s="32"/>
      <c r="EP468" s="32"/>
      <c r="EQ468" s="32"/>
      <c r="ER468" s="32"/>
      <c r="ES468" s="32"/>
      <c r="ET468" s="32"/>
      <c r="EU468" s="32"/>
      <c r="EV468" s="32"/>
      <c r="EW468" s="32"/>
      <c r="EX468" s="32"/>
      <c r="EY468" s="32"/>
      <c r="EZ468" s="32"/>
      <c r="FA468" s="32"/>
      <c r="FB468" s="32"/>
      <c r="FC468" s="32"/>
      <c r="FD468" s="32"/>
      <c r="FE468" s="32"/>
      <c r="FF468" s="32"/>
      <c r="FG468" s="32"/>
      <c r="FH468" s="32"/>
      <c r="FI468" s="32"/>
      <c r="FJ468" s="32"/>
      <c r="FK468" s="32"/>
      <c r="FL468" s="32"/>
      <c r="FM468" s="32"/>
      <c r="FN468" s="32"/>
      <c r="FO468" s="32"/>
      <c r="FP468" s="32"/>
      <c r="FQ468" s="32"/>
      <c r="FR468" s="32"/>
      <c r="FS468" s="32"/>
    </row>
    <row r="469">
      <c r="A469" s="9">
        <v>9.0</v>
      </c>
      <c r="B469" s="9">
        <v>2.0</v>
      </c>
      <c r="C469" s="9">
        <v>810.0</v>
      </c>
      <c r="D469" s="9">
        <v>13.0</v>
      </c>
      <c r="E469" s="9">
        <v>1.0</v>
      </c>
      <c r="F469" s="9">
        <v>4.0</v>
      </c>
      <c r="G469" s="9">
        <v>55.2</v>
      </c>
      <c r="I469" s="32"/>
      <c r="J469" s="32"/>
      <c r="K469" s="32"/>
      <c r="L469" s="32"/>
      <c r="M469" s="32"/>
      <c r="N469" s="32"/>
      <c r="O469" s="32"/>
      <c r="P469" s="32"/>
      <c r="Q469" s="32"/>
      <c r="R469" s="32"/>
      <c r="S469" s="9"/>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c r="CV469" s="32"/>
      <c r="CW469" s="32"/>
      <c r="CX469" s="32"/>
      <c r="CY469" s="32"/>
      <c r="CZ469" s="32"/>
      <c r="DA469" s="32"/>
      <c r="DB469" s="32"/>
      <c r="DC469" s="32"/>
      <c r="DD469" s="32"/>
      <c r="DE469" s="32"/>
      <c r="DF469" s="32"/>
      <c r="DG469" s="32"/>
      <c r="DH469" s="32"/>
      <c r="DI469" s="32"/>
      <c r="DJ469" s="32"/>
      <c r="DK469" s="32"/>
      <c r="DL469" s="32"/>
      <c r="DM469" s="32"/>
      <c r="DN469" s="32"/>
      <c r="DO469" s="32"/>
      <c r="DP469" s="32"/>
      <c r="DQ469" s="32"/>
      <c r="DR469" s="32"/>
      <c r="DS469" s="32"/>
      <c r="DT469" s="32"/>
      <c r="DU469" s="32"/>
      <c r="DV469" s="32"/>
      <c r="DW469" s="32"/>
      <c r="DX469" s="32"/>
      <c r="DY469" s="32"/>
      <c r="DZ469" s="32"/>
      <c r="EA469" s="32"/>
      <c r="EB469" s="32"/>
      <c r="EC469" s="32"/>
      <c r="ED469" s="32"/>
      <c r="EE469" s="32"/>
      <c r="EF469" s="32"/>
      <c r="EG469" s="32"/>
      <c r="EH469" s="32"/>
      <c r="EI469" s="32"/>
      <c r="EJ469" s="32"/>
      <c r="EK469" s="32"/>
      <c r="EL469" s="32"/>
      <c r="EM469" s="32"/>
      <c r="EN469" s="32"/>
      <c r="EO469" s="32"/>
      <c r="EP469" s="32"/>
      <c r="EQ469" s="32"/>
      <c r="ER469" s="32"/>
      <c r="ES469" s="32"/>
      <c r="ET469" s="32"/>
      <c r="EU469" s="32"/>
      <c r="EV469" s="32"/>
      <c r="EW469" s="32"/>
      <c r="EX469" s="32"/>
      <c r="EY469" s="32"/>
      <c r="EZ469" s="32"/>
      <c r="FA469" s="32"/>
      <c r="FB469" s="32"/>
      <c r="FC469" s="32"/>
      <c r="FD469" s="32"/>
      <c r="FE469" s="32"/>
      <c r="FF469" s="32"/>
      <c r="FG469" s="32"/>
      <c r="FH469" s="32"/>
      <c r="FI469" s="32"/>
      <c r="FJ469" s="32"/>
      <c r="FK469" s="32"/>
      <c r="FL469" s="32"/>
      <c r="FM469" s="32"/>
      <c r="FN469" s="32"/>
      <c r="FO469" s="32"/>
      <c r="FP469" s="32"/>
      <c r="FQ469" s="32"/>
      <c r="FR469" s="32"/>
      <c r="FS469" s="32"/>
    </row>
    <row r="470">
      <c r="A470" s="9">
        <v>10.0</v>
      </c>
      <c r="B470" s="9">
        <v>3.0</v>
      </c>
      <c r="C470" s="9">
        <v>901.0</v>
      </c>
      <c r="D470" s="9">
        <v>7.0</v>
      </c>
      <c r="E470" s="9">
        <v>2.0</v>
      </c>
      <c r="F470" s="9">
        <v>1.0</v>
      </c>
      <c r="G470" s="9">
        <v>53.76</v>
      </c>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c r="CC470" s="32"/>
      <c r="CD470" s="32"/>
      <c r="CE470" s="32"/>
      <c r="CF470" s="32"/>
      <c r="CG470" s="32"/>
      <c r="CH470" s="32"/>
      <c r="CI470" s="32"/>
      <c r="CJ470" s="32"/>
      <c r="CK470" s="32"/>
      <c r="CL470" s="32"/>
      <c r="CM470" s="32"/>
      <c r="CN470" s="32"/>
      <c r="CO470" s="32"/>
      <c r="CP470" s="32"/>
      <c r="CQ470" s="32"/>
      <c r="CR470" s="32"/>
      <c r="CS470" s="32"/>
      <c r="CT470" s="32"/>
      <c r="CU470" s="32"/>
      <c r="CV470" s="32"/>
      <c r="CW470" s="32"/>
      <c r="CX470" s="32"/>
      <c r="CY470" s="32"/>
      <c r="CZ470" s="32"/>
      <c r="DA470" s="32"/>
      <c r="DB470" s="32"/>
      <c r="DC470" s="32"/>
      <c r="DD470" s="32"/>
      <c r="DE470" s="32"/>
      <c r="DF470" s="32"/>
      <c r="DG470" s="32"/>
      <c r="DH470" s="32"/>
      <c r="DI470" s="32"/>
      <c r="DJ470" s="32"/>
      <c r="DK470" s="32"/>
      <c r="DL470" s="32"/>
      <c r="DM470" s="32"/>
      <c r="DN470" s="32"/>
      <c r="DO470" s="32"/>
      <c r="DP470" s="32"/>
      <c r="DQ470" s="32"/>
      <c r="DR470" s="32"/>
      <c r="DS470" s="32"/>
      <c r="DT470" s="32"/>
      <c r="DU470" s="32"/>
      <c r="DV470" s="32"/>
      <c r="DW470" s="32"/>
      <c r="DX470" s="32"/>
      <c r="DY470" s="32"/>
      <c r="DZ470" s="32"/>
      <c r="EA470" s="32"/>
      <c r="EB470" s="32"/>
      <c r="EC470" s="32"/>
      <c r="ED470" s="32"/>
      <c r="EE470" s="32"/>
      <c r="EF470" s="32"/>
      <c r="EG470" s="32"/>
      <c r="EH470" s="32"/>
      <c r="EI470" s="32"/>
      <c r="EJ470" s="32"/>
      <c r="EK470" s="32"/>
      <c r="EL470" s="32"/>
      <c r="EM470" s="32"/>
      <c r="EN470" s="32"/>
      <c r="EO470" s="32"/>
      <c r="EP470" s="32"/>
      <c r="EQ470" s="32"/>
      <c r="ER470" s="32"/>
      <c r="ES470" s="32"/>
      <c r="ET470" s="32"/>
      <c r="EU470" s="32"/>
      <c r="EV470" s="32"/>
      <c r="EW470" s="32"/>
      <c r="EX470" s="32"/>
      <c r="EY470" s="32"/>
      <c r="EZ470" s="32"/>
      <c r="FA470" s="32"/>
      <c r="FB470" s="32"/>
      <c r="FC470" s="32"/>
      <c r="FD470" s="32"/>
      <c r="FE470" s="32"/>
      <c r="FF470" s="32"/>
      <c r="FG470" s="32"/>
      <c r="FH470" s="32"/>
      <c r="FI470" s="32"/>
      <c r="FJ470" s="32"/>
      <c r="FK470" s="32"/>
      <c r="FL470" s="32"/>
      <c r="FM470" s="32"/>
      <c r="FN470" s="32"/>
      <c r="FO470" s="32"/>
      <c r="FP470" s="32"/>
      <c r="FQ470" s="32"/>
      <c r="FR470" s="32"/>
      <c r="FS470" s="32"/>
    </row>
    <row r="471">
      <c r="A471" s="9">
        <v>10.0</v>
      </c>
      <c r="B471" s="9">
        <v>3.0</v>
      </c>
      <c r="C471" s="9">
        <v>901.0</v>
      </c>
      <c r="D471" s="9">
        <v>7.0</v>
      </c>
      <c r="E471" s="9">
        <v>2.0</v>
      </c>
      <c r="F471" s="9">
        <v>2.0</v>
      </c>
      <c r="G471" s="9">
        <v>39.36</v>
      </c>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2"/>
      <c r="CH471" s="32"/>
      <c r="CI471" s="32"/>
      <c r="CJ471" s="32"/>
      <c r="CK471" s="32"/>
      <c r="CL471" s="32"/>
      <c r="CM471" s="32"/>
      <c r="CN471" s="32"/>
      <c r="CO471" s="32"/>
      <c r="CP471" s="32"/>
      <c r="CQ471" s="32"/>
      <c r="CR471" s="32"/>
      <c r="CS471" s="32"/>
      <c r="CT471" s="32"/>
      <c r="CU471" s="32"/>
      <c r="CV471" s="32"/>
      <c r="CW471" s="32"/>
      <c r="CX471" s="32"/>
      <c r="CY471" s="32"/>
      <c r="CZ471" s="32"/>
      <c r="DA471" s="32"/>
      <c r="DB471" s="32"/>
      <c r="DC471" s="32"/>
      <c r="DD471" s="32"/>
      <c r="DE471" s="32"/>
      <c r="DF471" s="32"/>
      <c r="DG471" s="32"/>
      <c r="DH471" s="32"/>
      <c r="DI471" s="32"/>
      <c r="DJ471" s="32"/>
      <c r="DK471" s="32"/>
      <c r="DL471" s="32"/>
      <c r="DM471" s="32"/>
      <c r="DN471" s="32"/>
      <c r="DO471" s="32"/>
      <c r="DP471" s="32"/>
      <c r="DQ471" s="32"/>
      <c r="DR471" s="32"/>
      <c r="DS471" s="32"/>
      <c r="DT471" s="32"/>
      <c r="DU471" s="32"/>
      <c r="DV471" s="32"/>
      <c r="DW471" s="32"/>
      <c r="DX471" s="32"/>
      <c r="DY471" s="32"/>
      <c r="DZ471" s="32"/>
      <c r="EA471" s="32"/>
      <c r="EB471" s="32"/>
      <c r="EC471" s="32"/>
      <c r="ED471" s="32"/>
      <c r="EE471" s="32"/>
      <c r="EF471" s="32"/>
      <c r="EG471" s="32"/>
      <c r="EH471" s="32"/>
      <c r="EI471" s="32"/>
      <c r="EJ471" s="32"/>
      <c r="EK471" s="32"/>
      <c r="EL471" s="32"/>
      <c r="EM471" s="32"/>
      <c r="EN471" s="32"/>
      <c r="EO471" s="32"/>
      <c r="EP471" s="32"/>
      <c r="EQ471" s="32"/>
      <c r="ER471" s="32"/>
      <c r="ES471" s="32"/>
      <c r="ET471" s="32"/>
      <c r="EU471" s="32"/>
      <c r="EV471" s="32"/>
      <c r="EW471" s="32"/>
      <c r="EX471" s="32"/>
      <c r="EY471" s="32"/>
      <c r="EZ471" s="32"/>
      <c r="FA471" s="32"/>
      <c r="FB471" s="32"/>
      <c r="FC471" s="32"/>
      <c r="FD471" s="32"/>
      <c r="FE471" s="32"/>
      <c r="FF471" s="32"/>
      <c r="FG471" s="32"/>
      <c r="FH471" s="32"/>
      <c r="FI471" s="32"/>
      <c r="FJ471" s="32"/>
      <c r="FK471" s="32"/>
      <c r="FL471" s="32"/>
      <c r="FM471" s="32"/>
      <c r="FN471" s="32"/>
      <c r="FO471" s="32"/>
      <c r="FP471" s="32"/>
      <c r="FQ471" s="32"/>
      <c r="FR471" s="32"/>
      <c r="FS471" s="32"/>
    </row>
    <row r="472">
      <c r="A472" s="9">
        <v>10.0</v>
      </c>
      <c r="B472" s="9">
        <v>3.0</v>
      </c>
      <c r="C472" s="9">
        <v>901.0</v>
      </c>
      <c r="D472" s="9">
        <v>7.0</v>
      </c>
      <c r="E472" s="9">
        <v>2.0</v>
      </c>
      <c r="F472" s="9">
        <v>3.0</v>
      </c>
      <c r="G472" s="9">
        <v>47.2</v>
      </c>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c r="CC472" s="32"/>
      <c r="CD472" s="32"/>
      <c r="CE472" s="32"/>
      <c r="CF472" s="32"/>
      <c r="CG472" s="32"/>
      <c r="CH472" s="32"/>
      <c r="CI472" s="32"/>
      <c r="CJ472" s="32"/>
      <c r="CK472" s="32"/>
      <c r="CL472" s="32"/>
      <c r="CM472" s="32"/>
      <c r="CN472" s="32"/>
      <c r="CO472" s="32"/>
      <c r="CP472" s="32"/>
      <c r="CQ472" s="32"/>
      <c r="CR472" s="32"/>
      <c r="CS472" s="32"/>
      <c r="CT472" s="32"/>
      <c r="CU472" s="32"/>
      <c r="CV472" s="32"/>
      <c r="CW472" s="32"/>
      <c r="CX472" s="32"/>
      <c r="CY472" s="32"/>
      <c r="CZ472" s="32"/>
      <c r="DA472" s="32"/>
      <c r="DB472" s="32"/>
      <c r="DC472" s="32"/>
      <c r="DD472" s="32"/>
      <c r="DE472" s="32"/>
      <c r="DF472" s="32"/>
      <c r="DG472" s="32"/>
      <c r="DH472" s="32"/>
      <c r="DI472" s="32"/>
      <c r="DJ472" s="32"/>
      <c r="DK472" s="32"/>
      <c r="DL472" s="32"/>
      <c r="DM472" s="32"/>
      <c r="DN472" s="32"/>
      <c r="DO472" s="32"/>
      <c r="DP472" s="32"/>
      <c r="DQ472" s="32"/>
      <c r="DR472" s="32"/>
      <c r="DS472" s="32"/>
      <c r="DT472" s="32"/>
      <c r="DU472" s="32"/>
      <c r="DV472" s="32"/>
      <c r="DW472" s="32"/>
      <c r="DX472" s="32"/>
      <c r="DY472" s="32"/>
      <c r="DZ472" s="32"/>
      <c r="EA472" s="32"/>
      <c r="EB472" s="32"/>
      <c r="EC472" s="32"/>
      <c r="ED472" s="32"/>
      <c r="EE472" s="32"/>
      <c r="EF472" s="32"/>
      <c r="EG472" s="32"/>
      <c r="EH472" s="32"/>
      <c r="EI472" s="32"/>
      <c r="EJ472" s="32"/>
      <c r="EK472" s="32"/>
      <c r="EL472" s="32"/>
      <c r="EM472" s="32"/>
      <c r="EN472" s="32"/>
      <c r="EO472" s="32"/>
      <c r="EP472" s="32"/>
      <c r="EQ472" s="32"/>
      <c r="ER472" s="32"/>
      <c r="ES472" s="32"/>
      <c r="ET472" s="32"/>
      <c r="EU472" s="32"/>
      <c r="EV472" s="32"/>
      <c r="EW472" s="32"/>
      <c r="EX472" s="32"/>
      <c r="EY472" s="32"/>
      <c r="EZ472" s="32"/>
      <c r="FA472" s="32"/>
      <c r="FB472" s="32"/>
      <c r="FC472" s="32"/>
      <c r="FD472" s="32"/>
      <c r="FE472" s="32"/>
      <c r="FF472" s="32"/>
      <c r="FG472" s="32"/>
      <c r="FH472" s="32"/>
      <c r="FI472" s="32"/>
      <c r="FJ472" s="32"/>
      <c r="FK472" s="32"/>
      <c r="FL472" s="32"/>
      <c r="FM472" s="32"/>
      <c r="FN472" s="32"/>
      <c r="FO472" s="32"/>
      <c r="FP472" s="32"/>
      <c r="FQ472" s="32"/>
      <c r="FR472" s="32"/>
      <c r="FS472" s="32"/>
    </row>
    <row r="473">
      <c r="A473" s="9">
        <v>10.0</v>
      </c>
      <c r="B473" s="9">
        <v>3.0</v>
      </c>
      <c r="C473" s="9">
        <v>901.0</v>
      </c>
      <c r="D473" s="9">
        <v>7.0</v>
      </c>
      <c r="E473" s="9">
        <v>2.0</v>
      </c>
      <c r="F473" s="9">
        <v>4.0</v>
      </c>
      <c r="G473" s="9">
        <v>53.66</v>
      </c>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c r="CV473" s="32"/>
      <c r="CW473" s="32"/>
      <c r="CX473" s="32"/>
      <c r="CY473" s="32"/>
      <c r="CZ473" s="32"/>
      <c r="DA473" s="32"/>
      <c r="DB473" s="32"/>
      <c r="DC473" s="32"/>
      <c r="DD473" s="32"/>
      <c r="DE473" s="32"/>
      <c r="DF473" s="32"/>
      <c r="DG473" s="32"/>
      <c r="DH473" s="32"/>
      <c r="DI473" s="32"/>
      <c r="DJ473" s="32"/>
      <c r="DK473" s="32"/>
      <c r="DL473" s="32"/>
      <c r="DM473" s="32"/>
      <c r="DN473" s="32"/>
      <c r="DO473" s="32"/>
      <c r="DP473" s="32"/>
      <c r="DQ473" s="32"/>
      <c r="DR473" s="32"/>
      <c r="DS473" s="32"/>
      <c r="DT473" s="32"/>
      <c r="DU473" s="32"/>
      <c r="DV473" s="32"/>
      <c r="DW473" s="32"/>
      <c r="DX473" s="32"/>
      <c r="DY473" s="32"/>
      <c r="DZ473" s="32"/>
      <c r="EA473" s="32"/>
      <c r="EB473" s="32"/>
      <c r="EC473" s="32"/>
      <c r="ED473" s="32"/>
      <c r="EE473" s="32"/>
      <c r="EF473" s="32"/>
      <c r="EG473" s="32"/>
      <c r="EH473" s="32"/>
      <c r="EI473" s="32"/>
      <c r="EJ473" s="32"/>
      <c r="EK473" s="32"/>
      <c r="EL473" s="32"/>
      <c r="EM473" s="32"/>
      <c r="EN473" s="32"/>
      <c r="EO473" s="32"/>
      <c r="EP473" s="32"/>
      <c r="EQ473" s="32"/>
      <c r="ER473" s="32"/>
      <c r="ES473" s="32"/>
      <c r="ET473" s="32"/>
      <c r="EU473" s="32"/>
      <c r="EV473" s="32"/>
      <c r="EW473" s="32"/>
      <c r="EX473" s="32"/>
      <c r="EY473" s="32"/>
      <c r="EZ473" s="32"/>
      <c r="FA473" s="32"/>
      <c r="FB473" s="32"/>
      <c r="FC473" s="32"/>
      <c r="FD473" s="32"/>
      <c r="FE473" s="32"/>
      <c r="FF473" s="32"/>
      <c r="FG473" s="32"/>
      <c r="FH473" s="32"/>
      <c r="FI473" s="32"/>
      <c r="FJ473" s="32"/>
      <c r="FK473" s="32"/>
      <c r="FL473" s="32"/>
      <c r="FM473" s="32"/>
      <c r="FN473" s="32"/>
      <c r="FO473" s="32"/>
      <c r="FP473" s="32"/>
      <c r="FQ473" s="32"/>
      <c r="FR473" s="32"/>
      <c r="FS473" s="32"/>
    </row>
    <row r="474">
      <c r="A474" s="9">
        <v>10.0</v>
      </c>
      <c r="B474" s="9">
        <v>3.0</v>
      </c>
      <c r="C474" s="9">
        <v>902.0</v>
      </c>
      <c r="D474" s="9">
        <v>1.0</v>
      </c>
      <c r="E474" s="9">
        <v>1.0</v>
      </c>
      <c r="F474" s="9">
        <v>1.0</v>
      </c>
      <c r="G474" s="9">
        <v>61.53</v>
      </c>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c r="CV474" s="32"/>
      <c r="CW474" s="32"/>
      <c r="CX474" s="32"/>
      <c r="CY474" s="32"/>
      <c r="CZ474" s="32"/>
      <c r="DA474" s="32"/>
      <c r="DB474" s="32"/>
      <c r="DC474" s="32"/>
      <c r="DD474" s="32"/>
      <c r="DE474" s="32"/>
      <c r="DF474" s="32"/>
      <c r="DG474" s="32"/>
      <c r="DH474" s="32"/>
      <c r="DI474" s="32"/>
      <c r="DJ474" s="32"/>
      <c r="DK474" s="32"/>
      <c r="DL474" s="32"/>
      <c r="DM474" s="32"/>
      <c r="DN474" s="32"/>
      <c r="DO474" s="32"/>
      <c r="DP474" s="32"/>
      <c r="DQ474" s="32"/>
      <c r="DR474" s="32"/>
      <c r="DS474" s="32"/>
      <c r="DT474" s="32"/>
      <c r="DU474" s="32"/>
      <c r="DV474" s="32"/>
      <c r="DW474" s="32"/>
      <c r="DX474" s="32"/>
      <c r="DY474" s="32"/>
      <c r="DZ474" s="32"/>
      <c r="EA474" s="32"/>
      <c r="EB474" s="32"/>
      <c r="EC474" s="32"/>
      <c r="ED474" s="32"/>
      <c r="EE474" s="32"/>
      <c r="EF474" s="32"/>
      <c r="EG474" s="32"/>
      <c r="EH474" s="32"/>
      <c r="EI474" s="32"/>
      <c r="EJ474" s="32"/>
      <c r="EK474" s="32"/>
      <c r="EL474" s="32"/>
      <c r="EM474" s="32"/>
      <c r="EN474" s="32"/>
      <c r="EO474" s="32"/>
      <c r="EP474" s="32"/>
      <c r="EQ474" s="32"/>
      <c r="ER474" s="32"/>
      <c r="ES474" s="32"/>
      <c r="ET474" s="32"/>
      <c r="EU474" s="32"/>
      <c r="EV474" s="32"/>
      <c r="EW474" s="32"/>
      <c r="EX474" s="32"/>
      <c r="EY474" s="32"/>
      <c r="EZ474" s="32"/>
      <c r="FA474" s="32"/>
      <c r="FB474" s="32"/>
      <c r="FC474" s="32"/>
      <c r="FD474" s="32"/>
      <c r="FE474" s="32"/>
      <c r="FF474" s="32"/>
      <c r="FG474" s="32"/>
      <c r="FH474" s="32"/>
      <c r="FI474" s="32"/>
      <c r="FJ474" s="32"/>
      <c r="FK474" s="32"/>
      <c r="FL474" s="32"/>
      <c r="FM474" s="32"/>
      <c r="FN474" s="32"/>
      <c r="FO474" s="32"/>
      <c r="FP474" s="32"/>
      <c r="FQ474" s="32"/>
      <c r="FR474" s="32"/>
      <c r="FS474" s="32"/>
    </row>
    <row r="475">
      <c r="A475" s="9">
        <v>10.0</v>
      </c>
      <c r="B475" s="9">
        <v>3.0</v>
      </c>
      <c r="C475" s="9">
        <v>902.0</v>
      </c>
      <c r="D475" s="9">
        <v>1.0</v>
      </c>
      <c r="E475" s="9">
        <v>1.0</v>
      </c>
      <c r="F475" s="9">
        <v>2.0</v>
      </c>
      <c r="G475" s="9">
        <v>59.17</v>
      </c>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c r="CV475" s="32"/>
      <c r="CW475" s="32"/>
      <c r="CX475" s="32"/>
      <c r="CY475" s="32"/>
      <c r="CZ475" s="32"/>
      <c r="DA475" s="32"/>
      <c r="DB475" s="32"/>
      <c r="DC475" s="32"/>
      <c r="DD475" s="32"/>
      <c r="DE475" s="32"/>
      <c r="DF475" s="32"/>
      <c r="DG475" s="32"/>
      <c r="DH475" s="32"/>
      <c r="DI475" s="32"/>
      <c r="DJ475" s="32"/>
      <c r="DK475" s="32"/>
      <c r="DL475" s="32"/>
      <c r="DM475" s="32"/>
      <c r="DN475" s="32"/>
      <c r="DO475" s="32"/>
      <c r="DP475" s="32"/>
      <c r="DQ475" s="32"/>
      <c r="DR475" s="32"/>
      <c r="DS475" s="32"/>
      <c r="DT475" s="32"/>
      <c r="DU475" s="32"/>
      <c r="DV475" s="32"/>
      <c r="DW475" s="32"/>
      <c r="DX475" s="32"/>
      <c r="DY475" s="32"/>
      <c r="DZ475" s="32"/>
      <c r="EA475" s="32"/>
      <c r="EB475" s="32"/>
      <c r="EC475" s="32"/>
      <c r="ED475" s="32"/>
      <c r="EE475" s="32"/>
      <c r="EF475" s="32"/>
      <c r="EG475" s="32"/>
      <c r="EH475" s="32"/>
      <c r="EI475" s="32"/>
      <c r="EJ475" s="32"/>
      <c r="EK475" s="32"/>
      <c r="EL475" s="32"/>
      <c r="EM475" s="32"/>
      <c r="EN475" s="32"/>
      <c r="EO475" s="32"/>
      <c r="EP475" s="32"/>
      <c r="EQ475" s="32"/>
      <c r="ER475" s="32"/>
      <c r="ES475" s="32"/>
      <c r="ET475" s="32"/>
      <c r="EU475" s="32"/>
      <c r="EV475" s="32"/>
      <c r="EW475" s="32"/>
      <c r="EX475" s="32"/>
      <c r="EY475" s="32"/>
      <c r="EZ475" s="32"/>
      <c r="FA475" s="32"/>
      <c r="FB475" s="32"/>
      <c r="FC475" s="32"/>
      <c r="FD475" s="32"/>
      <c r="FE475" s="32"/>
      <c r="FF475" s="32"/>
      <c r="FG475" s="32"/>
      <c r="FH475" s="32"/>
      <c r="FI475" s="32"/>
      <c r="FJ475" s="32"/>
      <c r="FK475" s="32"/>
      <c r="FL475" s="32"/>
      <c r="FM475" s="32"/>
      <c r="FN475" s="32"/>
      <c r="FO475" s="32"/>
      <c r="FP475" s="32"/>
      <c r="FQ475" s="32"/>
      <c r="FR475" s="32"/>
      <c r="FS475" s="32"/>
    </row>
    <row r="476">
      <c r="A476" s="9">
        <v>10.0</v>
      </c>
      <c r="B476" s="9">
        <v>3.0</v>
      </c>
      <c r="C476" s="9">
        <v>902.0</v>
      </c>
      <c r="D476" s="9">
        <v>1.0</v>
      </c>
      <c r="E476" s="9">
        <v>1.0</v>
      </c>
      <c r="F476" s="9">
        <v>3.0</v>
      </c>
      <c r="G476" s="9">
        <v>63.73</v>
      </c>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c r="CV476" s="32"/>
      <c r="CW476" s="32"/>
      <c r="CX476" s="32"/>
      <c r="CY476" s="32"/>
      <c r="CZ476" s="32"/>
      <c r="DA476" s="32"/>
      <c r="DB476" s="32"/>
      <c r="DC476" s="32"/>
      <c r="DD476" s="32"/>
      <c r="DE476" s="32"/>
      <c r="DF476" s="32"/>
      <c r="DG476" s="32"/>
      <c r="DH476" s="32"/>
      <c r="DI476" s="32"/>
      <c r="DJ476" s="32"/>
      <c r="DK476" s="32"/>
      <c r="DL476" s="32"/>
      <c r="DM476" s="32"/>
      <c r="DN476" s="32"/>
      <c r="DO476" s="32"/>
      <c r="DP476" s="32"/>
      <c r="DQ476" s="32"/>
      <c r="DR476" s="32"/>
      <c r="DS476" s="32"/>
      <c r="DT476" s="32"/>
      <c r="DU476" s="32"/>
      <c r="DV476" s="32"/>
      <c r="DW476" s="32"/>
      <c r="DX476" s="32"/>
      <c r="DY476" s="32"/>
      <c r="DZ476" s="32"/>
      <c r="EA476" s="32"/>
      <c r="EB476" s="32"/>
      <c r="EC476" s="32"/>
      <c r="ED476" s="32"/>
      <c r="EE476" s="32"/>
      <c r="EF476" s="32"/>
      <c r="EG476" s="32"/>
      <c r="EH476" s="32"/>
      <c r="EI476" s="32"/>
      <c r="EJ476" s="32"/>
      <c r="EK476" s="32"/>
      <c r="EL476" s="32"/>
      <c r="EM476" s="32"/>
      <c r="EN476" s="32"/>
      <c r="EO476" s="32"/>
      <c r="EP476" s="32"/>
      <c r="EQ476" s="32"/>
      <c r="ER476" s="32"/>
      <c r="ES476" s="32"/>
      <c r="ET476" s="32"/>
      <c r="EU476" s="32"/>
      <c r="EV476" s="32"/>
      <c r="EW476" s="32"/>
      <c r="EX476" s="32"/>
      <c r="EY476" s="32"/>
      <c r="EZ476" s="32"/>
      <c r="FA476" s="32"/>
      <c r="FB476" s="32"/>
      <c r="FC476" s="32"/>
      <c r="FD476" s="32"/>
      <c r="FE476" s="32"/>
      <c r="FF476" s="32"/>
      <c r="FG476" s="32"/>
      <c r="FH476" s="32"/>
      <c r="FI476" s="32"/>
      <c r="FJ476" s="32"/>
      <c r="FK476" s="32"/>
      <c r="FL476" s="32"/>
      <c r="FM476" s="32"/>
      <c r="FN476" s="32"/>
      <c r="FO476" s="32"/>
      <c r="FP476" s="32"/>
      <c r="FQ476" s="32"/>
      <c r="FR476" s="32"/>
      <c r="FS476" s="32"/>
    </row>
    <row r="477">
      <c r="A477" s="9">
        <v>10.0</v>
      </c>
      <c r="B477" s="9">
        <v>3.0</v>
      </c>
      <c r="C477" s="9">
        <v>902.0</v>
      </c>
      <c r="D477" s="9">
        <v>1.0</v>
      </c>
      <c r="E477" s="9">
        <v>1.0</v>
      </c>
      <c r="F477" s="9">
        <v>4.0</v>
      </c>
      <c r="G477" s="9">
        <v>61.77</v>
      </c>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c r="CV477" s="32"/>
      <c r="CW477" s="32"/>
      <c r="CX477" s="32"/>
      <c r="CY477" s="32"/>
      <c r="CZ477" s="32"/>
      <c r="DA477" s="32"/>
      <c r="DB477" s="32"/>
      <c r="DC477" s="32"/>
      <c r="DD477" s="32"/>
      <c r="DE477" s="32"/>
      <c r="DF477" s="32"/>
      <c r="DG477" s="32"/>
      <c r="DH477" s="32"/>
      <c r="DI477" s="32"/>
      <c r="DJ477" s="32"/>
      <c r="DK477" s="32"/>
      <c r="DL477" s="32"/>
      <c r="DM477" s="32"/>
      <c r="DN477" s="32"/>
      <c r="DO477" s="32"/>
      <c r="DP477" s="32"/>
      <c r="DQ477" s="32"/>
      <c r="DR477" s="32"/>
      <c r="DS477" s="32"/>
      <c r="DT477" s="32"/>
      <c r="DU477" s="32"/>
      <c r="DV477" s="32"/>
      <c r="DW477" s="32"/>
      <c r="DX477" s="32"/>
      <c r="DY477" s="32"/>
      <c r="DZ477" s="32"/>
      <c r="EA477" s="32"/>
      <c r="EB477" s="32"/>
      <c r="EC477" s="32"/>
      <c r="ED477" s="32"/>
      <c r="EE477" s="32"/>
      <c r="EF477" s="32"/>
      <c r="EG477" s="32"/>
      <c r="EH477" s="32"/>
      <c r="EI477" s="32"/>
      <c r="EJ477" s="32"/>
      <c r="EK477" s="32"/>
      <c r="EL477" s="32"/>
      <c r="EM477" s="32"/>
      <c r="EN477" s="32"/>
      <c r="EO477" s="32"/>
      <c r="EP477" s="32"/>
      <c r="EQ477" s="32"/>
      <c r="ER477" s="32"/>
      <c r="ES477" s="32"/>
      <c r="ET477" s="32"/>
      <c r="EU477" s="32"/>
      <c r="EV477" s="32"/>
      <c r="EW477" s="32"/>
      <c r="EX477" s="32"/>
      <c r="EY477" s="32"/>
      <c r="EZ477" s="32"/>
      <c r="FA477" s="32"/>
      <c r="FB477" s="32"/>
      <c r="FC477" s="32"/>
      <c r="FD477" s="32"/>
      <c r="FE477" s="32"/>
      <c r="FF477" s="32"/>
      <c r="FG477" s="32"/>
      <c r="FH477" s="32"/>
      <c r="FI477" s="32"/>
      <c r="FJ477" s="32"/>
      <c r="FK477" s="32"/>
      <c r="FL477" s="32"/>
      <c r="FM477" s="32"/>
      <c r="FN477" s="32"/>
      <c r="FO477" s="32"/>
      <c r="FP477" s="32"/>
      <c r="FQ477" s="32"/>
      <c r="FR477" s="32"/>
      <c r="FS477" s="32"/>
    </row>
    <row r="478">
      <c r="A478" s="9">
        <v>10.0</v>
      </c>
      <c r="B478" s="9">
        <v>3.0</v>
      </c>
      <c r="C478" s="9">
        <v>903.0</v>
      </c>
      <c r="D478" s="9">
        <v>7.0</v>
      </c>
      <c r="E478" s="9">
        <v>3.0</v>
      </c>
      <c r="F478" s="9">
        <v>1.0</v>
      </c>
      <c r="G478" s="9">
        <v>51.89</v>
      </c>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c r="CV478" s="32"/>
      <c r="CW478" s="32"/>
      <c r="CX478" s="32"/>
      <c r="CY478" s="32"/>
      <c r="CZ478" s="32"/>
      <c r="DA478" s="32"/>
      <c r="DB478" s="32"/>
      <c r="DC478" s="32"/>
      <c r="DD478" s="32"/>
      <c r="DE478" s="32"/>
      <c r="DF478" s="32"/>
      <c r="DG478" s="32"/>
      <c r="DH478" s="32"/>
      <c r="DI478" s="32"/>
      <c r="DJ478" s="32"/>
      <c r="DK478" s="32"/>
      <c r="DL478" s="32"/>
      <c r="DM478" s="32"/>
      <c r="DN478" s="32"/>
      <c r="DO478" s="32"/>
      <c r="DP478" s="32"/>
      <c r="DQ478" s="32"/>
      <c r="DR478" s="32"/>
      <c r="DS478" s="32"/>
      <c r="DT478" s="32"/>
      <c r="DU478" s="32"/>
      <c r="DV478" s="32"/>
      <c r="DW478" s="32"/>
      <c r="DX478" s="32"/>
      <c r="DY478" s="32"/>
      <c r="DZ478" s="32"/>
      <c r="EA478" s="32"/>
      <c r="EB478" s="32"/>
      <c r="EC478" s="32"/>
      <c r="ED478" s="32"/>
      <c r="EE478" s="32"/>
      <c r="EF478" s="32"/>
      <c r="EG478" s="32"/>
      <c r="EH478" s="32"/>
      <c r="EI478" s="32"/>
      <c r="EJ478" s="32"/>
      <c r="EK478" s="32"/>
      <c r="EL478" s="32"/>
      <c r="EM478" s="32"/>
      <c r="EN478" s="32"/>
      <c r="EO478" s="32"/>
      <c r="EP478" s="32"/>
      <c r="EQ478" s="32"/>
      <c r="ER478" s="32"/>
      <c r="ES478" s="32"/>
      <c r="ET478" s="32"/>
      <c r="EU478" s="32"/>
      <c r="EV478" s="32"/>
      <c r="EW478" s="32"/>
      <c r="EX478" s="32"/>
      <c r="EY478" s="32"/>
      <c r="EZ478" s="32"/>
      <c r="FA478" s="32"/>
      <c r="FB478" s="32"/>
      <c r="FC478" s="32"/>
      <c r="FD478" s="32"/>
      <c r="FE478" s="32"/>
      <c r="FF478" s="32"/>
      <c r="FG478" s="32"/>
      <c r="FH478" s="32"/>
      <c r="FI478" s="32"/>
      <c r="FJ478" s="32"/>
      <c r="FK478" s="32"/>
      <c r="FL478" s="32"/>
      <c r="FM478" s="32"/>
      <c r="FN478" s="32"/>
      <c r="FO478" s="32"/>
      <c r="FP478" s="32"/>
      <c r="FQ478" s="32"/>
      <c r="FR478" s="32"/>
      <c r="FS478" s="32"/>
    </row>
    <row r="479">
      <c r="A479" s="9">
        <v>10.0</v>
      </c>
      <c r="B479" s="9">
        <v>3.0</v>
      </c>
      <c r="C479" s="9">
        <v>903.0</v>
      </c>
      <c r="D479" s="9">
        <v>7.0</v>
      </c>
      <c r="E479" s="9">
        <v>3.0</v>
      </c>
      <c r="F479" s="9">
        <v>2.0</v>
      </c>
      <c r="G479" s="9">
        <v>51.17</v>
      </c>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c r="CC479" s="32"/>
      <c r="CD479" s="32"/>
      <c r="CE479" s="32"/>
      <c r="CF479" s="32"/>
      <c r="CG479" s="32"/>
      <c r="CH479" s="32"/>
      <c r="CI479" s="32"/>
      <c r="CJ479" s="32"/>
      <c r="CK479" s="32"/>
      <c r="CL479" s="32"/>
      <c r="CM479" s="32"/>
      <c r="CN479" s="32"/>
      <c r="CO479" s="32"/>
      <c r="CP479" s="32"/>
      <c r="CQ479" s="32"/>
      <c r="CR479" s="32"/>
      <c r="CS479" s="32"/>
      <c r="CT479" s="32"/>
      <c r="CU479" s="32"/>
      <c r="CV479" s="32"/>
      <c r="CW479" s="32"/>
      <c r="CX479" s="32"/>
      <c r="CY479" s="32"/>
      <c r="CZ479" s="32"/>
      <c r="DA479" s="32"/>
      <c r="DB479" s="32"/>
      <c r="DC479" s="32"/>
      <c r="DD479" s="32"/>
      <c r="DE479" s="32"/>
      <c r="DF479" s="32"/>
      <c r="DG479" s="32"/>
      <c r="DH479" s="32"/>
      <c r="DI479" s="32"/>
      <c r="DJ479" s="32"/>
      <c r="DK479" s="32"/>
      <c r="DL479" s="32"/>
      <c r="DM479" s="32"/>
      <c r="DN479" s="32"/>
      <c r="DO479" s="32"/>
      <c r="DP479" s="32"/>
      <c r="DQ479" s="32"/>
      <c r="DR479" s="32"/>
      <c r="DS479" s="32"/>
      <c r="DT479" s="32"/>
      <c r="DU479" s="32"/>
      <c r="DV479" s="32"/>
      <c r="DW479" s="32"/>
      <c r="DX479" s="32"/>
      <c r="DY479" s="32"/>
      <c r="DZ479" s="32"/>
      <c r="EA479" s="32"/>
      <c r="EB479" s="32"/>
      <c r="EC479" s="32"/>
      <c r="ED479" s="32"/>
      <c r="EE479" s="32"/>
      <c r="EF479" s="32"/>
      <c r="EG479" s="32"/>
      <c r="EH479" s="32"/>
      <c r="EI479" s="32"/>
      <c r="EJ479" s="32"/>
      <c r="EK479" s="32"/>
      <c r="EL479" s="32"/>
      <c r="EM479" s="32"/>
      <c r="EN479" s="32"/>
      <c r="EO479" s="32"/>
      <c r="EP479" s="32"/>
      <c r="EQ479" s="32"/>
      <c r="ER479" s="32"/>
      <c r="ES479" s="32"/>
      <c r="ET479" s="32"/>
      <c r="EU479" s="32"/>
      <c r="EV479" s="32"/>
      <c r="EW479" s="32"/>
      <c r="EX479" s="32"/>
      <c r="EY479" s="32"/>
      <c r="EZ479" s="32"/>
      <c r="FA479" s="32"/>
      <c r="FB479" s="32"/>
      <c r="FC479" s="32"/>
      <c r="FD479" s="32"/>
      <c r="FE479" s="32"/>
      <c r="FF479" s="32"/>
      <c r="FG479" s="32"/>
      <c r="FH479" s="32"/>
      <c r="FI479" s="32"/>
      <c r="FJ479" s="32"/>
      <c r="FK479" s="32"/>
      <c r="FL479" s="32"/>
      <c r="FM479" s="32"/>
      <c r="FN479" s="32"/>
      <c r="FO479" s="32"/>
      <c r="FP479" s="32"/>
      <c r="FQ479" s="32"/>
      <c r="FR479" s="32"/>
      <c r="FS479" s="32"/>
    </row>
    <row r="480">
      <c r="A480" s="9">
        <v>10.0</v>
      </c>
      <c r="B480" s="9">
        <v>3.0</v>
      </c>
      <c r="C480" s="9">
        <v>903.0</v>
      </c>
      <c r="D480" s="9">
        <v>7.0</v>
      </c>
      <c r="E480" s="9">
        <v>3.0</v>
      </c>
      <c r="F480" s="9">
        <v>3.0</v>
      </c>
      <c r="G480" s="9">
        <v>54.33</v>
      </c>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c r="BX480" s="32"/>
      <c r="BY480" s="32"/>
      <c r="BZ480" s="32"/>
      <c r="CA480" s="32"/>
      <c r="CB480" s="32"/>
      <c r="CC480" s="32"/>
      <c r="CD480" s="32"/>
      <c r="CE480" s="32"/>
      <c r="CF480" s="32"/>
      <c r="CG480" s="32"/>
      <c r="CH480" s="32"/>
      <c r="CI480" s="32"/>
      <c r="CJ480" s="32"/>
      <c r="CK480" s="32"/>
      <c r="CL480" s="32"/>
      <c r="CM480" s="32"/>
      <c r="CN480" s="32"/>
      <c r="CO480" s="32"/>
      <c r="CP480" s="32"/>
      <c r="CQ480" s="32"/>
      <c r="CR480" s="32"/>
      <c r="CS480" s="32"/>
      <c r="CT480" s="32"/>
      <c r="CU480" s="32"/>
      <c r="CV480" s="32"/>
      <c r="CW480" s="32"/>
      <c r="CX480" s="32"/>
      <c r="CY480" s="32"/>
      <c r="CZ480" s="32"/>
      <c r="DA480" s="32"/>
      <c r="DB480" s="32"/>
      <c r="DC480" s="32"/>
      <c r="DD480" s="32"/>
      <c r="DE480" s="32"/>
      <c r="DF480" s="32"/>
      <c r="DG480" s="32"/>
      <c r="DH480" s="32"/>
      <c r="DI480" s="32"/>
      <c r="DJ480" s="32"/>
      <c r="DK480" s="32"/>
      <c r="DL480" s="32"/>
      <c r="DM480" s="32"/>
      <c r="DN480" s="32"/>
      <c r="DO480" s="32"/>
      <c r="DP480" s="32"/>
      <c r="DQ480" s="32"/>
      <c r="DR480" s="32"/>
      <c r="DS480" s="32"/>
      <c r="DT480" s="32"/>
      <c r="DU480" s="32"/>
      <c r="DV480" s="32"/>
      <c r="DW480" s="32"/>
      <c r="DX480" s="32"/>
      <c r="DY480" s="32"/>
      <c r="DZ480" s="32"/>
      <c r="EA480" s="32"/>
      <c r="EB480" s="32"/>
      <c r="EC480" s="32"/>
      <c r="ED480" s="32"/>
      <c r="EE480" s="32"/>
      <c r="EF480" s="32"/>
      <c r="EG480" s="32"/>
      <c r="EH480" s="32"/>
      <c r="EI480" s="32"/>
      <c r="EJ480" s="32"/>
      <c r="EK480" s="32"/>
      <c r="EL480" s="32"/>
      <c r="EM480" s="32"/>
      <c r="EN480" s="32"/>
      <c r="EO480" s="32"/>
      <c r="EP480" s="32"/>
      <c r="EQ480" s="32"/>
      <c r="ER480" s="32"/>
      <c r="ES480" s="32"/>
      <c r="ET480" s="32"/>
      <c r="EU480" s="32"/>
      <c r="EV480" s="32"/>
      <c r="EW480" s="32"/>
      <c r="EX480" s="32"/>
      <c r="EY480" s="32"/>
      <c r="EZ480" s="32"/>
      <c r="FA480" s="32"/>
      <c r="FB480" s="32"/>
      <c r="FC480" s="32"/>
      <c r="FD480" s="32"/>
      <c r="FE480" s="32"/>
      <c r="FF480" s="32"/>
      <c r="FG480" s="32"/>
      <c r="FH480" s="32"/>
      <c r="FI480" s="32"/>
      <c r="FJ480" s="32"/>
      <c r="FK480" s="32"/>
      <c r="FL480" s="32"/>
      <c r="FM480" s="32"/>
      <c r="FN480" s="32"/>
      <c r="FO480" s="32"/>
      <c r="FP480" s="32"/>
      <c r="FQ480" s="32"/>
      <c r="FR480" s="32"/>
      <c r="FS480" s="32"/>
    </row>
    <row r="481">
      <c r="A481" s="9">
        <v>10.0</v>
      </c>
      <c r="B481" s="9">
        <v>3.0</v>
      </c>
      <c r="C481" s="9">
        <v>903.0</v>
      </c>
      <c r="D481" s="9">
        <v>7.0</v>
      </c>
      <c r="E481" s="9">
        <v>3.0</v>
      </c>
      <c r="F481" s="9">
        <v>4.0</v>
      </c>
      <c r="G481" s="9">
        <v>50.05</v>
      </c>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c r="BX481" s="32"/>
      <c r="BY481" s="32"/>
      <c r="BZ481" s="32"/>
      <c r="CA481" s="32"/>
      <c r="CB481" s="32"/>
      <c r="CC481" s="32"/>
      <c r="CD481" s="32"/>
      <c r="CE481" s="32"/>
      <c r="CF481" s="32"/>
      <c r="CG481" s="32"/>
      <c r="CH481" s="32"/>
      <c r="CI481" s="32"/>
      <c r="CJ481" s="32"/>
      <c r="CK481" s="32"/>
      <c r="CL481" s="32"/>
      <c r="CM481" s="32"/>
      <c r="CN481" s="32"/>
      <c r="CO481" s="32"/>
      <c r="CP481" s="32"/>
      <c r="CQ481" s="32"/>
      <c r="CR481" s="32"/>
      <c r="CS481" s="32"/>
      <c r="CT481" s="32"/>
      <c r="CU481" s="32"/>
      <c r="CV481" s="32"/>
      <c r="CW481" s="32"/>
      <c r="CX481" s="32"/>
      <c r="CY481" s="32"/>
      <c r="CZ481" s="32"/>
      <c r="DA481" s="32"/>
      <c r="DB481" s="32"/>
      <c r="DC481" s="32"/>
      <c r="DD481" s="32"/>
      <c r="DE481" s="32"/>
      <c r="DF481" s="32"/>
      <c r="DG481" s="32"/>
      <c r="DH481" s="32"/>
      <c r="DI481" s="32"/>
      <c r="DJ481" s="32"/>
      <c r="DK481" s="32"/>
      <c r="DL481" s="32"/>
      <c r="DM481" s="32"/>
      <c r="DN481" s="32"/>
      <c r="DO481" s="32"/>
      <c r="DP481" s="32"/>
      <c r="DQ481" s="32"/>
      <c r="DR481" s="32"/>
      <c r="DS481" s="32"/>
      <c r="DT481" s="32"/>
      <c r="DU481" s="32"/>
      <c r="DV481" s="32"/>
      <c r="DW481" s="32"/>
      <c r="DX481" s="32"/>
      <c r="DY481" s="32"/>
      <c r="DZ481" s="32"/>
      <c r="EA481" s="32"/>
      <c r="EB481" s="32"/>
      <c r="EC481" s="32"/>
      <c r="ED481" s="32"/>
      <c r="EE481" s="32"/>
      <c r="EF481" s="32"/>
      <c r="EG481" s="32"/>
      <c r="EH481" s="32"/>
      <c r="EI481" s="32"/>
      <c r="EJ481" s="32"/>
      <c r="EK481" s="32"/>
      <c r="EL481" s="32"/>
      <c r="EM481" s="32"/>
      <c r="EN481" s="32"/>
      <c r="EO481" s="32"/>
      <c r="EP481" s="32"/>
      <c r="EQ481" s="32"/>
      <c r="ER481" s="32"/>
      <c r="ES481" s="32"/>
      <c r="ET481" s="32"/>
      <c r="EU481" s="32"/>
      <c r="EV481" s="32"/>
      <c r="EW481" s="32"/>
      <c r="EX481" s="32"/>
      <c r="EY481" s="32"/>
      <c r="EZ481" s="32"/>
      <c r="FA481" s="32"/>
      <c r="FB481" s="32"/>
      <c r="FC481" s="32"/>
      <c r="FD481" s="32"/>
      <c r="FE481" s="32"/>
      <c r="FF481" s="32"/>
      <c r="FG481" s="32"/>
      <c r="FH481" s="32"/>
      <c r="FI481" s="32"/>
      <c r="FJ481" s="32"/>
      <c r="FK481" s="32"/>
      <c r="FL481" s="32"/>
      <c r="FM481" s="32"/>
      <c r="FN481" s="32"/>
      <c r="FO481" s="32"/>
      <c r="FP481" s="32"/>
      <c r="FQ481" s="32"/>
      <c r="FR481" s="32"/>
      <c r="FS481" s="32"/>
    </row>
    <row r="482">
      <c r="A482" s="9">
        <v>10.0</v>
      </c>
      <c r="B482" s="9">
        <v>3.0</v>
      </c>
      <c r="C482" s="9">
        <v>904.0</v>
      </c>
      <c r="D482" s="9">
        <v>10.0</v>
      </c>
      <c r="E482" s="9">
        <v>2.0</v>
      </c>
      <c r="F482" s="9">
        <v>1.0</v>
      </c>
      <c r="G482" s="9">
        <v>51.09</v>
      </c>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c r="CT482" s="32"/>
      <c r="CU482" s="32"/>
      <c r="CV482" s="32"/>
      <c r="CW482" s="32"/>
      <c r="CX482" s="32"/>
      <c r="CY482" s="32"/>
      <c r="CZ482" s="32"/>
      <c r="DA482" s="32"/>
      <c r="DB482" s="32"/>
      <c r="DC482" s="32"/>
      <c r="DD482" s="32"/>
      <c r="DE482" s="32"/>
      <c r="DF482" s="32"/>
      <c r="DG482" s="32"/>
      <c r="DH482" s="32"/>
      <c r="DI482" s="32"/>
      <c r="DJ482" s="32"/>
      <c r="DK482" s="32"/>
      <c r="DL482" s="32"/>
      <c r="DM482" s="32"/>
      <c r="DN482" s="32"/>
      <c r="DO482" s="32"/>
      <c r="DP482" s="32"/>
      <c r="DQ482" s="32"/>
      <c r="DR482" s="32"/>
      <c r="DS482" s="32"/>
      <c r="DT482" s="32"/>
      <c r="DU482" s="32"/>
      <c r="DV482" s="32"/>
      <c r="DW482" s="32"/>
      <c r="DX482" s="32"/>
      <c r="DY482" s="32"/>
      <c r="DZ482" s="32"/>
      <c r="EA482" s="32"/>
      <c r="EB482" s="32"/>
      <c r="EC482" s="32"/>
      <c r="ED482" s="32"/>
      <c r="EE482" s="32"/>
      <c r="EF482" s="32"/>
      <c r="EG482" s="32"/>
      <c r="EH482" s="32"/>
      <c r="EI482" s="32"/>
      <c r="EJ482" s="32"/>
      <c r="EK482" s="32"/>
      <c r="EL482" s="32"/>
      <c r="EM482" s="32"/>
      <c r="EN482" s="32"/>
      <c r="EO482" s="32"/>
      <c r="EP482" s="32"/>
      <c r="EQ482" s="32"/>
      <c r="ER482" s="32"/>
      <c r="ES482" s="32"/>
      <c r="ET482" s="32"/>
      <c r="EU482" s="32"/>
      <c r="EV482" s="32"/>
      <c r="EW482" s="32"/>
      <c r="EX482" s="32"/>
      <c r="EY482" s="32"/>
      <c r="EZ482" s="32"/>
      <c r="FA482" s="32"/>
      <c r="FB482" s="32"/>
      <c r="FC482" s="32"/>
      <c r="FD482" s="32"/>
      <c r="FE482" s="32"/>
      <c r="FF482" s="32"/>
      <c r="FG482" s="32"/>
      <c r="FH482" s="32"/>
      <c r="FI482" s="32"/>
      <c r="FJ482" s="32"/>
      <c r="FK482" s="32"/>
      <c r="FL482" s="32"/>
      <c r="FM482" s="32"/>
      <c r="FN482" s="32"/>
      <c r="FO482" s="32"/>
      <c r="FP482" s="32"/>
      <c r="FQ482" s="32"/>
      <c r="FR482" s="32"/>
      <c r="FS482" s="32"/>
    </row>
    <row r="483">
      <c r="A483" s="9">
        <v>10.0</v>
      </c>
      <c r="B483" s="9">
        <v>3.0</v>
      </c>
      <c r="C483" s="9">
        <v>904.0</v>
      </c>
      <c r="D483" s="9">
        <v>10.0</v>
      </c>
      <c r="E483" s="9">
        <v>2.0</v>
      </c>
      <c r="F483" s="9">
        <v>2.0</v>
      </c>
      <c r="G483" s="9">
        <v>54.82</v>
      </c>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32"/>
      <c r="CR483" s="32"/>
      <c r="CS483" s="32"/>
      <c r="CT483" s="32"/>
      <c r="CU483" s="32"/>
      <c r="CV483" s="32"/>
      <c r="CW483" s="32"/>
      <c r="CX483" s="32"/>
      <c r="CY483" s="32"/>
      <c r="CZ483" s="32"/>
      <c r="DA483" s="32"/>
      <c r="DB483" s="32"/>
      <c r="DC483" s="32"/>
      <c r="DD483" s="32"/>
      <c r="DE483" s="32"/>
      <c r="DF483" s="32"/>
      <c r="DG483" s="32"/>
      <c r="DH483" s="32"/>
      <c r="DI483" s="32"/>
      <c r="DJ483" s="32"/>
      <c r="DK483" s="32"/>
      <c r="DL483" s="32"/>
      <c r="DM483" s="32"/>
      <c r="DN483" s="32"/>
      <c r="DO483" s="32"/>
      <c r="DP483" s="32"/>
      <c r="DQ483" s="32"/>
      <c r="DR483" s="32"/>
      <c r="DS483" s="32"/>
      <c r="DT483" s="32"/>
      <c r="DU483" s="32"/>
      <c r="DV483" s="32"/>
      <c r="DW483" s="32"/>
      <c r="DX483" s="32"/>
      <c r="DY483" s="32"/>
      <c r="DZ483" s="32"/>
      <c r="EA483" s="32"/>
      <c r="EB483" s="32"/>
      <c r="EC483" s="32"/>
      <c r="ED483" s="32"/>
      <c r="EE483" s="32"/>
      <c r="EF483" s="32"/>
      <c r="EG483" s="32"/>
      <c r="EH483" s="32"/>
      <c r="EI483" s="32"/>
      <c r="EJ483" s="32"/>
      <c r="EK483" s="32"/>
      <c r="EL483" s="32"/>
      <c r="EM483" s="32"/>
      <c r="EN483" s="32"/>
      <c r="EO483" s="32"/>
      <c r="EP483" s="32"/>
      <c r="EQ483" s="32"/>
      <c r="ER483" s="32"/>
      <c r="ES483" s="32"/>
      <c r="ET483" s="32"/>
      <c r="EU483" s="32"/>
      <c r="EV483" s="32"/>
      <c r="EW483" s="32"/>
      <c r="EX483" s="32"/>
      <c r="EY483" s="32"/>
      <c r="EZ483" s="32"/>
      <c r="FA483" s="32"/>
      <c r="FB483" s="32"/>
      <c r="FC483" s="32"/>
      <c r="FD483" s="32"/>
      <c r="FE483" s="32"/>
      <c r="FF483" s="32"/>
      <c r="FG483" s="32"/>
      <c r="FH483" s="32"/>
      <c r="FI483" s="32"/>
      <c r="FJ483" s="32"/>
      <c r="FK483" s="32"/>
      <c r="FL483" s="32"/>
      <c r="FM483" s="32"/>
      <c r="FN483" s="32"/>
      <c r="FO483" s="32"/>
      <c r="FP483" s="32"/>
      <c r="FQ483" s="32"/>
      <c r="FR483" s="32"/>
      <c r="FS483" s="32"/>
    </row>
    <row r="484">
      <c r="A484" s="9">
        <v>10.0</v>
      </c>
      <c r="B484" s="9">
        <v>3.0</v>
      </c>
      <c r="C484" s="9">
        <v>904.0</v>
      </c>
      <c r="D484" s="9">
        <v>10.0</v>
      </c>
      <c r="E484" s="9">
        <v>2.0</v>
      </c>
      <c r="F484" s="9">
        <v>3.0</v>
      </c>
      <c r="G484" s="9">
        <v>44.16</v>
      </c>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32"/>
      <c r="CR484" s="32"/>
      <c r="CS484" s="32"/>
      <c r="CT484" s="32"/>
      <c r="CU484" s="32"/>
      <c r="CV484" s="32"/>
      <c r="CW484" s="32"/>
      <c r="CX484" s="32"/>
      <c r="CY484" s="32"/>
      <c r="CZ484" s="32"/>
      <c r="DA484" s="32"/>
      <c r="DB484" s="32"/>
      <c r="DC484" s="32"/>
      <c r="DD484" s="32"/>
      <c r="DE484" s="32"/>
      <c r="DF484" s="32"/>
      <c r="DG484" s="32"/>
      <c r="DH484" s="32"/>
      <c r="DI484" s="32"/>
      <c r="DJ484" s="32"/>
      <c r="DK484" s="32"/>
      <c r="DL484" s="32"/>
      <c r="DM484" s="32"/>
      <c r="DN484" s="32"/>
      <c r="DO484" s="32"/>
      <c r="DP484" s="32"/>
      <c r="DQ484" s="32"/>
      <c r="DR484" s="32"/>
      <c r="DS484" s="32"/>
      <c r="DT484" s="32"/>
      <c r="DU484" s="32"/>
      <c r="DV484" s="32"/>
      <c r="DW484" s="32"/>
      <c r="DX484" s="32"/>
      <c r="DY484" s="32"/>
      <c r="DZ484" s="32"/>
      <c r="EA484" s="32"/>
      <c r="EB484" s="32"/>
      <c r="EC484" s="32"/>
      <c r="ED484" s="32"/>
      <c r="EE484" s="32"/>
      <c r="EF484" s="32"/>
      <c r="EG484" s="32"/>
      <c r="EH484" s="32"/>
      <c r="EI484" s="32"/>
      <c r="EJ484" s="32"/>
      <c r="EK484" s="32"/>
      <c r="EL484" s="32"/>
      <c r="EM484" s="32"/>
      <c r="EN484" s="32"/>
      <c r="EO484" s="32"/>
      <c r="EP484" s="32"/>
      <c r="EQ484" s="32"/>
      <c r="ER484" s="32"/>
      <c r="ES484" s="32"/>
      <c r="ET484" s="32"/>
      <c r="EU484" s="32"/>
      <c r="EV484" s="32"/>
      <c r="EW484" s="32"/>
      <c r="EX484" s="32"/>
      <c r="EY484" s="32"/>
      <c r="EZ484" s="32"/>
      <c r="FA484" s="32"/>
      <c r="FB484" s="32"/>
      <c r="FC484" s="32"/>
      <c r="FD484" s="32"/>
      <c r="FE484" s="32"/>
      <c r="FF484" s="32"/>
      <c r="FG484" s="32"/>
      <c r="FH484" s="32"/>
      <c r="FI484" s="32"/>
      <c r="FJ484" s="32"/>
      <c r="FK484" s="32"/>
      <c r="FL484" s="32"/>
      <c r="FM484" s="32"/>
      <c r="FN484" s="32"/>
      <c r="FO484" s="32"/>
      <c r="FP484" s="32"/>
      <c r="FQ484" s="32"/>
      <c r="FR484" s="32"/>
      <c r="FS484" s="32"/>
    </row>
    <row r="485">
      <c r="A485" s="9">
        <v>10.0</v>
      </c>
      <c r="B485" s="9">
        <v>3.0</v>
      </c>
      <c r="C485" s="9">
        <v>904.0</v>
      </c>
      <c r="D485" s="9">
        <v>10.0</v>
      </c>
      <c r="E485" s="9">
        <v>2.0</v>
      </c>
      <c r="F485" s="9">
        <v>4.0</v>
      </c>
      <c r="G485" s="9">
        <v>53.95</v>
      </c>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32"/>
      <c r="CR485" s="32"/>
      <c r="CS485" s="32"/>
      <c r="CT485" s="32"/>
      <c r="CU485" s="32"/>
      <c r="CV485" s="32"/>
      <c r="CW485" s="32"/>
      <c r="CX485" s="32"/>
      <c r="CY485" s="32"/>
      <c r="CZ485" s="32"/>
      <c r="DA485" s="32"/>
      <c r="DB485" s="32"/>
      <c r="DC485" s="32"/>
      <c r="DD485" s="32"/>
      <c r="DE485" s="32"/>
      <c r="DF485" s="32"/>
      <c r="DG485" s="32"/>
      <c r="DH485" s="32"/>
      <c r="DI485" s="32"/>
      <c r="DJ485" s="32"/>
      <c r="DK485" s="32"/>
      <c r="DL485" s="32"/>
      <c r="DM485" s="32"/>
      <c r="DN485" s="32"/>
      <c r="DO485" s="32"/>
      <c r="DP485" s="32"/>
      <c r="DQ485" s="32"/>
      <c r="DR485" s="32"/>
      <c r="DS485" s="32"/>
      <c r="DT485" s="32"/>
      <c r="DU485" s="32"/>
      <c r="DV485" s="32"/>
      <c r="DW485" s="32"/>
      <c r="DX485" s="32"/>
      <c r="DY485" s="32"/>
      <c r="DZ485" s="32"/>
      <c r="EA485" s="32"/>
      <c r="EB485" s="32"/>
      <c r="EC485" s="32"/>
      <c r="ED485" s="32"/>
      <c r="EE485" s="32"/>
      <c r="EF485" s="32"/>
      <c r="EG485" s="32"/>
      <c r="EH485" s="32"/>
      <c r="EI485" s="32"/>
      <c r="EJ485" s="32"/>
      <c r="EK485" s="32"/>
      <c r="EL485" s="32"/>
      <c r="EM485" s="32"/>
      <c r="EN485" s="32"/>
      <c r="EO485" s="32"/>
      <c r="EP485" s="32"/>
      <c r="EQ485" s="32"/>
      <c r="ER485" s="32"/>
      <c r="ES485" s="32"/>
      <c r="ET485" s="32"/>
      <c r="EU485" s="32"/>
      <c r="EV485" s="32"/>
      <c r="EW485" s="32"/>
      <c r="EX485" s="32"/>
      <c r="EY485" s="32"/>
      <c r="EZ485" s="32"/>
      <c r="FA485" s="32"/>
      <c r="FB485" s="32"/>
      <c r="FC485" s="32"/>
      <c r="FD485" s="32"/>
      <c r="FE485" s="32"/>
      <c r="FF485" s="32"/>
      <c r="FG485" s="32"/>
      <c r="FH485" s="32"/>
      <c r="FI485" s="32"/>
      <c r="FJ485" s="32"/>
      <c r="FK485" s="32"/>
      <c r="FL485" s="32"/>
      <c r="FM485" s="32"/>
      <c r="FN485" s="32"/>
      <c r="FO485" s="32"/>
      <c r="FP485" s="32"/>
      <c r="FQ485" s="32"/>
      <c r="FR485" s="32"/>
      <c r="FS485" s="32"/>
    </row>
    <row r="486">
      <c r="A486" s="9">
        <v>10.0</v>
      </c>
      <c r="B486" s="9">
        <v>3.0</v>
      </c>
      <c r="C486" s="9">
        <v>905.0</v>
      </c>
      <c r="D486" s="9">
        <v>2.0</v>
      </c>
      <c r="E486" s="9">
        <v>3.0</v>
      </c>
      <c r="F486" s="9">
        <v>1.0</v>
      </c>
      <c r="G486" s="9">
        <v>54.34</v>
      </c>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32"/>
      <c r="CR486" s="32"/>
      <c r="CS486" s="32"/>
      <c r="CT486" s="32"/>
      <c r="CU486" s="32"/>
      <c r="CV486" s="32"/>
      <c r="CW486" s="32"/>
      <c r="CX486" s="32"/>
      <c r="CY486" s="32"/>
      <c r="CZ486" s="32"/>
      <c r="DA486" s="32"/>
      <c r="DB486" s="32"/>
      <c r="DC486" s="32"/>
      <c r="DD486" s="32"/>
      <c r="DE486" s="32"/>
      <c r="DF486" s="32"/>
      <c r="DG486" s="32"/>
      <c r="DH486" s="32"/>
      <c r="DI486" s="32"/>
      <c r="DJ486" s="32"/>
      <c r="DK486" s="32"/>
      <c r="DL486" s="32"/>
      <c r="DM486" s="32"/>
      <c r="DN486" s="32"/>
      <c r="DO486" s="32"/>
      <c r="DP486" s="32"/>
      <c r="DQ486" s="32"/>
      <c r="DR486" s="32"/>
      <c r="DS486" s="32"/>
      <c r="DT486" s="32"/>
      <c r="DU486" s="32"/>
      <c r="DV486" s="32"/>
      <c r="DW486" s="32"/>
      <c r="DX486" s="32"/>
      <c r="DY486" s="32"/>
      <c r="DZ486" s="32"/>
      <c r="EA486" s="32"/>
      <c r="EB486" s="32"/>
      <c r="EC486" s="32"/>
      <c r="ED486" s="32"/>
      <c r="EE486" s="32"/>
      <c r="EF486" s="32"/>
      <c r="EG486" s="32"/>
      <c r="EH486" s="32"/>
      <c r="EI486" s="32"/>
      <c r="EJ486" s="32"/>
      <c r="EK486" s="32"/>
      <c r="EL486" s="32"/>
      <c r="EM486" s="32"/>
      <c r="EN486" s="32"/>
      <c r="EO486" s="32"/>
      <c r="EP486" s="32"/>
      <c r="EQ486" s="32"/>
      <c r="ER486" s="32"/>
      <c r="ES486" s="32"/>
      <c r="ET486" s="32"/>
      <c r="EU486" s="32"/>
      <c r="EV486" s="32"/>
      <c r="EW486" s="32"/>
      <c r="EX486" s="32"/>
      <c r="EY486" s="32"/>
      <c r="EZ486" s="32"/>
      <c r="FA486" s="32"/>
      <c r="FB486" s="32"/>
      <c r="FC486" s="32"/>
      <c r="FD486" s="32"/>
      <c r="FE486" s="32"/>
      <c r="FF486" s="32"/>
      <c r="FG486" s="32"/>
      <c r="FH486" s="32"/>
      <c r="FI486" s="32"/>
      <c r="FJ486" s="32"/>
      <c r="FK486" s="32"/>
      <c r="FL486" s="32"/>
      <c r="FM486" s="32"/>
      <c r="FN486" s="32"/>
      <c r="FO486" s="32"/>
      <c r="FP486" s="32"/>
      <c r="FQ486" s="32"/>
      <c r="FR486" s="32"/>
      <c r="FS486" s="32"/>
    </row>
    <row r="487">
      <c r="A487" s="9">
        <v>10.0</v>
      </c>
      <c r="B487" s="9">
        <v>3.0</v>
      </c>
      <c r="C487" s="9">
        <v>905.0</v>
      </c>
      <c r="D487" s="9">
        <v>2.0</v>
      </c>
      <c r="E487" s="9">
        <v>3.0</v>
      </c>
      <c r="F487" s="9">
        <v>2.0</v>
      </c>
      <c r="G487" s="9">
        <v>60.24</v>
      </c>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32"/>
      <c r="CR487" s="32"/>
      <c r="CS487" s="32"/>
      <c r="CT487" s="32"/>
      <c r="CU487" s="32"/>
      <c r="CV487" s="32"/>
      <c r="CW487" s="32"/>
      <c r="CX487" s="32"/>
      <c r="CY487" s="32"/>
      <c r="CZ487" s="32"/>
      <c r="DA487" s="32"/>
      <c r="DB487" s="32"/>
      <c r="DC487" s="32"/>
      <c r="DD487" s="32"/>
      <c r="DE487" s="32"/>
      <c r="DF487" s="32"/>
      <c r="DG487" s="32"/>
      <c r="DH487" s="32"/>
      <c r="DI487" s="32"/>
      <c r="DJ487" s="32"/>
      <c r="DK487" s="32"/>
      <c r="DL487" s="32"/>
      <c r="DM487" s="32"/>
      <c r="DN487" s="32"/>
      <c r="DO487" s="32"/>
      <c r="DP487" s="32"/>
      <c r="DQ487" s="32"/>
      <c r="DR487" s="32"/>
      <c r="DS487" s="32"/>
      <c r="DT487" s="32"/>
      <c r="DU487" s="32"/>
      <c r="DV487" s="32"/>
      <c r="DW487" s="32"/>
      <c r="DX487" s="32"/>
      <c r="DY487" s="32"/>
      <c r="DZ487" s="32"/>
      <c r="EA487" s="32"/>
      <c r="EB487" s="32"/>
      <c r="EC487" s="32"/>
      <c r="ED487" s="32"/>
      <c r="EE487" s="32"/>
      <c r="EF487" s="32"/>
      <c r="EG487" s="32"/>
      <c r="EH487" s="32"/>
      <c r="EI487" s="32"/>
      <c r="EJ487" s="32"/>
      <c r="EK487" s="32"/>
      <c r="EL487" s="32"/>
      <c r="EM487" s="32"/>
      <c r="EN487" s="32"/>
      <c r="EO487" s="32"/>
      <c r="EP487" s="32"/>
      <c r="EQ487" s="32"/>
      <c r="ER487" s="32"/>
      <c r="ES487" s="32"/>
      <c r="ET487" s="32"/>
      <c r="EU487" s="32"/>
      <c r="EV487" s="32"/>
      <c r="EW487" s="32"/>
      <c r="EX487" s="32"/>
      <c r="EY487" s="32"/>
      <c r="EZ487" s="32"/>
      <c r="FA487" s="32"/>
      <c r="FB487" s="32"/>
      <c r="FC487" s="32"/>
      <c r="FD487" s="32"/>
      <c r="FE487" s="32"/>
      <c r="FF487" s="32"/>
      <c r="FG487" s="32"/>
      <c r="FH487" s="32"/>
      <c r="FI487" s="32"/>
      <c r="FJ487" s="32"/>
      <c r="FK487" s="32"/>
      <c r="FL487" s="32"/>
      <c r="FM487" s="32"/>
      <c r="FN487" s="32"/>
      <c r="FO487" s="32"/>
      <c r="FP487" s="32"/>
      <c r="FQ487" s="32"/>
      <c r="FR487" s="32"/>
      <c r="FS487" s="32"/>
    </row>
    <row r="488">
      <c r="A488" s="9">
        <v>10.0</v>
      </c>
      <c r="B488" s="9">
        <v>3.0</v>
      </c>
      <c r="C488" s="9">
        <v>905.0</v>
      </c>
      <c r="D488" s="9">
        <v>2.0</v>
      </c>
      <c r="E488" s="9">
        <v>3.0</v>
      </c>
      <c r="F488" s="9">
        <v>3.0</v>
      </c>
      <c r="G488" s="9">
        <v>56.39</v>
      </c>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32"/>
      <c r="CR488" s="32"/>
      <c r="CS488" s="32"/>
      <c r="CT488" s="32"/>
      <c r="CU488" s="32"/>
      <c r="CV488" s="32"/>
      <c r="CW488" s="32"/>
      <c r="CX488" s="32"/>
      <c r="CY488" s="32"/>
      <c r="CZ488" s="32"/>
      <c r="DA488" s="32"/>
      <c r="DB488" s="32"/>
      <c r="DC488" s="32"/>
      <c r="DD488" s="32"/>
      <c r="DE488" s="32"/>
      <c r="DF488" s="32"/>
      <c r="DG488" s="32"/>
      <c r="DH488" s="32"/>
      <c r="DI488" s="32"/>
      <c r="DJ488" s="32"/>
      <c r="DK488" s="32"/>
      <c r="DL488" s="32"/>
      <c r="DM488" s="32"/>
      <c r="DN488" s="32"/>
      <c r="DO488" s="32"/>
      <c r="DP488" s="32"/>
      <c r="DQ488" s="32"/>
      <c r="DR488" s="32"/>
      <c r="DS488" s="32"/>
      <c r="DT488" s="32"/>
      <c r="DU488" s="32"/>
      <c r="DV488" s="32"/>
      <c r="DW488" s="32"/>
      <c r="DX488" s="32"/>
      <c r="DY488" s="32"/>
      <c r="DZ488" s="32"/>
      <c r="EA488" s="32"/>
      <c r="EB488" s="32"/>
      <c r="EC488" s="32"/>
      <c r="ED488" s="32"/>
      <c r="EE488" s="32"/>
      <c r="EF488" s="32"/>
      <c r="EG488" s="32"/>
      <c r="EH488" s="32"/>
      <c r="EI488" s="32"/>
      <c r="EJ488" s="32"/>
      <c r="EK488" s="32"/>
      <c r="EL488" s="32"/>
      <c r="EM488" s="32"/>
      <c r="EN488" s="32"/>
      <c r="EO488" s="32"/>
      <c r="EP488" s="32"/>
      <c r="EQ488" s="32"/>
      <c r="ER488" s="32"/>
      <c r="ES488" s="32"/>
      <c r="ET488" s="32"/>
      <c r="EU488" s="32"/>
      <c r="EV488" s="32"/>
      <c r="EW488" s="32"/>
      <c r="EX488" s="32"/>
      <c r="EY488" s="32"/>
      <c r="EZ488" s="32"/>
      <c r="FA488" s="32"/>
      <c r="FB488" s="32"/>
      <c r="FC488" s="32"/>
      <c r="FD488" s="32"/>
      <c r="FE488" s="32"/>
      <c r="FF488" s="32"/>
      <c r="FG488" s="32"/>
      <c r="FH488" s="32"/>
      <c r="FI488" s="32"/>
      <c r="FJ488" s="32"/>
      <c r="FK488" s="32"/>
      <c r="FL488" s="32"/>
      <c r="FM488" s="32"/>
      <c r="FN488" s="32"/>
      <c r="FO488" s="32"/>
      <c r="FP488" s="32"/>
      <c r="FQ488" s="32"/>
      <c r="FR488" s="32"/>
      <c r="FS488" s="32"/>
    </row>
    <row r="489">
      <c r="A489" s="9">
        <v>10.0</v>
      </c>
      <c r="B489" s="9">
        <v>3.0</v>
      </c>
      <c r="C489" s="9">
        <v>905.0</v>
      </c>
      <c r="D489" s="9">
        <v>2.0</v>
      </c>
      <c r="E489" s="9">
        <v>3.0</v>
      </c>
      <c r="F489" s="9">
        <v>4.0</v>
      </c>
      <c r="G489" s="9">
        <v>58.33</v>
      </c>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32"/>
      <c r="CR489" s="32"/>
      <c r="CS489" s="32"/>
      <c r="CT489" s="32"/>
      <c r="CU489" s="32"/>
      <c r="CV489" s="32"/>
      <c r="CW489" s="32"/>
      <c r="CX489" s="32"/>
      <c r="CY489" s="32"/>
      <c r="CZ489" s="32"/>
      <c r="DA489" s="32"/>
      <c r="DB489" s="32"/>
      <c r="DC489" s="32"/>
      <c r="DD489" s="32"/>
      <c r="DE489" s="32"/>
      <c r="DF489" s="32"/>
      <c r="DG489" s="32"/>
      <c r="DH489" s="32"/>
      <c r="DI489" s="32"/>
      <c r="DJ489" s="32"/>
      <c r="DK489" s="32"/>
      <c r="DL489" s="32"/>
      <c r="DM489" s="32"/>
      <c r="DN489" s="32"/>
      <c r="DO489" s="32"/>
      <c r="DP489" s="32"/>
      <c r="DQ489" s="32"/>
      <c r="DR489" s="32"/>
      <c r="DS489" s="32"/>
      <c r="DT489" s="32"/>
      <c r="DU489" s="32"/>
      <c r="DV489" s="32"/>
      <c r="DW489" s="32"/>
      <c r="DX489" s="32"/>
      <c r="DY489" s="32"/>
      <c r="DZ489" s="32"/>
      <c r="EA489" s="32"/>
      <c r="EB489" s="32"/>
      <c r="EC489" s="32"/>
      <c r="ED489" s="32"/>
      <c r="EE489" s="32"/>
      <c r="EF489" s="32"/>
      <c r="EG489" s="32"/>
      <c r="EH489" s="32"/>
      <c r="EI489" s="32"/>
      <c r="EJ489" s="32"/>
      <c r="EK489" s="32"/>
      <c r="EL489" s="32"/>
      <c r="EM489" s="32"/>
      <c r="EN489" s="32"/>
      <c r="EO489" s="32"/>
      <c r="EP489" s="32"/>
      <c r="EQ489" s="32"/>
      <c r="ER489" s="32"/>
      <c r="ES489" s="32"/>
      <c r="ET489" s="32"/>
      <c r="EU489" s="32"/>
      <c r="EV489" s="32"/>
      <c r="EW489" s="32"/>
      <c r="EX489" s="32"/>
      <c r="EY489" s="32"/>
      <c r="EZ489" s="32"/>
      <c r="FA489" s="32"/>
      <c r="FB489" s="32"/>
      <c r="FC489" s="32"/>
      <c r="FD489" s="32"/>
      <c r="FE489" s="32"/>
      <c r="FF489" s="32"/>
      <c r="FG489" s="32"/>
      <c r="FH489" s="32"/>
      <c r="FI489" s="32"/>
      <c r="FJ489" s="32"/>
      <c r="FK489" s="32"/>
      <c r="FL489" s="32"/>
      <c r="FM489" s="32"/>
      <c r="FN489" s="32"/>
      <c r="FO489" s="32"/>
      <c r="FP489" s="32"/>
      <c r="FQ489" s="32"/>
      <c r="FR489" s="32"/>
      <c r="FS489" s="32"/>
    </row>
    <row r="490">
      <c r="A490" s="9">
        <v>10.0</v>
      </c>
      <c r="B490" s="9">
        <v>3.0</v>
      </c>
      <c r="C490" s="9">
        <v>906.0</v>
      </c>
      <c r="D490" s="9">
        <v>13.0</v>
      </c>
      <c r="E490" s="9">
        <v>2.0</v>
      </c>
      <c r="F490" s="9">
        <v>1.0</v>
      </c>
      <c r="G490" s="9">
        <v>51.26</v>
      </c>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32"/>
      <c r="CR490" s="32"/>
      <c r="CS490" s="32"/>
      <c r="CT490" s="32"/>
      <c r="CU490" s="32"/>
      <c r="CV490" s="32"/>
      <c r="CW490" s="32"/>
      <c r="CX490" s="32"/>
      <c r="CY490" s="32"/>
      <c r="CZ490" s="32"/>
      <c r="DA490" s="32"/>
      <c r="DB490" s="32"/>
      <c r="DC490" s="32"/>
      <c r="DD490" s="32"/>
      <c r="DE490" s="32"/>
      <c r="DF490" s="32"/>
      <c r="DG490" s="32"/>
      <c r="DH490" s="32"/>
      <c r="DI490" s="32"/>
      <c r="DJ490" s="32"/>
      <c r="DK490" s="32"/>
      <c r="DL490" s="32"/>
      <c r="DM490" s="32"/>
      <c r="DN490" s="32"/>
      <c r="DO490" s="32"/>
      <c r="DP490" s="32"/>
      <c r="DQ490" s="32"/>
      <c r="DR490" s="32"/>
      <c r="DS490" s="32"/>
      <c r="DT490" s="32"/>
      <c r="DU490" s="32"/>
      <c r="DV490" s="32"/>
      <c r="DW490" s="32"/>
      <c r="DX490" s="32"/>
      <c r="DY490" s="32"/>
      <c r="DZ490" s="32"/>
      <c r="EA490" s="32"/>
      <c r="EB490" s="32"/>
      <c r="EC490" s="32"/>
      <c r="ED490" s="32"/>
      <c r="EE490" s="32"/>
      <c r="EF490" s="32"/>
      <c r="EG490" s="32"/>
      <c r="EH490" s="32"/>
      <c r="EI490" s="32"/>
      <c r="EJ490" s="32"/>
      <c r="EK490" s="32"/>
      <c r="EL490" s="32"/>
      <c r="EM490" s="32"/>
      <c r="EN490" s="32"/>
      <c r="EO490" s="32"/>
      <c r="EP490" s="32"/>
      <c r="EQ490" s="32"/>
      <c r="ER490" s="32"/>
      <c r="ES490" s="32"/>
      <c r="ET490" s="32"/>
      <c r="EU490" s="32"/>
      <c r="EV490" s="32"/>
      <c r="EW490" s="32"/>
      <c r="EX490" s="32"/>
      <c r="EY490" s="32"/>
      <c r="EZ490" s="32"/>
      <c r="FA490" s="32"/>
      <c r="FB490" s="32"/>
      <c r="FC490" s="32"/>
      <c r="FD490" s="32"/>
      <c r="FE490" s="32"/>
      <c r="FF490" s="32"/>
      <c r="FG490" s="32"/>
      <c r="FH490" s="32"/>
      <c r="FI490" s="32"/>
      <c r="FJ490" s="32"/>
      <c r="FK490" s="32"/>
      <c r="FL490" s="32"/>
      <c r="FM490" s="32"/>
      <c r="FN490" s="32"/>
      <c r="FO490" s="32"/>
      <c r="FP490" s="32"/>
      <c r="FQ490" s="32"/>
      <c r="FR490" s="32"/>
      <c r="FS490" s="32"/>
    </row>
    <row r="491">
      <c r="A491" s="9">
        <v>10.0</v>
      </c>
      <c r="B491" s="9">
        <v>3.0</v>
      </c>
      <c r="C491" s="9">
        <v>906.0</v>
      </c>
      <c r="D491" s="9">
        <v>13.0</v>
      </c>
      <c r="E491" s="9">
        <v>2.0</v>
      </c>
      <c r="F491" s="9">
        <v>2.0</v>
      </c>
      <c r="G491" s="9">
        <v>51.73</v>
      </c>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32"/>
      <c r="CR491" s="32"/>
      <c r="CS491" s="32"/>
      <c r="CT491" s="32"/>
      <c r="CU491" s="32"/>
      <c r="CV491" s="32"/>
      <c r="CW491" s="32"/>
      <c r="CX491" s="32"/>
      <c r="CY491" s="32"/>
      <c r="CZ491" s="32"/>
      <c r="DA491" s="32"/>
      <c r="DB491" s="32"/>
      <c r="DC491" s="32"/>
      <c r="DD491" s="32"/>
      <c r="DE491" s="32"/>
      <c r="DF491" s="32"/>
      <c r="DG491" s="32"/>
      <c r="DH491" s="32"/>
      <c r="DI491" s="32"/>
      <c r="DJ491" s="32"/>
      <c r="DK491" s="32"/>
      <c r="DL491" s="32"/>
      <c r="DM491" s="32"/>
      <c r="DN491" s="32"/>
      <c r="DO491" s="32"/>
      <c r="DP491" s="32"/>
      <c r="DQ491" s="32"/>
      <c r="DR491" s="32"/>
      <c r="DS491" s="32"/>
      <c r="DT491" s="32"/>
      <c r="DU491" s="32"/>
      <c r="DV491" s="32"/>
      <c r="DW491" s="32"/>
      <c r="DX491" s="32"/>
      <c r="DY491" s="32"/>
      <c r="DZ491" s="32"/>
      <c r="EA491" s="32"/>
      <c r="EB491" s="32"/>
      <c r="EC491" s="32"/>
      <c r="ED491" s="32"/>
      <c r="EE491" s="32"/>
      <c r="EF491" s="32"/>
      <c r="EG491" s="32"/>
      <c r="EH491" s="32"/>
      <c r="EI491" s="32"/>
      <c r="EJ491" s="32"/>
      <c r="EK491" s="32"/>
      <c r="EL491" s="32"/>
      <c r="EM491" s="32"/>
      <c r="EN491" s="32"/>
      <c r="EO491" s="32"/>
      <c r="EP491" s="32"/>
      <c r="EQ491" s="32"/>
      <c r="ER491" s="32"/>
      <c r="ES491" s="32"/>
      <c r="ET491" s="32"/>
      <c r="EU491" s="32"/>
      <c r="EV491" s="32"/>
      <c r="EW491" s="32"/>
      <c r="EX491" s="32"/>
      <c r="EY491" s="32"/>
      <c r="EZ491" s="32"/>
      <c r="FA491" s="32"/>
      <c r="FB491" s="32"/>
      <c r="FC491" s="32"/>
      <c r="FD491" s="32"/>
      <c r="FE491" s="32"/>
      <c r="FF491" s="32"/>
      <c r="FG491" s="32"/>
      <c r="FH491" s="32"/>
      <c r="FI491" s="32"/>
      <c r="FJ491" s="32"/>
      <c r="FK491" s="32"/>
      <c r="FL491" s="32"/>
      <c r="FM491" s="32"/>
      <c r="FN491" s="32"/>
      <c r="FO491" s="32"/>
      <c r="FP491" s="32"/>
      <c r="FQ491" s="32"/>
      <c r="FR491" s="32"/>
      <c r="FS491" s="32"/>
    </row>
    <row r="492">
      <c r="A492" s="9">
        <v>10.0</v>
      </c>
      <c r="B492" s="9">
        <v>3.0</v>
      </c>
      <c r="C492" s="9">
        <v>906.0</v>
      </c>
      <c r="D492" s="9">
        <v>13.0</v>
      </c>
      <c r="E492" s="9">
        <v>2.0</v>
      </c>
      <c r="F492" s="9">
        <v>3.0</v>
      </c>
      <c r="G492" s="9">
        <v>51.35</v>
      </c>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32"/>
      <c r="CR492" s="32"/>
      <c r="CS492" s="32"/>
      <c r="CT492" s="32"/>
      <c r="CU492" s="32"/>
      <c r="CV492" s="32"/>
      <c r="CW492" s="32"/>
      <c r="CX492" s="32"/>
      <c r="CY492" s="32"/>
      <c r="CZ492" s="32"/>
      <c r="DA492" s="32"/>
      <c r="DB492" s="32"/>
      <c r="DC492" s="32"/>
      <c r="DD492" s="32"/>
      <c r="DE492" s="32"/>
      <c r="DF492" s="32"/>
      <c r="DG492" s="32"/>
      <c r="DH492" s="32"/>
      <c r="DI492" s="32"/>
      <c r="DJ492" s="32"/>
      <c r="DK492" s="32"/>
      <c r="DL492" s="32"/>
      <c r="DM492" s="32"/>
      <c r="DN492" s="32"/>
      <c r="DO492" s="32"/>
      <c r="DP492" s="32"/>
      <c r="DQ492" s="32"/>
      <c r="DR492" s="32"/>
      <c r="DS492" s="32"/>
      <c r="DT492" s="32"/>
      <c r="DU492" s="32"/>
      <c r="DV492" s="32"/>
      <c r="DW492" s="32"/>
      <c r="DX492" s="32"/>
      <c r="DY492" s="32"/>
      <c r="DZ492" s="32"/>
      <c r="EA492" s="32"/>
      <c r="EB492" s="32"/>
      <c r="EC492" s="32"/>
      <c r="ED492" s="32"/>
      <c r="EE492" s="32"/>
      <c r="EF492" s="32"/>
      <c r="EG492" s="32"/>
      <c r="EH492" s="32"/>
      <c r="EI492" s="32"/>
      <c r="EJ492" s="32"/>
      <c r="EK492" s="32"/>
      <c r="EL492" s="32"/>
      <c r="EM492" s="32"/>
      <c r="EN492" s="32"/>
      <c r="EO492" s="32"/>
      <c r="EP492" s="32"/>
      <c r="EQ492" s="32"/>
      <c r="ER492" s="32"/>
      <c r="ES492" s="32"/>
      <c r="ET492" s="32"/>
      <c r="EU492" s="32"/>
      <c r="EV492" s="32"/>
      <c r="EW492" s="32"/>
      <c r="EX492" s="32"/>
      <c r="EY492" s="32"/>
      <c r="EZ492" s="32"/>
      <c r="FA492" s="32"/>
      <c r="FB492" s="32"/>
      <c r="FC492" s="32"/>
      <c r="FD492" s="32"/>
      <c r="FE492" s="32"/>
      <c r="FF492" s="32"/>
      <c r="FG492" s="32"/>
      <c r="FH492" s="32"/>
      <c r="FI492" s="32"/>
      <c r="FJ492" s="32"/>
      <c r="FK492" s="32"/>
      <c r="FL492" s="32"/>
      <c r="FM492" s="32"/>
      <c r="FN492" s="32"/>
      <c r="FO492" s="32"/>
      <c r="FP492" s="32"/>
      <c r="FQ492" s="32"/>
      <c r="FR492" s="32"/>
      <c r="FS492" s="32"/>
    </row>
    <row r="493">
      <c r="A493" s="9">
        <v>10.0</v>
      </c>
      <c r="B493" s="9">
        <v>3.0</v>
      </c>
      <c r="C493" s="9">
        <v>906.0</v>
      </c>
      <c r="D493" s="9">
        <v>13.0</v>
      </c>
      <c r="E493" s="9">
        <v>2.0</v>
      </c>
      <c r="F493" s="9">
        <v>4.0</v>
      </c>
      <c r="G493" s="9">
        <v>41.85</v>
      </c>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32"/>
      <c r="CR493" s="32"/>
      <c r="CS493" s="32"/>
      <c r="CT493" s="32"/>
      <c r="CU493" s="32"/>
      <c r="CV493" s="32"/>
      <c r="CW493" s="32"/>
      <c r="CX493" s="32"/>
      <c r="CY493" s="32"/>
      <c r="CZ493" s="32"/>
      <c r="DA493" s="32"/>
      <c r="DB493" s="32"/>
      <c r="DC493" s="32"/>
      <c r="DD493" s="32"/>
      <c r="DE493" s="32"/>
      <c r="DF493" s="32"/>
      <c r="DG493" s="32"/>
      <c r="DH493" s="32"/>
      <c r="DI493" s="32"/>
      <c r="DJ493" s="32"/>
      <c r="DK493" s="32"/>
      <c r="DL493" s="32"/>
      <c r="DM493" s="32"/>
      <c r="DN493" s="32"/>
      <c r="DO493" s="32"/>
      <c r="DP493" s="32"/>
      <c r="DQ493" s="32"/>
      <c r="DR493" s="32"/>
      <c r="DS493" s="32"/>
      <c r="DT493" s="32"/>
      <c r="DU493" s="32"/>
      <c r="DV493" s="32"/>
      <c r="DW493" s="32"/>
      <c r="DX493" s="32"/>
      <c r="DY493" s="32"/>
      <c r="DZ493" s="32"/>
      <c r="EA493" s="32"/>
      <c r="EB493" s="32"/>
      <c r="EC493" s="32"/>
      <c r="ED493" s="32"/>
      <c r="EE493" s="32"/>
      <c r="EF493" s="32"/>
      <c r="EG493" s="32"/>
      <c r="EH493" s="32"/>
      <c r="EI493" s="32"/>
      <c r="EJ493" s="32"/>
      <c r="EK493" s="32"/>
      <c r="EL493" s="32"/>
      <c r="EM493" s="32"/>
      <c r="EN493" s="32"/>
      <c r="EO493" s="32"/>
      <c r="EP493" s="32"/>
      <c r="EQ493" s="32"/>
      <c r="ER493" s="32"/>
      <c r="ES493" s="32"/>
      <c r="ET493" s="32"/>
      <c r="EU493" s="32"/>
      <c r="EV493" s="32"/>
      <c r="EW493" s="32"/>
      <c r="EX493" s="32"/>
      <c r="EY493" s="32"/>
      <c r="EZ493" s="32"/>
      <c r="FA493" s="32"/>
      <c r="FB493" s="32"/>
      <c r="FC493" s="32"/>
      <c r="FD493" s="32"/>
      <c r="FE493" s="32"/>
      <c r="FF493" s="32"/>
      <c r="FG493" s="32"/>
      <c r="FH493" s="32"/>
      <c r="FI493" s="32"/>
      <c r="FJ493" s="32"/>
      <c r="FK493" s="32"/>
      <c r="FL493" s="32"/>
      <c r="FM493" s="32"/>
      <c r="FN493" s="32"/>
      <c r="FO493" s="32"/>
      <c r="FP493" s="32"/>
      <c r="FQ493" s="32"/>
      <c r="FR493" s="32"/>
      <c r="FS493" s="32"/>
    </row>
    <row r="494">
      <c r="A494" s="9">
        <v>10.0</v>
      </c>
      <c r="B494" s="9">
        <v>3.0</v>
      </c>
      <c r="C494" s="9">
        <v>907.0</v>
      </c>
      <c r="D494" s="9">
        <v>10.0</v>
      </c>
      <c r="E494" s="9">
        <v>2.0</v>
      </c>
      <c r="F494" s="9">
        <v>1.0</v>
      </c>
      <c r="G494" s="9">
        <v>45.21</v>
      </c>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32"/>
      <c r="CR494" s="32"/>
      <c r="CS494" s="32"/>
      <c r="CT494" s="32"/>
      <c r="CU494" s="32"/>
      <c r="CV494" s="32"/>
      <c r="CW494" s="32"/>
      <c r="CX494" s="32"/>
      <c r="CY494" s="32"/>
      <c r="CZ494" s="32"/>
      <c r="DA494" s="32"/>
      <c r="DB494" s="32"/>
      <c r="DC494" s="32"/>
      <c r="DD494" s="32"/>
      <c r="DE494" s="32"/>
      <c r="DF494" s="32"/>
      <c r="DG494" s="32"/>
      <c r="DH494" s="32"/>
      <c r="DI494" s="32"/>
      <c r="DJ494" s="32"/>
      <c r="DK494" s="32"/>
      <c r="DL494" s="32"/>
      <c r="DM494" s="32"/>
      <c r="DN494" s="32"/>
      <c r="DO494" s="32"/>
      <c r="DP494" s="32"/>
      <c r="DQ494" s="32"/>
      <c r="DR494" s="32"/>
      <c r="DS494" s="32"/>
      <c r="DT494" s="32"/>
      <c r="DU494" s="32"/>
      <c r="DV494" s="32"/>
      <c r="DW494" s="32"/>
      <c r="DX494" s="32"/>
      <c r="DY494" s="32"/>
      <c r="DZ494" s="32"/>
      <c r="EA494" s="32"/>
      <c r="EB494" s="32"/>
      <c r="EC494" s="32"/>
      <c r="ED494" s="32"/>
      <c r="EE494" s="32"/>
      <c r="EF494" s="32"/>
      <c r="EG494" s="32"/>
      <c r="EH494" s="32"/>
      <c r="EI494" s="32"/>
      <c r="EJ494" s="32"/>
      <c r="EK494" s="32"/>
      <c r="EL494" s="32"/>
      <c r="EM494" s="32"/>
      <c r="EN494" s="32"/>
      <c r="EO494" s="32"/>
      <c r="EP494" s="32"/>
      <c r="EQ494" s="32"/>
      <c r="ER494" s="32"/>
      <c r="ES494" s="32"/>
      <c r="ET494" s="32"/>
      <c r="EU494" s="32"/>
      <c r="EV494" s="32"/>
      <c r="EW494" s="32"/>
      <c r="EX494" s="32"/>
      <c r="EY494" s="32"/>
      <c r="EZ494" s="32"/>
      <c r="FA494" s="32"/>
      <c r="FB494" s="32"/>
      <c r="FC494" s="32"/>
      <c r="FD494" s="32"/>
      <c r="FE494" s="32"/>
      <c r="FF494" s="32"/>
      <c r="FG494" s="32"/>
      <c r="FH494" s="32"/>
      <c r="FI494" s="32"/>
      <c r="FJ494" s="32"/>
      <c r="FK494" s="32"/>
      <c r="FL494" s="32"/>
      <c r="FM494" s="32"/>
      <c r="FN494" s="32"/>
      <c r="FO494" s="32"/>
      <c r="FP494" s="32"/>
      <c r="FQ494" s="32"/>
      <c r="FR494" s="32"/>
      <c r="FS494" s="32"/>
    </row>
    <row r="495">
      <c r="A495" s="9">
        <v>10.0</v>
      </c>
      <c r="B495" s="9">
        <v>3.0</v>
      </c>
      <c r="C495" s="9">
        <v>907.0</v>
      </c>
      <c r="D495" s="9">
        <v>10.0</v>
      </c>
      <c r="E495" s="9">
        <v>2.0</v>
      </c>
      <c r="F495" s="9">
        <v>2.0</v>
      </c>
      <c r="G495" s="9">
        <v>55.02</v>
      </c>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32"/>
      <c r="CR495" s="32"/>
      <c r="CS495" s="32"/>
      <c r="CT495" s="32"/>
      <c r="CU495" s="32"/>
      <c r="CV495" s="32"/>
      <c r="CW495" s="32"/>
      <c r="CX495" s="32"/>
      <c r="CY495" s="32"/>
      <c r="CZ495" s="32"/>
      <c r="DA495" s="32"/>
      <c r="DB495" s="32"/>
      <c r="DC495" s="32"/>
      <c r="DD495" s="32"/>
      <c r="DE495" s="32"/>
      <c r="DF495" s="32"/>
      <c r="DG495" s="32"/>
      <c r="DH495" s="32"/>
      <c r="DI495" s="32"/>
      <c r="DJ495" s="32"/>
      <c r="DK495" s="32"/>
      <c r="DL495" s="32"/>
      <c r="DM495" s="32"/>
      <c r="DN495" s="32"/>
      <c r="DO495" s="32"/>
      <c r="DP495" s="32"/>
      <c r="DQ495" s="32"/>
      <c r="DR495" s="32"/>
      <c r="DS495" s="32"/>
      <c r="DT495" s="32"/>
      <c r="DU495" s="32"/>
      <c r="DV495" s="32"/>
      <c r="DW495" s="32"/>
      <c r="DX495" s="32"/>
      <c r="DY495" s="32"/>
      <c r="DZ495" s="32"/>
      <c r="EA495" s="32"/>
      <c r="EB495" s="32"/>
      <c r="EC495" s="32"/>
      <c r="ED495" s="32"/>
      <c r="EE495" s="32"/>
      <c r="EF495" s="32"/>
      <c r="EG495" s="32"/>
      <c r="EH495" s="32"/>
      <c r="EI495" s="32"/>
      <c r="EJ495" s="32"/>
      <c r="EK495" s="32"/>
      <c r="EL495" s="32"/>
      <c r="EM495" s="32"/>
      <c r="EN495" s="32"/>
      <c r="EO495" s="32"/>
      <c r="EP495" s="32"/>
      <c r="EQ495" s="32"/>
      <c r="ER495" s="32"/>
      <c r="ES495" s="32"/>
      <c r="ET495" s="32"/>
      <c r="EU495" s="32"/>
      <c r="EV495" s="32"/>
      <c r="EW495" s="32"/>
      <c r="EX495" s="32"/>
      <c r="EY495" s="32"/>
      <c r="EZ495" s="32"/>
      <c r="FA495" s="32"/>
      <c r="FB495" s="32"/>
      <c r="FC495" s="32"/>
      <c r="FD495" s="32"/>
      <c r="FE495" s="32"/>
      <c r="FF495" s="32"/>
      <c r="FG495" s="32"/>
      <c r="FH495" s="32"/>
      <c r="FI495" s="32"/>
      <c r="FJ495" s="32"/>
      <c r="FK495" s="32"/>
      <c r="FL495" s="32"/>
      <c r="FM495" s="32"/>
      <c r="FN495" s="32"/>
      <c r="FO495" s="32"/>
      <c r="FP495" s="32"/>
      <c r="FQ495" s="32"/>
      <c r="FR495" s="32"/>
      <c r="FS495" s="32"/>
    </row>
    <row r="496">
      <c r="A496" s="9">
        <v>10.0</v>
      </c>
      <c r="B496" s="9">
        <v>3.0</v>
      </c>
      <c r="C496" s="9">
        <v>907.0</v>
      </c>
      <c r="D496" s="9">
        <v>10.0</v>
      </c>
      <c r="E496" s="9">
        <v>2.0</v>
      </c>
      <c r="F496" s="9">
        <v>3.0</v>
      </c>
      <c r="G496" s="9">
        <v>45.35</v>
      </c>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32"/>
      <c r="CR496" s="32"/>
      <c r="CS496" s="32"/>
      <c r="CT496" s="32"/>
      <c r="CU496" s="32"/>
      <c r="CV496" s="32"/>
      <c r="CW496" s="32"/>
      <c r="CX496" s="32"/>
      <c r="CY496" s="32"/>
      <c r="CZ496" s="32"/>
      <c r="DA496" s="32"/>
      <c r="DB496" s="32"/>
      <c r="DC496" s="32"/>
      <c r="DD496" s="32"/>
      <c r="DE496" s="32"/>
      <c r="DF496" s="32"/>
      <c r="DG496" s="32"/>
      <c r="DH496" s="32"/>
      <c r="DI496" s="32"/>
      <c r="DJ496" s="32"/>
      <c r="DK496" s="32"/>
      <c r="DL496" s="32"/>
      <c r="DM496" s="32"/>
      <c r="DN496" s="32"/>
      <c r="DO496" s="32"/>
      <c r="DP496" s="32"/>
      <c r="DQ496" s="32"/>
      <c r="DR496" s="32"/>
      <c r="DS496" s="32"/>
      <c r="DT496" s="32"/>
      <c r="DU496" s="32"/>
      <c r="DV496" s="32"/>
      <c r="DW496" s="32"/>
      <c r="DX496" s="32"/>
      <c r="DY496" s="32"/>
      <c r="DZ496" s="32"/>
      <c r="EA496" s="32"/>
      <c r="EB496" s="32"/>
      <c r="EC496" s="32"/>
      <c r="ED496" s="32"/>
      <c r="EE496" s="32"/>
      <c r="EF496" s="32"/>
      <c r="EG496" s="32"/>
      <c r="EH496" s="32"/>
      <c r="EI496" s="32"/>
      <c r="EJ496" s="32"/>
      <c r="EK496" s="32"/>
      <c r="EL496" s="32"/>
      <c r="EM496" s="32"/>
      <c r="EN496" s="32"/>
      <c r="EO496" s="32"/>
      <c r="EP496" s="32"/>
      <c r="EQ496" s="32"/>
      <c r="ER496" s="32"/>
      <c r="ES496" s="32"/>
      <c r="ET496" s="32"/>
      <c r="EU496" s="32"/>
      <c r="EV496" s="32"/>
      <c r="EW496" s="32"/>
      <c r="EX496" s="32"/>
      <c r="EY496" s="32"/>
      <c r="EZ496" s="32"/>
      <c r="FA496" s="32"/>
      <c r="FB496" s="32"/>
      <c r="FC496" s="32"/>
      <c r="FD496" s="32"/>
      <c r="FE496" s="32"/>
      <c r="FF496" s="32"/>
      <c r="FG496" s="32"/>
      <c r="FH496" s="32"/>
      <c r="FI496" s="32"/>
      <c r="FJ496" s="32"/>
      <c r="FK496" s="32"/>
      <c r="FL496" s="32"/>
      <c r="FM496" s="32"/>
      <c r="FN496" s="32"/>
      <c r="FO496" s="32"/>
      <c r="FP496" s="32"/>
      <c r="FQ496" s="32"/>
      <c r="FR496" s="32"/>
      <c r="FS496" s="32"/>
    </row>
    <row r="497">
      <c r="A497" s="9">
        <v>10.0</v>
      </c>
      <c r="B497" s="9">
        <v>3.0</v>
      </c>
      <c r="C497" s="9">
        <v>907.0</v>
      </c>
      <c r="D497" s="9">
        <v>10.0</v>
      </c>
      <c r="E497" s="9">
        <v>2.0</v>
      </c>
      <c r="F497" s="9">
        <v>4.0</v>
      </c>
      <c r="G497" s="9">
        <v>47.06</v>
      </c>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32"/>
      <c r="CR497" s="32"/>
      <c r="CS497" s="32"/>
      <c r="CT497" s="32"/>
      <c r="CU497" s="32"/>
      <c r="CV497" s="32"/>
      <c r="CW497" s="32"/>
      <c r="CX497" s="32"/>
      <c r="CY497" s="32"/>
      <c r="CZ497" s="32"/>
      <c r="DA497" s="32"/>
      <c r="DB497" s="32"/>
      <c r="DC497" s="32"/>
      <c r="DD497" s="32"/>
      <c r="DE497" s="32"/>
      <c r="DF497" s="32"/>
      <c r="DG497" s="32"/>
      <c r="DH497" s="32"/>
      <c r="DI497" s="32"/>
      <c r="DJ497" s="32"/>
      <c r="DK497" s="32"/>
      <c r="DL497" s="32"/>
      <c r="DM497" s="32"/>
      <c r="DN497" s="32"/>
      <c r="DO497" s="32"/>
      <c r="DP497" s="32"/>
      <c r="DQ497" s="32"/>
      <c r="DR497" s="32"/>
      <c r="DS497" s="32"/>
      <c r="DT497" s="32"/>
      <c r="DU497" s="32"/>
      <c r="DV497" s="32"/>
      <c r="DW497" s="32"/>
      <c r="DX497" s="32"/>
      <c r="DY497" s="32"/>
      <c r="DZ497" s="32"/>
      <c r="EA497" s="32"/>
      <c r="EB497" s="32"/>
      <c r="EC497" s="32"/>
      <c r="ED497" s="32"/>
      <c r="EE497" s="32"/>
      <c r="EF497" s="32"/>
      <c r="EG497" s="32"/>
      <c r="EH497" s="32"/>
      <c r="EI497" s="32"/>
      <c r="EJ497" s="32"/>
      <c r="EK497" s="32"/>
      <c r="EL497" s="32"/>
      <c r="EM497" s="32"/>
      <c r="EN497" s="32"/>
      <c r="EO497" s="32"/>
      <c r="EP497" s="32"/>
      <c r="EQ497" s="32"/>
      <c r="ER497" s="32"/>
      <c r="ES497" s="32"/>
      <c r="ET497" s="32"/>
      <c r="EU497" s="32"/>
      <c r="EV497" s="32"/>
      <c r="EW497" s="32"/>
      <c r="EX497" s="32"/>
      <c r="EY497" s="32"/>
      <c r="EZ497" s="32"/>
      <c r="FA497" s="32"/>
      <c r="FB497" s="32"/>
      <c r="FC497" s="32"/>
      <c r="FD497" s="32"/>
      <c r="FE497" s="32"/>
      <c r="FF497" s="32"/>
      <c r="FG497" s="32"/>
      <c r="FH497" s="32"/>
      <c r="FI497" s="32"/>
      <c r="FJ497" s="32"/>
      <c r="FK497" s="32"/>
      <c r="FL497" s="32"/>
      <c r="FM497" s="32"/>
      <c r="FN497" s="32"/>
      <c r="FO497" s="32"/>
      <c r="FP497" s="32"/>
      <c r="FQ497" s="32"/>
      <c r="FR497" s="32"/>
      <c r="FS497" s="32"/>
    </row>
    <row r="498">
      <c r="A498" s="9">
        <v>10.0</v>
      </c>
      <c r="B498" s="9">
        <v>3.0</v>
      </c>
      <c r="C498" s="9">
        <v>908.0</v>
      </c>
      <c r="D498" s="9">
        <v>3.0</v>
      </c>
      <c r="E498" s="9">
        <v>2.0</v>
      </c>
      <c r="F498" s="9">
        <v>1.0</v>
      </c>
      <c r="G498" s="9">
        <v>43.59</v>
      </c>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32"/>
      <c r="CR498" s="32"/>
      <c r="CS498" s="32"/>
      <c r="CT498" s="32"/>
      <c r="CU498" s="32"/>
      <c r="CV498" s="32"/>
      <c r="CW498" s="32"/>
      <c r="CX498" s="32"/>
      <c r="CY498" s="32"/>
      <c r="CZ498" s="32"/>
      <c r="DA498" s="32"/>
      <c r="DB498" s="32"/>
      <c r="DC498" s="32"/>
      <c r="DD498" s="32"/>
      <c r="DE498" s="32"/>
      <c r="DF498" s="32"/>
      <c r="DG498" s="32"/>
      <c r="DH498" s="32"/>
      <c r="DI498" s="32"/>
      <c r="DJ498" s="32"/>
      <c r="DK498" s="32"/>
      <c r="DL498" s="32"/>
      <c r="DM498" s="32"/>
      <c r="DN498" s="32"/>
      <c r="DO498" s="32"/>
      <c r="DP498" s="32"/>
      <c r="DQ498" s="32"/>
      <c r="DR498" s="32"/>
      <c r="DS498" s="32"/>
      <c r="DT498" s="32"/>
      <c r="DU498" s="32"/>
      <c r="DV498" s="32"/>
      <c r="DW498" s="32"/>
      <c r="DX498" s="32"/>
      <c r="DY498" s="32"/>
      <c r="DZ498" s="32"/>
      <c r="EA498" s="32"/>
      <c r="EB498" s="32"/>
      <c r="EC498" s="32"/>
      <c r="ED498" s="32"/>
      <c r="EE498" s="32"/>
      <c r="EF498" s="32"/>
      <c r="EG498" s="32"/>
      <c r="EH498" s="32"/>
      <c r="EI498" s="32"/>
      <c r="EJ498" s="32"/>
      <c r="EK498" s="32"/>
      <c r="EL498" s="32"/>
      <c r="EM498" s="32"/>
      <c r="EN498" s="32"/>
      <c r="EO498" s="32"/>
      <c r="EP498" s="32"/>
      <c r="EQ498" s="32"/>
      <c r="ER498" s="32"/>
      <c r="ES498" s="32"/>
      <c r="ET498" s="32"/>
      <c r="EU498" s="32"/>
      <c r="EV498" s="32"/>
      <c r="EW498" s="32"/>
      <c r="EX498" s="32"/>
      <c r="EY498" s="32"/>
      <c r="EZ498" s="32"/>
      <c r="FA498" s="32"/>
      <c r="FB498" s="32"/>
      <c r="FC498" s="32"/>
      <c r="FD498" s="32"/>
      <c r="FE498" s="32"/>
      <c r="FF498" s="32"/>
      <c r="FG498" s="32"/>
      <c r="FH498" s="32"/>
      <c r="FI498" s="32"/>
      <c r="FJ498" s="32"/>
      <c r="FK498" s="32"/>
      <c r="FL498" s="32"/>
      <c r="FM498" s="32"/>
      <c r="FN498" s="32"/>
      <c r="FO498" s="32"/>
      <c r="FP498" s="32"/>
      <c r="FQ498" s="32"/>
      <c r="FR498" s="32"/>
      <c r="FS498" s="32"/>
    </row>
    <row r="499">
      <c r="A499" s="9">
        <v>10.0</v>
      </c>
      <c r="B499" s="9">
        <v>3.0</v>
      </c>
      <c r="C499" s="9">
        <v>908.0</v>
      </c>
      <c r="D499" s="9">
        <v>3.0</v>
      </c>
      <c r="E499" s="9">
        <v>2.0</v>
      </c>
      <c r="F499" s="9">
        <v>2.0</v>
      </c>
      <c r="G499" s="9">
        <v>46.03</v>
      </c>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32"/>
      <c r="CR499" s="32"/>
      <c r="CS499" s="32"/>
      <c r="CT499" s="32"/>
      <c r="CU499" s="32"/>
      <c r="CV499" s="32"/>
      <c r="CW499" s="32"/>
      <c r="CX499" s="32"/>
      <c r="CY499" s="32"/>
      <c r="CZ499" s="32"/>
      <c r="DA499" s="32"/>
      <c r="DB499" s="32"/>
      <c r="DC499" s="32"/>
      <c r="DD499" s="32"/>
      <c r="DE499" s="32"/>
      <c r="DF499" s="32"/>
      <c r="DG499" s="32"/>
      <c r="DH499" s="32"/>
      <c r="DI499" s="32"/>
      <c r="DJ499" s="32"/>
      <c r="DK499" s="32"/>
      <c r="DL499" s="32"/>
      <c r="DM499" s="32"/>
      <c r="DN499" s="32"/>
      <c r="DO499" s="32"/>
      <c r="DP499" s="32"/>
      <c r="DQ499" s="32"/>
      <c r="DR499" s="32"/>
      <c r="DS499" s="32"/>
      <c r="DT499" s="32"/>
      <c r="DU499" s="32"/>
      <c r="DV499" s="32"/>
      <c r="DW499" s="32"/>
      <c r="DX499" s="32"/>
      <c r="DY499" s="32"/>
      <c r="DZ499" s="32"/>
      <c r="EA499" s="32"/>
      <c r="EB499" s="32"/>
      <c r="EC499" s="32"/>
      <c r="ED499" s="32"/>
      <c r="EE499" s="32"/>
      <c r="EF499" s="32"/>
      <c r="EG499" s="32"/>
      <c r="EH499" s="32"/>
      <c r="EI499" s="32"/>
      <c r="EJ499" s="32"/>
      <c r="EK499" s="32"/>
      <c r="EL499" s="32"/>
      <c r="EM499" s="32"/>
      <c r="EN499" s="32"/>
      <c r="EO499" s="32"/>
      <c r="EP499" s="32"/>
      <c r="EQ499" s="32"/>
      <c r="ER499" s="32"/>
      <c r="ES499" s="32"/>
      <c r="ET499" s="32"/>
      <c r="EU499" s="32"/>
      <c r="EV499" s="32"/>
      <c r="EW499" s="32"/>
      <c r="EX499" s="32"/>
      <c r="EY499" s="32"/>
      <c r="EZ499" s="32"/>
      <c r="FA499" s="32"/>
      <c r="FB499" s="32"/>
      <c r="FC499" s="32"/>
      <c r="FD499" s="32"/>
      <c r="FE499" s="32"/>
      <c r="FF499" s="32"/>
      <c r="FG499" s="32"/>
      <c r="FH499" s="32"/>
      <c r="FI499" s="32"/>
      <c r="FJ499" s="32"/>
      <c r="FK499" s="32"/>
      <c r="FL499" s="32"/>
      <c r="FM499" s="32"/>
      <c r="FN499" s="32"/>
      <c r="FO499" s="32"/>
      <c r="FP499" s="32"/>
      <c r="FQ499" s="32"/>
      <c r="FR499" s="32"/>
      <c r="FS499" s="32"/>
    </row>
    <row r="500">
      <c r="A500" s="9">
        <v>10.0</v>
      </c>
      <c r="B500" s="9">
        <v>3.0</v>
      </c>
      <c r="C500" s="9">
        <v>908.0</v>
      </c>
      <c r="D500" s="9">
        <v>3.0</v>
      </c>
      <c r="E500" s="9">
        <v>2.0</v>
      </c>
      <c r="F500" s="9">
        <v>3.0</v>
      </c>
      <c r="G500" s="9">
        <v>47.22</v>
      </c>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32"/>
      <c r="CR500" s="32"/>
      <c r="CS500" s="32"/>
      <c r="CT500" s="32"/>
      <c r="CU500" s="32"/>
      <c r="CV500" s="32"/>
      <c r="CW500" s="32"/>
      <c r="CX500" s="32"/>
      <c r="CY500" s="32"/>
      <c r="CZ500" s="32"/>
      <c r="DA500" s="32"/>
      <c r="DB500" s="32"/>
      <c r="DC500" s="32"/>
      <c r="DD500" s="32"/>
      <c r="DE500" s="32"/>
      <c r="DF500" s="32"/>
      <c r="DG500" s="32"/>
      <c r="DH500" s="32"/>
      <c r="DI500" s="32"/>
      <c r="DJ500" s="32"/>
      <c r="DK500" s="32"/>
      <c r="DL500" s="32"/>
      <c r="DM500" s="32"/>
      <c r="DN500" s="32"/>
      <c r="DO500" s="32"/>
      <c r="DP500" s="32"/>
      <c r="DQ500" s="32"/>
      <c r="DR500" s="32"/>
      <c r="DS500" s="32"/>
      <c r="DT500" s="32"/>
      <c r="DU500" s="32"/>
      <c r="DV500" s="32"/>
      <c r="DW500" s="32"/>
      <c r="DX500" s="32"/>
      <c r="DY500" s="32"/>
      <c r="DZ500" s="32"/>
      <c r="EA500" s="32"/>
      <c r="EB500" s="32"/>
      <c r="EC500" s="32"/>
      <c r="ED500" s="32"/>
      <c r="EE500" s="32"/>
      <c r="EF500" s="32"/>
      <c r="EG500" s="32"/>
      <c r="EH500" s="32"/>
      <c r="EI500" s="32"/>
      <c r="EJ500" s="32"/>
      <c r="EK500" s="32"/>
      <c r="EL500" s="32"/>
      <c r="EM500" s="32"/>
      <c r="EN500" s="32"/>
      <c r="EO500" s="32"/>
      <c r="EP500" s="32"/>
      <c r="EQ500" s="32"/>
      <c r="ER500" s="32"/>
      <c r="ES500" s="32"/>
      <c r="ET500" s="32"/>
      <c r="EU500" s="32"/>
      <c r="EV500" s="32"/>
      <c r="EW500" s="32"/>
      <c r="EX500" s="32"/>
      <c r="EY500" s="32"/>
      <c r="EZ500" s="32"/>
      <c r="FA500" s="32"/>
      <c r="FB500" s="32"/>
      <c r="FC500" s="32"/>
      <c r="FD500" s="32"/>
      <c r="FE500" s="32"/>
      <c r="FF500" s="32"/>
      <c r="FG500" s="32"/>
      <c r="FH500" s="32"/>
      <c r="FI500" s="32"/>
      <c r="FJ500" s="32"/>
      <c r="FK500" s="32"/>
      <c r="FL500" s="32"/>
      <c r="FM500" s="32"/>
      <c r="FN500" s="32"/>
      <c r="FO500" s="32"/>
      <c r="FP500" s="32"/>
      <c r="FQ500" s="32"/>
      <c r="FR500" s="32"/>
      <c r="FS500" s="32"/>
    </row>
    <row r="501">
      <c r="A501" s="9">
        <v>10.0</v>
      </c>
      <c r="B501" s="9">
        <v>3.0</v>
      </c>
      <c r="C501" s="9">
        <v>908.0</v>
      </c>
      <c r="D501" s="9">
        <v>3.0</v>
      </c>
      <c r="E501" s="9">
        <v>2.0</v>
      </c>
      <c r="F501" s="9">
        <v>4.0</v>
      </c>
      <c r="G501" s="9">
        <v>51.41</v>
      </c>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32"/>
      <c r="CR501" s="32"/>
      <c r="CS501" s="32"/>
      <c r="CT501" s="32"/>
      <c r="CU501" s="32"/>
      <c r="CV501" s="32"/>
      <c r="CW501" s="32"/>
      <c r="CX501" s="32"/>
      <c r="CY501" s="32"/>
      <c r="CZ501" s="32"/>
      <c r="DA501" s="32"/>
      <c r="DB501" s="32"/>
      <c r="DC501" s="32"/>
      <c r="DD501" s="32"/>
      <c r="DE501" s="32"/>
      <c r="DF501" s="32"/>
      <c r="DG501" s="32"/>
      <c r="DH501" s="32"/>
      <c r="DI501" s="32"/>
      <c r="DJ501" s="32"/>
      <c r="DK501" s="32"/>
      <c r="DL501" s="32"/>
      <c r="DM501" s="32"/>
      <c r="DN501" s="32"/>
      <c r="DO501" s="32"/>
      <c r="DP501" s="32"/>
      <c r="DQ501" s="32"/>
      <c r="DR501" s="32"/>
      <c r="DS501" s="32"/>
      <c r="DT501" s="32"/>
      <c r="DU501" s="32"/>
      <c r="DV501" s="32"/>
      <c r="DW501" s="32"/>
      <c r="DX501" s="32"/>
      <c r="DY501" s="32"/>
      <c r="DZ501" s="32"/>
      <c r="EA501" s="32"/>
      <c r="EB501" s="32"/>
      <c r="EC501" s="32"/>
      <c r="ED501" s="32"/>
      <c r="EE501" s="32"/>
      <c r="EF501" s="32"/>
      <c r="EG501" s="32"/>
      <c r="EH501" s="32"/>
      <c r="EI501" s="32"/>
      <c r="EJ501" s="32"/>
      <c r="EK501" s="32"/>
      <c r="EL501" s="32"/>
      <c r="EM501" s="32"/>
      <c r="EN501" s="32"/>
      <c r="EO501" s="32"/>
      <c r="EP501" s="32"/>
      <c r="EQ501" s="32"/>
      <c r="ER501" s="32"/>
      <c r="ES501" s="32"/>
      <c r="ET501" s="32"/>
      <c r="EU501" s="32"/>
      <c r="EV501" s="32"/>
      <c r="EW501" s="32"/>
      <c r="EX501" s="32"/>
      <c r="EY501" s="32"/>
      <c r="EZ501" s="32"/>
      <c r="FA501" s="32"/>
      <c r="FB501" s="32"/>
      <c r="FC501" s="32"/>
      <c r="FD501" s="32"/>
      <c r="FE501" s="32"/>
      <c r="FF501" s="32"/>
      <c r="FG501" s="32"/>
      <c r="FH501" s="32"/>
      <c r="FI501" s="32"/>
      <c r="FJ501" s="32"/>
      <c r="FK501" s="32"/>
      <c r="FL501" s="32"/>
      <c r="FM501" s="32"/>
      <c r="FN501" s="32"/>
      <c r="FO501" s="32"/>
      <c r="FP501" s="32"/>
      <c r="FQ501" s="32"/>
      <c r="FR501" s="32"/>
      <c r="FS501" s="32"/>
    </row>
    <row r="502">
      <c r="A502" s="9">
        <v>10.0</v>
      </c>
      <c r="B502" s="9">
        <v>3.0</v>
      </c>
      <c r="C502" s="9">
        <v>909.0</v>
      </c>
      <c r="D502" s="9">
        <v>1.0</v>
      </c>
      <c r="E502" s="9">
        <v>1.0</v>
      </c>
      <c r="F502" s="9">
        <v>1.0</v>
      </c>
      <c r="G502" s="9">
        <v>58.19</v>
      </c>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32"/>
      <c r="CR502" s="32"/>
      <c r="CS502" s="32"/>
      <c r="CT502" s="32"/>
      <c r="CU502" s="32"/>
      <c r="CV502" s="32"/>
      <c r="CW502" s="32"/>
      <c r="CX502" s="32"/>
      <c r="CY502" s="32"/>
      <c r="CZ502" s="32"/>
      <c r="DA502" s="32"/>
      <c r="DB502" s="32"/>
      <c r="DC502" s="32"/>
      <c r="DD502" s="32"/>
      <c r="DE502" s="32"/>
      <c r="DF502" s="32"/>
      <c r="DG502" s="32"/>
      <c r="DH502" s="32"/>
      <c r="DI502" s="32"/>
      <c r="DJ502" s="32"/>
      <c r="DK502" s="32"/>
      <c r="DL502" s="32"/>
      <c r="DM502" s="32"/>
      <c r="DN502" s="32"/>
      <c r="DO502" s="32"/>
      <c r="DP502" s="32"/>
      <c r="DQ502" s="32"/>
      <c r="DR502" s="32"/>
      <c r="DS502" s="32"/>
      <c r="DT502" s="32"/>
      <c r="DU502" s="32"/>
      <c r="DV502" s="32"/>
      <c r="DW502" s="32"/>
      <c r="DX502" s="32"/>
      <c r="DY502" s="32"/>
      <c r="DZ502" s="32"/>
      <c r="EA502" s="32"/>
      <c r="EB502" s="32"/>
      <c r="EC502" s="32"/>
      <c r="ED502" s="32"/>
      <c r="EE502" s="32"/>
      <c r="EF502" s="32"/>
      <c r="EG502" s="32"/>
      <c r="EH502" s="32"/>
      <c r="EI502" s="32"/>
      <c r="EJ502" s="32"/>
      <c r="EK502" s="32"/>
      <c r="EL502" s="32"/>
      <c r="EM502" s="32"/>
      <c r="EN502" s="32"/>
      <c r="EO502" s="32"/>
      <c r="EP502" s="32"/>
      <c r="EQ502" s="32"/>
      <c r="ER502" s="32"/>
      <c r="ES502" s="32"/>
      <c r="ET502" s="32"/>
      <c r="EU502" s="32"/>
      <c r="EV502" s="32"/>
      <c r="EW502" s="32"/>
      <c r="EX502" s="32"/>
      <c r="EY502" s="32"/>
      <c r="EZ502" s="32"/>
      <c r="FA502" s="32"/>
      <c r="FB502" s="32"/>
      <c r="FC502" s="32"/>
      <c r="FD502" s="32"/>
      <c r="FE502" s="32"/>
      <c r="FF502" s="32"/>
      <c r="FG502" s="32"/>
      <c r="FH502" s="32"/>
      <c r="FI502" s="32"/>
      <c r="FJ502" s="32"/>
      <c r="FK502" s="32"/>
      <c r="FL502" s="32"/>
      <c r="FM502" s="32"/>
      <c r="FN502" s="32"/>
      <c r="FO502" s="32"/>
      <c r="FP502" s="32"/>
      <c r="FQ502" s="32"/>
      <c r="FR502" s="32"/>
      <c r="FS502" s="32"/>
    </row>
    <row r="503">
      <c r="A503" s="9">
        <v>10.0</v>
      </c>
      <c r="B503" s="9">
        <v>3.0</v>
      </c>
      <c r="C503" s="9">
        <v>909.0</v>
      </c>
      <c r="D503" s="9">
        <v>1.0</v>
      </c>
      <c r="E503" s="9">
        <v>1.0</v>
      </c>
      <c r="F503" s="9">
        <v>2.0</v>
      </c>
      <c r="G503" s="9">
        <v>62.72</v>
      </c>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32"/>
      <c r="CR503" s="32"/>
      <c r="CS503" s="32"/>
      <c r="CT503" s="32"/>
      <c r="CU503" s="32"/>
      <c r="CV503" s="32"/>
      <c r="CW503" s="32"/>
      <c r="CX503" s="32"/>
      <c r="CY503" s="32"/>
      <c r="CZ503" s="32"/>
      <c r="DA503" s="32"/>
      <c r="DB503" s="32"/>
      <c r="DC503" s="32"/>
      <c r="DD503" s="32"/>
      <c r="DE503" s="32"/>
      <c r="DF503" s="32"/>
      <c r="DG503" s="32"/>
      <c r="DH503" s="32"/>
      <c r="DI503" s="32"/>
      <c r="DJ503" s="32"/>
      <c r="DK503" s="32"/>
      <c r="DL503" s="32"/>
      <c r="DM503" s="32"/>
      <c r="DN503" s="32"/>
      <c r="DO503" s="32"/>
      <c r="DP503" s="32"/>
      <c r="DQ503" s="32"/>
      <c r="DR503" s="32"/>
      <c r="DS503" s="32"/>
      <c r="DT503" s="32"/>
      <c r="DU503" s="32"/>
      <c r="DV503" s="32"/>
      <c r="DW503" s="32"/>
      <c r="DX503" s="32"/>
      <c r="DY503" s="32"/>
      <c r="DZ503" s="32"/>
      <c r="EA503" s="32"/>
      <c r="EB503" s="32"/>
      <c r="EC503" s="32"/>
      <c r="ED503" s="32"/>
      <c r="EE503" s="32"/>
      <c r="EF503" s="32"/>
      <c r="EG503" s="32"/>
      <c r="EH503" s="32"/>
      <c r="EI503" s="32"/>
      <c r="EJ503" s="32"/>
      <c r="EK503" s="32"/>
      <c r="EL503" s="32"/>
      <c r="EM503" s="32"/>
      <c r="EN503" s="32"/>
      <c r="EO503" s="32"/>
      <c r="EP503" s="32"/>
      <c r="EQ503" s="32"/>
      <c r="ER503" s="32"/>
      <c r="ES503" s="32"/>
      <c r="ET503" s="32"/>
      <c r="EU503" s="32"/>
      <c r="EV503" s="32"/>
      <c r="EW503" s="32"/>
      <c r="EX503" s="32"/>
      <c r="EY503" s="32"/>
      <c r="EZ503" s="32"/>
      <c r="FA503" s="32"/>
      <c r="FB503" s="32"/>
      <c r="FC503" s="32"/>
      <c r="FD503" s="32"/>
      <c r="FE503" s="32"/>
      <c r="FF503" s="32"/>
      <c r="FG503" s="32"/>
      <c r="FH503" s="32"/>
      <c r="FI503" s="32"/>
      <c r="FJ503" s="32"/>
      <c r="FK503" s="32"/>
      <c r="FL503" s="32"/>
      <c r="FM503" s="32"/>
      <c r="FN503" s="32"/>
      <c r="FO503" s="32"/>
      <c r="FP503" s="32"/>
      <c r="FQ503" s="32"/>
      <c r="FR503" s="32"/>
      <c r="FS503" s="32"/>
    </row>
    <row r="504">
      <c r="A504" s="9">
        <v>10.0</v>
      </c>
      <c r="B504" s="9">
        <v>3.0</v>
      </c>
      <c r="C504" s="9">
        <v>909.0</v>
      </c>
      <c r="D504" s="9">
        <v>1.0</v>
      </c>
      <c r="E504" s="9">
        <v>1.0</v>
      </c>
      <c r="F504" s="9">
        <v>3.0</v>
      </c>
      <c r="G504" s="9">
        <v>66.66</v>
      </c>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32"/>
      <c r="CR504" s="32"/>
      <c r="CS504" s="32"/>
      <c r="CT504" s="32"/>
      <c r="CU504" s="32"/>
      <c r="CV504" s="32"/>
      <c r="CW504" s="32"/>
      <c r="CX504" s="32"/>
      <c r="CY504" s="32"/>
      <c r="CZ504" s="32"/>
      <c r="DA504" s="32"/>
      <c r="DB504" s="32"/>
      <c r="DC504" s="32"/>
      <c r="DD504" s="32"/>
      <c r="DE504" s="32"/>
      <c r="DF504" s="32"/>
      <c r="DG504" s="32"/>
      <c r="DH504" s="32"/>
      <c r="DI504" s="32"/>
      <c r="DJ504" s="32"/>
      <c r="DK504" s="32"/>
      <c r="DL504" s="32"/>
      <c r="DM504" s="32"/>
      <c r="DN504" s="32"/>
      <c r="DO504" s="32"/>
      <c r="DP504" s="32"/>
      <c r="DQ504" s="32"/>
      <c r="DR504" s="32"/>
      <c r="DS504" s="32"/>
      <c r="DT504" s="32"/>
      <c r="DU504" s="32"/>
      <c r="DV504" s="32"/>
      <c r="DW504" s="32"/>
      <c r="DX504" s="32"/>
      <c r="DY504" s="32"/>
      <c r="DZ504" s="32"/>
      <c r="EA504" s="32"/>
      <c r="EB504" s="32"/>
      <c r="EC504" s="32"/>
      <c r="ED504" s="32"/>
      <c r="EE504" s="32"/>
      <c r="EF504" s="32"/>
      <c r="EG504" s="32"/>
      <c r="EH504" s="32"/>
      <c r="EI504" s="32"/>
      <c r="EJ504" s="32"/>
      <c r="EK504" s="32"/>
      <c r="EL504" s="32"/>
      <c r="EM504" s="32"/>
      <c r="EN504" s="32"/>
      <c r="EO504" s="32"/>
      <c r="EP504" s="32"/>
      <c r="EQ504" s="32"/>
      <c r="ER504" s="32"/>
      <c r="ES504" s="32"/>
      <c r="ET504" s="32"/>
      <c r="EU504" s="32"/>
      <c r="EV504" s="32"/>
      <c r="EW504" s="32"/>
      <c r="EX504" s="32"/>
      <c r="EY504" s="32"/>
      <c r="EZ504" s="32"/>
      <c r="FA504" s="32"/>
      <c r="FB504" s="32"/>
      <c r="FC504" s="32"/>
      <c r="FD504" s="32"/>
      <c r="FE504" s="32"/>
      <c r="FF504" s="32"/>
      <c r="FG504" s="32"/>
      <c r="FH504" s="32"/>
      <c r="FI504" s="32"/>
      <c r="FJ504" s="32"/>
      <c r="FK504" s="32"/>
      <c r="FL504" s="32"/>
      <c r="FM504" s="32"/>
      <c r="FN504" s="32"/>
      <c r="FO504" s="32"/>
      <c r="FP504" s="32"/>
      <c r="FQ504" s="32"/>
      <c r="FR504" s="32"/>
      <c r="FS504" s="32"/>
    </row>
    <row r="505">
      <c r="A505" s="9">
        <v>10.0</v>
      </c>
      <c r="B505" s="9">
        <v>3.0</v>
      </c>
      <c r="C505" s="9">
        <v>909.0</v>
      </c>
      <c r="D505" s="9">
        <v>1.0</v>
      </c>
      <c r="E505" s="9">
        <v>1.0</v>
      </c>
      <c r="F505" s="9">
        <v>4.0</v>
      </c>
      <c r="G505" s="9">
        <v>64.66</v>
      </c>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32"/>
      <c r="CR505" s="32"/>
      <c r="CS505" s="32"/>
      <c r="CT505" s="32"/>
      <c r="CU505" s="32"/>
      <c r="CV505" s="32"/>
      <c r="CW505" s="32"/>
      <c r="CX505" s="32"/>
      <c r="CY505" s="32"/>
      <c r="CZ505" s="32"/>
      <c r="DA505" s="32"/>
      <c r="DB505" s="32"/>
      <c r="DC505" s="32"/>
      <c r="DD505" s="32"/>
      <c r="DE505" s="32"/>
      <c r="DF505" s="32"/>
      <c r="DG505" s="32"/>
      <c r="DH505" s="32"/>
      <c r="DI505" s="32"/>
      <c r="DJ505" s="32"/>
      <c r="DK505" s="32"/>
      <c r="DL505" s="32"/>
      <c r="DM505" s="32"/>
      <c r="DN505" s="32"/>
      <c r="DO505" s="32"/>
      <c r="DP505" s="32"/>
      <c r="DQ505" s="32"/>
      <c r="DR505" s="32"/>
      <c r="DS505" s="32"/>
      <c r="DT505" s="32"/>
      <c r="DU505" s="32"/>
      <c r="DV505" s="32"/>
      <c r="DW505" s="32"/>
      <c r="DX505" s="32"/>
      <c r="DY505" s="32"/>
      <c r="DZ505" s="32"/>
      <c r="EA505" s="32"/>
      <c r="EB505" s="32"/>
      <c r="EC505" s="32"/>
      <c r="ED505" s="32"/>
      <c r="EE505" s="32"/>
      <c r="EF505" s="32"/>
      <c r="EG505" s="32"/>
      <c r="EH505" s="32"/>
      <c r="EI505" s="32"/>
      <c r="EJ505" s="32"/>
      <c r="EK505" s="32"/>
      <c r="EL505" s="32"/>
      <c r="EM505" s="32"/>
      <c r="EN505" s="32"/>
      <c r="EO505" s="32"/>
      <c r="EP505" s="32"/>
      <c r="EQ505" s="32"/>
      <c r="ER505" s="32"/>
      <c r="ES505" s="32"/>
      <c r="ET505" s="32"/>
      <c r="EU505" s="32"/>
      <c r="EV505" s="32"/>
      <c r="EW505" s="32"/>
      <c r="EX505" s="32"/>
      <c r="EY505" s="32"/>
      <c r="EZ505" s="32"/>
      <c r="FA505" s="32"/>
      <c r="FB505" s="32"/>
      <c r="FC505" s="32"/>
      <c r="FD505" s="32"/>
      <c r="FE505" s="32"/>
      <c r="FF505" s="32"/>
      <c r="FG505" s="32"/>
      <c r="FH505" s="32"/>
      <c r="FI505" s="32"/>
      <c r="FJ505" s="32"/>
      <c r="FK505" s="32"/>
      <c r="FL505" s="32"/>
      <c r="FM505" s="32"/>
      <c r="FN505" s="32"/>
      <c r="FO505" s="32"/>
      <c r="FP505" s="32"/>
      <c r="FQ505" s="32"/>
      <c r="FR505" s="32"/>
      <c r="FS505" s="32"/>
    </row>
    <row r="506">
      <c r="A506" s="9">
        <v>10.0</v>
      </c>
      <c r="B506" s="9">
        <v>3.0</v>
      </c>
      <c r="C506" s="9">
        <v>910.0</v>
      </c>
      <c r="D506" s="9">
        <v>1.0</v>
      </c>
      <c r="E506" s="9">
        <v>1.0</v>
      </c>
      <c r="F506" s="9">
        <v>1.0</v>
      </c>
      <c r="G506" s="9">
        <v>66.34</v>
      </c>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c r="BX506" s="32"/>
      <c r="BY506" s="32"/>
      <c r="BZ506" s="32"/>
      <c r="CA506" s="32"/>
      <c r="CB506" s="32"/>
      <c r="CC506" s="32"/>
      <c r="CD506" s="32"/>
      <c r="CE506" s="32"/>
      <c r="CF506" s="32"/>
      <c r="CG506" s="32"/>
      <c r="CH506" s="32"/>
      <c r="CI506" s="32"/>
      <c r="CJ506" s="32"/>
      <c r="CK506" s="32"/>
      <c r="CL506" s="32"/>
      <c r="CM506" s="32"/>
      <c r="CN506" s="32"/>
      <c r="CO506" s="32"/>
      <c r="CP506" s="32"/>
      <c r="CQ506" s="32"/>
      <c r="CR506" s="32"/>
      <c r="CS506" s="32"/>
      <c r="CT506" s="32"/>
      <c r="CU506" s="32"/>
      <c r="CV506" s="32"/>
      <c r="CW506" s="32"/>
      <c r="CX506" s="32"/>
      <c r="CY506" s="32"/>
      <c r="CZ506" s="32"/>
      <c r="DA506" s="32"/>
      <c r="DB506" s="32"/>
      <c r="DC506" s="32"/>
      <c r="DD506" s="32"/>
      <c r="DE506" s="32"/>
      <c r="DF506" s="32"/>
      <c r="DG506" s="32"/>
      <c r="DH506" s="32"/>
      <c r="DI506" s="32"/>
      <c r="DJ506" s="32"/>
      <c r="DK506" s="32"/>
      <c r="DL506" s="32"/>
      <c r="DM506" s="32"/>
      <c r="DN506" s="32"/>
      <c r="DO506" s="32"/>
      <c r="DP506" s="32"/>
      <c r="DQ506" s="32"/>
      <c r="DR506" s="32"/>
      <c r="DS506" s="32"/>
      <c r="DT506" s="32"/>
      <c r="DU506" s="32"/>
      <c r="DV506" s="32"/>
      <c r="DW506" s="32"/>
      <c r="DX506" s="32"/>
      <c r="DY506" s="32"/>
      <c r="DZ506" s="32"/>
      <c r="EA506" s="32"/>
      <c r="EB506" s="32"/>
      <c r="EC506" s="32"/>
      <c r="ED506" s="32"/>
      <c r="EE506" s="32"/>
      <c r="EF506" s="32"/>
      <c r="EG506" s="32"/>
      <c r="EH506" s="32"/>
      <c r="EI506" s="32"/>
      <c r="EJ506" s="32"/>
      <c r="EK506" s="32"/>
      <c r="EL506" s="32"/>
      <c r="EM506" s="32"/>
      <c r="EN506" s="32"/>
      <c r="EO506" s="32"/>
      <c r="EP506" s="32"/>
      <c r="EQ506" s="32"/>
      <c r="ER506" s="32"/>
      <c r="ES506" s="32"/>
      <c r="ET506" s="32"/>
      <c r="EU506" s="32"/>
      <c r="EV506" s="32"/>
      <c r="EW506" s="32"/>
      <c r="EX506" s="32"/>
      <c r="EY506" s="32"/>
      <c r="EZ506" s="32"/>
      <c r="FA506" s="32"/>
      <c r="FB506" s="32"/>
      <c r="FC506" s="32"/>
      <c r="FD506" s="32"/>
      <c r="FE506" s="32"/>
      <c r="FF506" s="32"/>
      <c r="FG506" s="32"/>
      <c r="FH506" s="32"/>
      <c r="FI506" s="32"/>
      <c r="FJ506" s="32"/>
      <c r="FK506" s="32"/>
      <c r="FL506" s="32"/>
      <c r="FM506" s="32"/>
      <c r="FN506" s="32"/>
      <c r="FO506" s="32"/>
      <c r="FP506" s="32"/>
      <c r="FQ506" s="32"/>
      <c r="FR506" s="32"/>
      <c r="FS506" s="32"/>
    </row>
    <row r="507">
      <c r="A507" s="9">
        <v>10.0</v>
      </c>
      <c r="B507" s="9">
        <v>3.0</v>
      </c>
      <c r="C507" s="9">
        <v>910.0</v>
      </c>
      <c r="D507" s="9">
        <v>1.0</v>
      </c>
      <c r="E507" s="9">
        <v>1.0</v>
      </c>
      <c r="F507" s="9">
        <v>2.0</v>
      </c>
      <c r="G507" s="9">
        <v>60.59</v>
      </c>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c r="CT507" s="32"/>
      <c r="CU507" s="32"/>
      <c r="CV507" s="32"/>
      <c r="CW507" s="32"/>
      <c r="CX507" s="32"/>
      <c r="CY507" s="32"/>
      <c r="CZ507" s="32"/>
      <c r="DA507" s="32"/>
      <c r="DB507" s="32"/>
      <c r="DC507" s="32"/>
      <c r="DD507" s="32"/>
      <c r="DE507" s="32"/>
      <c r="DF507" s="32"/>
      <c r="DG507" s="32"/>
      <c r="DH507" s="32"/>
      <c r="DI507" s="32"/>
      <c r="DJ507" s="32"/>
      <c r="DK507" s="32"/>
      <c r="DL507" s="32"/>
      <c r="DM507" s="32"/>
      <c r="DN507" s="32"/>
      <c r="DO507" s="32"/>
      <c r="DP507" s="32"/>
      <c r="DQ507" s="32"/>
      <c r="DR507" s="32"/>
      <c r="DS507" s="32"/>
      <c r="DT507" s="32"/>
      <c r="DU507" s="32"/>
      <c r="DV507" s="32"/>
      <c r="DW507" s="32"/>
      <c r="DX507" s="32"/>
      <c r="DY507" s="32"/>
      <c r="DZ507" s="32"/>
      <c r="EA507" s="32"/>
      <c r="EB507" s="32"/>
      <c r="EC507" s="32"/>
      <c r="ED507" s="32"/>
      <c r="EE507" s="32"/>
      <c r="EF507" s="32"/>
      <c r="EG507" s="32"/>
      <c r="EH507" s="32"/>
      <c r="EI507" s="32"/>
      <c r="EJ507" s="32"/>
      <c r="EK507" s="32"/>
      <c r="EL507" s="32"/>
      <c r="EM507" s="32"/>
      <c r="EN507" s="32"/>
      <c r="EO507" s="32"/>
      <c r="EP507" s="32"/>
      <c r="EQ507" s="32"/>
      <c r="ER507" s="32"/>
      <c r="ES507" s="32"/>
      <c r="ET507" s="32"/>
      <c r="EU507" s="32"/>
      <c r="EV507" s="32"/>
      <c r="EW507" s="32"/>
      <c r="EX507" s="32"/>
      <c r="EY507" s="32"/>
      <c r="EZ507" s="32"/>
      <c r="FA507" s="32"/>
      <c r="FB507" s="32"/>
      <c r="FC507" s="32"/>
      <c r="FD507" s="32"/>
      <c r="FE507" s="32"/>
      <c r="FF507" s="32"/>
      <c r="FG507" s="32"/>
      <c r="FH507" s="32"/>
      <c r="FI507" s="32"/>
      <c r="FJ507" s="32"/>
      <c r="FK507" s="32"/>
      <c r="FL507" s="32"/>
      <c r="FM507" s="32"/>
      <c r="FN507" s="32"/>
      <c r="FO507" s="32"/>
      <c r="FP507" s="32"/>
      <c r="FQ507" s="32"/>
      <c r="FR507" s="32"/>
      <c r="FS507" s="32"/>
    </row>
    <row r="508">
      <c r="A508" s="9">
        <v>10.0</v>
      </c>
      <c r="B508" s="9">
        <v>3.0</v>
      </c>
      <c r="C508" s="9">
        <v>910.0</v>
      </c>
      <c r="D508" s="9">
        <v>1.0</v>
      </c>
      <c r="E508" s="9">
        <v>1.0</v>
      </c>
      <c r="F508" s="9">
        <v>3.0</v>
      </c>
      <c r="G508" s="9">
        <v>61.95</v>
      </c>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c r="CR508" s="32"/>
      <c r="CS508" s="32"/>
      <c r="CT508" s="32"/>
      <c r="CU508" s="32"/>
      <c r="CV508" s="32"/>
      <c r="CW508" s="32"/>
      <c r="CX508" s="32"/>
      <c r="CY508" s="32"/>
      <c r="CZ508" s="32"/>
      <c r="DA508" s="32"/>
      <c r="DB508" s="32"/>
      <c r="DC508" s="32"/>
      <c r="DD508" s="32"/>
      <c r="DE508" s="32"/>
      <c r="DF508" s="32"/>
      <c r="DG508" s="32"/>
      <c r="DH508" s="32"/>
      <c r="DI508" s="32"/>
      <c r="DJ508" s="32"/>
      <c r="DK508" s="32"/>
      <c r="DL508" s="32"/>
      <c r="DM508" s="32"/>
      <c r="DN508" s="32"/>
      <c r="DO508" s="32"/>
      <c r="DP508" s="32"/>
      <c r="DQ508" s="32"/>
      <c r="DR508" s="32"/>
      <c r="DS508" s="32"/>
      <c r="DT508" s="32"/>
      <c r="DU508" s="32"/>
      <c r="DV508" s="32"/>
      <c r="DW508" s="32"/>
      <c r="DX508" s="32"/>
      <c r="DY508" s="32"/>
      <c r="DZ508" s="32"/>
      <c r="EA508" s="32"/>
      <c r="EB508" s="32"/>
      <c r="EC508" s="32"/>
      <c r="ED508" s="32"/>
      <c r="EE508" s="32"/>
      <c r="EF508" s="32"/>
      <c r="EG508" s="32"/>
      <c r="EH508" s="32"/>
      <c r="EI508" s="32"/>
      <c r="EJ508" s="32"/>
      <c r="EK508" s="32"/>
      <c r="EL508" s="32"/>
      <c r="EM508" s="32"/>
      <c r="EN508" s="32"/>
      <c r="EO508" s="32"/>
      <c r="EP508" s="32"/>
      <c r="EQ508" s="32"/>
      <c r="ER508" s="32"/>
      <c r="ES508" s="32"/>
      <c r="ET508" s="32"/>
      <c r="EU508" s="32"/>
      <c r="EV508" s="32"/>
      <c r="EW508" s="32"/>
      <c r="EX508" s="32"/>
      <c r="EY508" s="32"/>
      <c r="EZ508" s="32"/>
      <c r="FA508" s="32"/>
      <c r="FB508" s="32"/>
      <c r="FC508" s="32"/>
      <c r="FD508" s="32"/>
      <c r="FE508" s="32"/>
      <c r="FF508" s="32"/>
      <c r="FG508" s="32"/>
      <c r="FH508" s="32"/>
      <c r="FI508" s="32"/>
      <c r="FJ508" s="32"/>
      <c r="FK508" s="32"/>
      <c r="FL508" s="32"/>
      <c r="FM508" s="32"/>
      <c r="FN508" s="32"/>
      <c r="FO508" s="32"/>
      <c r="FP508" s="32"/>
      <c r="FQ508" s="32"/>
      <c r="FR508" s="32"/>
      <c r="FS508" s="32"/>
    </row>
    <row r="509">
      <c r="A509" s="9">
        <v>10.0</v>
      </c>
      <c r="B509" s="9">
        <v>3.0</v>
      </c>
      <c r="C509" s="9">
        <v>910.0</v>
      </c>
      <c r="D509" s="9">
        <v>1.0</v>
      </c>
      <c r="E509" s="9">
        <v>1.0</v>
      </c>
      <c r="F509" s="9">
        <v>4.0</v>
      </c>
      <c r="G509" s="9">
        <v>67.84</v>
      </c>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c r="CR509" s="32"/>
      <c r="CS509" s="32"/>
      <c r="CT509" s="32"/>
      <c r="CU509" s="32"/>
      <c r="CV509" s="32"/>
      <c r="CW509" s="32"/>
      <c r="CX509" s="32"/>
      <c r="CY509" s="32"/>
      <c r="CZ509" s="32"/>
      <c r="DA509" s="32"/>
      <c r="DB509" s="32"/>
      <c r="DC509" s="32"/>
      <c r="DD509" s="32"/>
      <c r="DE509" s="32"/>
      <c r="DF509" s="32"/>
      <c r="DG509" s="32"/>
      <c r="DH509" s="32"/>
      <c r="DI509" s="32"/>
      <c r="DJ509" s="32"/>
      <c r="DK509" s="32"/>
      <c r="DL509" s="32"/>
      <c r="DM509" s="32"/>
      <c r="DN509" s="32"/>
      <c r="DO509" s="32"/>
      <c r="DP509" s="32"/>
      <c r="DQ509" s="32"/>
      <c r="DR509" s="32"/>
      <c r="DS509" s="32"/>
      <c r="DT509" s="32"/>
      <c r="DU509" s="32"/>
      <c r="DV509" s="32"/>
      <c r="DW509" s="32"/>
      <c r="DX509" s="32"/>
      <c r="DY509" s="32"/>
      <c r="DZ509" s="32"/>
      <c r="EA509" s="32"/>
      <c r="EB509" s="32"/>
      <c r="EC509" s="32"/>
      <c r="ED509" s="32"/>
      <c r="EE509" s="32"/>
      <c r="EF509" s="32"/>
      <c r="EG509" s="32"/>
      <c r="EH509" s="32"/>
      <c r="EI509" s="32"/>
      <c r="EJ509" s="32"/>
      <c r="EK509" s="32"/>
      <c r="EL509" s="32"/>
      <c r="EM509" s="32"/>
      <c r="EN509" s="32"/>
      <c r="EO509" s="32"/>
      <c r="EP509" s="32"/>
      <c r="EQ509" s="32"/>
      <c r="ER509" s="32"/>
      <c r="ES509" s="32"/>
      <c r="ET509" s="32"/>
      <c r="EU509" s="32"/>
      <c r="EV509" s="32"/>
      <c r="EW509" s="32"/>
      <c r="EX509" s="32"/>
      <c r="EY509" s="32"/>
      <c r="EZ509" s="32"/>
      <c r="FA509" s="32"/>
      <c r="FB509" s="32"/>
      <c r="FC509" s="32"/>
      <c r="FD509" s="32"/>
      <c r="FE509" s="32"/>
      <c r="FF509" s="32"/>
      <c r="FG509" s="32"/>
      <c r="FH509" s="32"/>
      <c r="FI509" s="32"/>
      <c r="FJ509" s="32"/>
      <c r="FK509" s="32"/>
      <c r="FL509" s="32"/>
      <c r="FM509" s="32"/>
      <c r="FN509" s="32"/>
      <c r="FO509" s="32"/>
      <c r="FP509" s="32"/>
      <c r="FQ509" s="32"/>
      <c r="FR509" s="32"/>
      <c r="FS509" s="32"/>
    </row>
    <row r="510">
      <c r="A510" s="9">
        <v>10.0</v>
      </c>
      <c r="B510" s="9">
        <v>3.0</v>
      </c>
      <c r="C510" s="9">
        <v>911.0</v>
      </c>
      <c r="D510" s="9">
        <v>1.0</v>
      </c>
      <c r="E510" s="9">
        <v>2.0</v>
      </c>
      <c r="F510" s="9">
        <v>1.0</v>
      </c>
      <c r="G510" s="9">
        <v>55.39</v>
      </c>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c r="CR510" s="32"/>
      <c r="CS510" s="32"/>
      <c r="CT510" s="32"/>
      <c r="CU510" s="32"/>
      <c r="CV510" s="32"/>
      <c r="CW510" s="32"/>
      <c r="CX510" s="32"/>
      <c r="CY510" s="32"/>
      <c r="CZ510" s="32"/>
      <c r="DA510" s="32"/>
      <c r="DB510" s="32"/>
      <c r="DC510" s="32"/>
      <c r="DD510" s="32"/>
      <c r="DE510" s="32"/>
      <c r="DF510" s="32"/>
      <c r="DG510" s="32"/>
      <c r="DH510" s="32"/>
      <c r="DI510" s="32"/>
      <c r="DJ510" s="32"/>
      <c r="DK510" s="32"/>
      <c r="DL510" s="32"/>
      <c r="DM510" s="32"/>
      <c r="DN510" s="32"/>
      <c r="DO510" s="32"/>
      <c r="DP510" s="32"/>
      <c r="DQ510" s="32"/>
      <c r="DR510" s="32"/>
      <c r="DS510" s="32"/>
      <c r="DT510" s="32"/>
      <c r="DU510" s="32"/>
      <c r="DV510" s="32"/>
      <c r="DW510" s="32"/>
      <c r="DX510" s="32"/>
      <c r="DY510" s="32"/>
      <c r="DZ510" s="32"/>
      <c r="EA510" s="32"/>
      <c r="EB510" s="32"/>
      <c r="EC510" s="32"/>
      <c r="ED510" s="32"/>
      <c r="EE510" s="32"/>
      <c r="EF510" s="32"/>
      <c r="EG510" s="32"/>
      <c r="EH510" s="32"/>
      <c r="EI510" s="32"/>
      <c r="EJ510" s="32"/>
      <c r="EK510" s="32"/>
      <c r="EL510" s="32"/>
      <c r="EM510" s="32"/>
      <c r="EN510" s="32"/>
      <c r="EO510" s="32"/>
      <c r="EP510" s="32"/>
      <c r="EQ510" s="32"/>
      <c r="ER510" s="32"/>
      <c r="ES510" s="32"/>
      <c r="ET510" s="32"/>
      <c r="EU510" s="32"/>
      <c r="EV510" s="32"/>
      <c r="EW510" s="32"/>
      <c r="EX510" s="32"/>
      <c r="EY510" s="32"/>
      <c r="EZ510" s="32"/>
      <c r="FA510" s="32"/>
      <c r="FB510" s="32"/>
      <c r="FC510" s="32"/>
      <c r="FD510" s="32"/>
      <c r="FE510" s="32"/>
      <c r="FF510" s="32"/>
      <c r="FG510" s="32"/>
      <c r="FH510" s="32"/>
      <c r="FI510" s="32"/>
      <c r="FJ510" s="32"/>
      <c r="FK510" s="32"/>
      <c r="FL510" s="32"/>
      <c r="FM510" s="32"/>
      <c r="FN510" s="32"/>
      <c r="FO510" s="32"/>
      <c r="FP510" s="32"/>
      <c r="FQ510" s="32"/>
      <c r="FR510" s="32"/>
      <c r="FS510" s="32"/>
    </row>
    <row r="511">
      <c r="A511" s="9">
        <v>10.0</v>
      </c>
      <c r="B511" s="9">
        <v>3.0</v>
      </c>
      <c r="C511" s="9">
        <v>911.0</v>
      </c>
      <c r="D511" s="9">
        <v>1.0</v>
      </c>
      <c r="E511" s="9">
        <v>2.0</v>
      </c>
      <c r="F511" s="9">
        <v>2.0</v>
      </c>
      <c r="G511" s="9">
        <v>49.16</v>
      </c>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c r="CR511" s="32"/>
      <c r="CS511" s="32"/>
      <c r="CT511" s="32"/>
      <c r="CU511" s="32"/>
      <c r="CV511" s="32"/>
      <c r="CW511" s="32"/>
      <c r="CX511" s="32"/>
      <c r="CY511" s="32"/>
      <c r="CZ511" s="32"/>
      <c r="DA511" s="32"/>
      <c r="DB511" s="32"/>
      <c r="DC511" s="32"/>
      <c r="DD511" s="32"/>
      <c r="DE511" s="32"/>
      <c r="DF511" s="32"/>
      <c r="DG511" s="32"/>
      <c r="DH511" s="32"/>
      <c r="DI511" s="32"/>
      <c r="DJ511" s="32"/>
      <c r="DK511" s="32"/>
      <c r="DL511" s="32"/>
      <c r="DM511" s="32"/>
      <c r="DN511" s="32"/>
      <c r="DO511" s="32"/>
      <c r="DP511" s="32"/>
      <c r="DQ511" s="32"/>
      <c r="DR511" s="32"/>
      <c r="DS511" s="32"/>
      <c r="DT511" s="32"/>
      <c r="DU511" s="32"/>
      <c r="DV511" s="32"/>
      <c r="DW511" s="32"/>
      <c r="DX511" s="32"/>
      <c r="DY511" s="32"/>
      <c r="DZ511" s="32"/>
      <c r="EA511" s="32"/>
      <c r="EB511" s="32"/>
      <c r="EC511" s="32"/>
      <c r="ED511" s="32"/>
      <c r="EE511" s="32"/>
      <c r="EF511" s="32"/>
      <c r="EG511" s="32"/>
      <c r="EH511" s="32"/>
      <c r="EI511" s="32"/>
      <c r="EJ511" s="32"/>
      <c r="EK511" s="32"/>
      <c r="EL511" s="32"/>
      <c r="EM511" s="32"/>
      <c r="EN511" s="32"/>
      <c r="EO511" s="32"/>
      <c r="EP511" s="32"/>
      <c r="EQ511" s="32"/>
      <c r="ER511" s="32"/>
      <c r="ES511" s="32"/>
      <c r="ET511" s="32"/>
      <c r="EU511" s="32"/>
      <c r="EV511" s="32"/>
      <c r="EW511" s="32"/>
      <c r="EX511" s="32"/>
      <c r="EY511" s="32"/>
      <c r="EZ511" s="32"/>
      <c r="FA511" s="32"/>
      <c r="FB511" s="32"/>
      <c r="FC511" s="32"/>
      <c r="FD511" s="32"/>
      <c r="FE511" s="32"/>
      <c r="FF511" s="32"/>
      <c r="FG511" s="32"/>
      <c r="FH511" s="32"/>
      <c r="FI511" s="32"/>
      <c r="FJ511" s="32"/>
      <c r="FK511" s="32"/>
      <c r="FL511" s="32"/>
      <c r="FM511" s="32"/>
      <c r="FN511" s="32"/>
      <c r="FO511" s="32"/>
      <c r="FP511" s="32"/>
      <c r="FQ511" s="32"/>
      <c r="FR511" s="32"/>
      <c r="FS511" s="32"/>
    </row>
    <row r="512">
      <c r="A512" s="9">
        <v>10.0</v>
      </c>
      <c r="B512" s="9">
        <v>3.0</v>
      </c>
      <c r="C512" s="9">
        <v>911.0</v>
      </c>
      <c r="D512" s="9">
        <v>1.0</v>
      </c>
      <c r="E512" s="9">
        <v>2.0</v>
      </c>
      <c r="F512" s="9">
        <v>3.0</v>
      </c>
      <c r="G512" s="9">
        <v>58.26</v>
      </c>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c r="CR512" s="32"/>
      <c r="CS512" s="32"/>
      <c r="CT512" s="32"/>
      <c r="CU512" s="32"/>
      <c r="CV512" s="32"/>
      <c r="CW512" s="32"/>
      <c r="CX512" s="32"/>
      <c r="CY512" s="32"/>
      <c r="CZ512" s="32"/>
      <c r="DA512" s="32"/>
      <c r="DB512" s="32"/>
      <c r="DC512" s="32"/>
      <c r="DD512" s="32"/>
      <c r="DE512" s="32"/>
      <c r="DF512" s="32"/>
      <c r="DG512" s="32"/>
      <c r="DH512" s="32"/>
      <c r="DI512" s="32"/>
      <c r="DJ512" s="32"/>
      <c r="DK512" s="32"/>
      <c r="DL512" s="32"/>
      <c r="DM512" s="32"/>
      <c r="DN512" s="32"/>
      <c r="DO512" s="32"/>
      <c r="DP512" s="32"/>
      <c r="DQ512" s="32"/>
      <c r="DR512" s="32"/>
      <c r="DS512" s="32"/>
      <c r="DT512" s="32"/>
      <c r="DU512" s="32"/>
      <c r="DV512" s="32"/>
      <c r="DW512" s="32"/>
      <c r="DX512" s="32"/>
      <c r="DY512" s="32"/>
      <c r="DZ512" s="32"/>
      <c r="EA512" s="32"/>
      <c r="EB512" s="32"/>
      <c r="EC512" s="32"/>
      <c r="ED512" s="32"/>
      <c r="EE512" s="32"/>
      <c r="EF512" s="32"/>
      <c r="EG512" s="32"/>
      <c r="EH512" s="32"/>
      <c r="EI512" s="32"/>
      <c r="EJ512" s="32"/>
      <c r="EK512" s="32"/>
      <c r="EL512" s="32"/>
      <c r="EM512" s="32"/>
      <c r="EN512" s="32"/>
      <c r="EO512" s="32"/>
      <c r="EP512" s="32"/>
      <c r="EQ512" s="32"/>
      <c r="ER512" s="32"/>
      <c r="ES512" s="32"/>
      <c r="ET512" s="32"/>
      <c r="EU512" s="32"/>
      <c r="EV512" s="32"/>
      <c r="EW512" s="32"/>
      <c r="EX512" s="32"/>
      <c r="EY512" s="32"/>
      <c r="EZ512" s="32"/>
      <c r="FA512" s="32"/>
      <c r="FB512" s="32"/>
      <c r="FC512" s="32"/>
      <c r="FD512" s="32"/>
      <c r="FE512" s="32"/>
      <c r="FF512" s="32"/>
      <c r="FG512" s="32"/>
      <c r="FH512" s="32"/>
      <c r="FI512" s="32"/>
      <c r="FJ512" s="32"/>
      <c r="FK512" s="32"/>
      <c r="FL512" s="32"/>
      <c r="FM512" s="32"/>
      <c r="FN512" s="32"/>
      <c r="FO512" s="32"/>
      <c r="FP512" s="32"/>
      <c r="FQ512" s="32"/>
      <c r="FR512" s="32"/>
      <c r="FS512" s="32"/>
    </row>
    <row r="513">
      <c r="A513" s="9">
        <v>10.0</v>
      </c>
      <c r="B513" s="9">
        <v>3.0</v>
      </c>
      <c r="C513" s="9">
        <v>911.0</v>
      </c>
      <c r="D513" s="9">
        <v>1.0</v>
      </c>
      <c r="E513" s="9">
        <v>2.0</v>
      </c>
      <c r="F513" s="9">
        <v>4.0</v>
      </c>
      <c r="G513" s="9">
        <v>48.12</v>
      </c>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c r="CR513" s="32"/>
      <c r="CS513" s="32"/>
      <c r="CT513" s="32"/>
      <c r="CU513" s="32"/>
      <c r="CV513" s="32"/>
      <c r="CW513" s="32"/>
      <c r="CX513" s="32"/>
      <c r="CY513" s="32"/>
      <c r="CZ513" s="32"/>
      <c r="DA513" s="32"/>
      <c r="DB513" s="32"/>
      <c r="DC513" s="32"/>
      <c r="DD513" s="32"/>
      <c r="DE513" s="32"/>
      <c r="DF513" s="32"/>
      <c r="DG513" s="32"/>
      <c r="DH513" s="32"/>
      <c r="DI513" s="32"/>
      <c r="DJ513" s="32"/>
      <c r="DK513" s="32"/>
      <c r="DL513" s="32"/>
      <c r="DM513" s="32"/>
      <c r="DN513" s="32"/>
      <c r="DO513" s="32"/>
      <c r="DP513" s="32"/>
      <c r="DQ513" s="32"/>
      <c r="DR513" s="32"/>
      <c r="DS513" s="32"/>
      <c r="DT513" s="32"/>
      <c r="DU513" s="32"/>
      <c r="DV513" s="32"/>
      <c r="DW513" s="32"/>
      <c r="DX513" s="32"/>
      <c r="DY513" s="32"/>
      <c r="DZ513" s="32"/>
      <c r="EA513" s="32"/>
      <c r="EB513" s="32"/>
      <c r="EC513" s="32"/>
      <c r="ED513" s="32"/>
      <c r="EE513" s="32"/>
      <c r="EF513" s="32"/>
      <c r="EG513" s="32"/>
      <c r="EH513" s="32"/>
      <c r="EI513" s="32"/>
      <c r="EJ513" s="32"/>
      <c r="EK513" s="32"/>
      <c r="EL513" s="32"/>
      <c r="EM513" s="32"/>
      <c r="EN513" s="32"/>
      <c r="EO513" s="32"/>
      <c r="EP513" s="32"/>
      <c r="EQ513" s="32"/>
      <c r="ER513" s="32"/>
      <c r="ES513" s="32"/>
      <c r="ET513" s="32"/>
      <c r="EU513" s="32"/>
      <c r="EV513" s="32"/>
      <c r="EW513" s="32"/>
      <c r="EX513" s="32"/>
      <c r="EY513" s="32"/>
      <c r="EZ513" s="32"/>
      <c r="FA513" s="32"/>
      <c r="FB513" s="32"/>
      <c r="FC513" s="32"/>
      <c r="FD513" s="32"/>
      <c r="FE513" s="32"/>
      <c r="FF513" s="32"/>
      <c r="FG513" s="32"/>
      <c r="FH513" s="32"/>
      <c r="FI513" s="32"/>
      <c r="FJ513" s="32"/>
      <c r="FK513" s="32"/>
      <c r="FL513" s="32"/>
      <c r="FM513" s="32"/>
      <c r="FN513" s="32"/>
      <c r="FO513" s="32"/>
      <c r="FP513" s="32"/>
      <c r="FQ513" s="32"/>
      <c r="FR513" s="32"/>
      <c r="FS513" s="32"/>
    </row>
    <row r="514">
      <c r="A514" s="9">
        <v>10.0</v>
      </c>
      <c r="B514" s="9">
        <v>3.0</v>
      </c>
      <c r="C514" s="9">
        <v>912.0</v>
      </c>
      <c r="D514" s="9">
        <v>6.0</v>
      </c>
      <c r="E514" s="9">
        <v>2.0</v>
      </c>
      <c r="F514" s="9">
        <v>1.0</v>
      </c>
      <c r="G514" s="9">
        <v>49.98</v>
      </c>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32"/>
      <c r="DO514" s="32"/>
      <c r="DP514" s="32"/>
      <c r="DQ514" s="32"/>
      <c r="DR514" s="32"/>
      <c r="DS514" s="32"/>
      <c r="DT514" s="32"/>
      <c r="DU514" s="32"/>
      <c r="DV514" s="32"/>
      <c r="DW514" s="32"/>
      <c r="DX514" s="32"/>
      <c r="DY514" s="32"/>
      <c r="DZ514" s="32"/>
      <c r="EA514" s="32"/>
      <c r="EB514" s="32"/>
      <c r="EC514" s="32"/>
      <c r="ED514" s="32"/>
      <c r="EE514" s="32"/>
      <c r="EF514" s="32"/>
      <c r="EG514" s="32"/>
      <c r="EH514" s="32"/>
      <c r="EI514" s="32"/>
      <c r="EJ514" s="32"/>
      <c r="EK514" s="32"/>
      <c r="EL514" s="32"/>
      <c r="EM514" s="32"/>
      <c r="EN514" s="32"/>
      <c r="EO514" s="32"/>
      <c r="EP514" s="32"/>
      <c r="EQ514" s="32"/>
      <c r="ER514" s="32"/>
      <c r="ES514" s="32"/>
      <c r="ET514" s="32"/>
      <c r="EU514" s="32"/>
      <c r="EV514" s="32"/>
      <c r="EW514" s="32"/>
      <c r="EX514" s="32"/>
      <c r="EY514" s="32"/>
      <c r="EZ514" s="32"/>
      <c r="FA514" s="32"/>
      <c r="FB514" s="32"/>
      <c r="FC514" s="32"/>
      <c r="FD514" s="32"/>
      <c r="FE514" s="32"/>
      <c r="FF514" s="32"/>
      <c r="FG514" s="32"/>
      <c r="FH514" s="32"/>
      <c r="FI514" s="32"/>
      <c r="FJ514" s="32"/>
      <c r="FK514" s="32"/>
      <c r="FL514" s="32"/>
      <c r="FM514" s="32"/>
      <c r="FN514" s="32"/>
      <c r="FO514" s="32"/>
      <c r="FP514" s="32"/>
      <c r="FQ514" s="32"/>
      <c r="FR514" s="32"/>
      <c r="FS514" s="32"/>
    </row>
    <row r="515">
      <c r="A515" s="9">
        <v>10.0</v>
      </c>
      <c r="B515" s="9">
        <v>3.0</v>
      </c>
      <c r="C515" s="9">
        <v>912.0</v>
      </c>
      <c r="D515" s="9">
        <v>6.0</v>
      </c>
      <c r="E515" s="9">
        <v>2.0</v>
      </c>
      <c r="F515" s="9">
        <v>2.0</v>
      </c>
      <c r="G515" s="9">
        <v>44.84</v>
      </c>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32"/>
      <c r="DO515" s="32"/>
      <c r="DP515" s="32"/>
      <c r="DQ515" s="32"/>
      <c r="DR515" s="32"/>
      <c r="DS515" s="32"/>
      <c r="DT515" s="32"/>
      <c r="DU515" s="32"/>
      <c r="DV515" s="32"/>
      <c r="DW515" s="32"/>
      <c r="DX515" s="32"/>
      <c r="DY515" s="32"/>
      <c r="DZ515" s="32"/>
      <c r="EA515" s="32"/>
      <c r="EB515" s="32"/>
      <c r="EC515" s="32"/>
      <c r="ED515" s="32"/>
      <c r="EE515" s="32"/>
      <c r="EF515" s="32"/>
      <c r="EG515" s="32"/>
      <c r="EH515" s="32"/>
      <c r="EI515" s="32"/>
      <c r="EJ515" s="32"/>
      <c r="EK515" s="32"/>
      <c r="EL515" s="32"/>
      <c r="EM515" s="32"/>
      <c r="EN515" s="32"/>
      <c r="EO515" s="32"/>
      <c r="EP515" s="32"/>
      <c r="EQ515" s="32"/>
      <c r="ER515" s="32"/>
      <c r="ES515" s="32"/>
      <c r="ET515" s="32"/>
      <c r="EU515" s="32"/>
      <c r="EV515" s="32"/>
      <c r="EW515" s="32"/>
      <c r="EX515" s="32"/>
      <c r="EY515" s="32"/>
      <c r="EZ515" s="32"/>
      <c r="FA515" s="32"/>
      <c r="FB515" s="32"/>
      <c r="FC515" s="32"/>
      <c r="FD515" s="32"/>
      <c r="FE515" s="32"/>
      <c r="FF515" s="32"/>
      <c r="FG515" s="32"/>
      <c r="FH515" s="32"/>
      <c r="FI515" s="32"/>
      <c r="FJ515" s="32"/>
      <c r="FK515" s="32"/>
      <c r="FL515" s="32"/>
      <c r="FM515" s="32"/>
      <c r="FN515" s="32"/>
      <c r="FO515" s="32"/>
      <c r="FP515" s="32"/>
      <c r="FQ515" s="32"/>
      <c r="FR515" s="32"/>
      <c r="FS515" s="32"/>
    </row>
    <row r="516">
      <c r="A516" s="9">
        <v>10.0</v>
      </c>
      <c r="B516" s="9">
        <v>3.0</v>
      </c>
      <c r="C516" s="9">
        <v>912.0</v>
      </c>
      <c r="D516" s="9">
        <v>6.0</v>
      </c>
      <c r="E516" s="9">
        <v>2.0</v>
      </c>
      <c r="F516" s="9">
        <v>3.0</v>
      </c>
      <c r="G516" s="9">
        <v>55.12</v>
      </c>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32"/>
      <c r="DO516" s="32"/>
      <c r="DP516" s="32"/>
      <c r="DQ516" s="32"/>
      <c r="DR516" s="32"/>
      <c r="DS516" s="32"/>
      <c r="DT516" s="32"/>
      <c r="DU516" s="32"/>
      <c r="DV516" s="32"/>
      <c r="DW516" s="32"/>
      <c r="DX516" s="32"/>
      <c r="DY516" s="32"/>
      <c r="DZ516" s="32"/>
      <c r="EA516" s="32"/>
      <c r="EB516" s="32"/>
      <c r="EC516" s="32"/>
      <c r="ED516" s="32"/>
      <c r="EE516" s="32"/>
      <c r="EF516" s="32"/>
      <c r="EG516" s="32"/>
      <c r="EH516" s="32"/>
      <c r="EI516" s="32"/>
      <c r="EJ516" s="32"/>
      <c r="EK516" s="32"/>
      <c r="EL516" s="32"/>
      <c r="EM516" s="32"/>
      <c r="EN516" s="32"/>
      <c r="EO516" s="32"/>
      <c r="EP516" s="32"/>
      <c r="EQ516" s="32"/>
      <c r="ER516" s="32"/>
      <c r="ES516" s="32"/>
      <c r="ET516" s="32"/>
      <c r="EU516" s="32"/>
      <c r="EV516" s="32"/>
      <c r="EW516" s="32"/>
      <c r="EX516" s="32"/>
      <c r="EY516" s="32"/>
      <c r="EZ516" s="32"/>
      <c r="FA516" s="32"/>
      <c r="FB516" s="32"/>
      <c r="FC516" s="32"/>
      <c r="FD516" s="32"/>
      <c r="FE516" s="32"/>
      <c r="FF516" s="32"/>
      <c r="FG516" s="32"/>
      <c r="FH516" s="32"/>
      <c r="FI516" s="32"/>
      <c r="FJ516" s="32"/>
      <c r="FK516" s="32"/>
      <c r="FL516" s="32"/>
      <c r="FM516" s="32"/>
      <c r="FN516" s="32"/>
      <c r="FO516" s="32"/>
      <c r="FP516" s="32"/>
      <c r="FQ516" s="32"/>
      <c r="FR516" s="32"/>
      <c r="FS516" s="32"/>
    </row>
    <row r="517">
      <c r="A517" s="9">
        <v>10.0</v>
      </c>
      <c r="B517" s="9">
        <v>3.0</v>
      </c>
      <c r="C517" s="9">
        <v>912.0</v>
      </c>
      <c r="D517" s="9">
        <v>6.0</v>
      </c>
      <c r="E517" s="9">
        <v>2.0</v>
      </c>
      <c r="F517" s="9">
        <v>4.0</v>
      </c>
      <c r="G517" s="9">
        <v>47.36</v>
      </c>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32"/>
      <c r="DN517" s="32"/>
      <c r="DO517" s="32"/>
      <c r="DP517" s="32"/>
      <c r="DQ517" s="32"/>
      <c r="DR517" s="32"/>
      <c r="DS517" s="32"/>
      <c r="DT517" s="32"/>
      <c r="DU517" s="32"/>
      <c r="DV517" s="32"/>
      <c r="DW517" s="32"/>
      <c r="DX517" s="32"/>
      <c r="DY517" s="32"/>
      <c r="DZ517" s="32"/>
      <c r="EA517" s="32"/>
      <c r="EB517" s="32"/>
      <c r="EC517" s="32"/>
      <c r="ED517" s="32"/>
      <c r="EE517" s="32"/>
      <c r="EF517" s="32"/>
      <c r="EG517" s="32"/>
      <c r="EH517" s="32"/>
      <c r="EI517" s="32"/>
      <c r="EJ517" s="32"/>
      <c r="EK517" s="32"/>
      <c r="EL517" s="32"/>
      <c r="EM517" s="32"/>
      <c r="EN517" s="32"/>
      <c r="EO517" s="32"/>
      <c r="EP517" s="32"/>
      <c r="EQ517" s="32"/>
      <c r="ER517" s="32"/>
      <c r="ES517" s="32"/>
      <c r="ET517" s="32"/>
      <c r="EU517" s="32"/>
      <c r="EV517" s="32"/>
      <c r="EW517" s="32"/>
      <c r="EX517" s="32"/>
      <c r="EY517" s="32"/>
      <c r="EZ517" s="32"/>
      <c r="FA517" s="32"/>
      <c r="FB517" s="32"/>
      <c r="FC517" s="32"/>
      <c r="FD517" s="32"/>
      <c r="FE517" s="32"/>
      <c r="FF517" s="32"/>
      <c r="FG517" s="32"/>
      <c r="FH517" s="32"/>
      <c r="FI517" s="32"/>
      <c r="FJ517" s="32"/>
      <c r="FK517" s="32"/>
      <c r="FL517" s="32"/>
      <c r="FM517" s="32"/>
      <c r="FN517" s="32"/>
      <c r="FO517" s="32"/>
      <c r="FP517" s="32"/>
      <c r="FQ517" s="32"/>
      <c r="FR517" s="32"/>
      <c r="FS517" s="32"/>
    </row>
    <row r="518">
      <c r="A518" s="9">
        <v>10.0</v>
      </c>
      <c r="B518" s="9">
        <v>3.0</v>
      </c>
      <c r="C518" s="9">
        <v>913.0</v>
      </c>
      <c r="D518" s="9">
        <v>24.0</v>
      </c>
      <c r="E518" s="9">
        <v>1.0</v>
      </c>
      <c r="F518" s="9">
        <v>1.0</v>
      </c>
      <c r="G518" s="9">
        <v>62.33</v>
      </c>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32"/>
      <c r="DO518" s="32"/>
      <c r="DP518" s="32"/>
      <c r="DQ518" s="32"/>
      <c r="DR518" s="32"/>
      <c r="DS518" s="32"/>
      <c r="DT518" s="32"/>
      <c r="DU518" s="32"/>
      <c r="DV518" s="32"/>
      <c r="DW518" s="32"/>
      <c r="DX518" s="32"/>
      <c r="DY518" s="32"/>
      <c r="DZ518" s="32"/>
      <c r="EA518" s="32"/>
      <c r="EB518" s="32"/>
      <c r="EC518" s="32"/>
      <c r="ED518" s="32"/>
      <c r="EE518" s="32"/>
      <c r="EF518" s="32"/>
      <c r="EG518" s="32"/>
      <c r="EH518" s="32"/>
      <c r="EI518" s="32"/>
      <c r="EJ518" s="32"/>
      <c r="EK518" s="32"/>
      <c r="EL518" s="32"/>
      <c r="EM518" s="32"/>
      <c r="EN518" s="32"/>
      <c r="EO518" s="32"/>
      <c r="EP518" s="32"/>
      <c r="EQ518" s="32"/>
      <c r="ER518" s="32"/>
      <c r="ES518" s="32"/>
      <c r="ET518" s="32"/>
      <c r="EU518" s="32"/>
      <c r="EV518" s="32"/>
      <c r="EW518" s="32"/>
      <c r="EX518" s="32"/>
      <c r="EY518" s="32"/>
      <c r="EZ518" s="32"/>
      <c r="FA518" s="32"/>
      <c r="FB518" s="32"/>
      <c r="FC518" s="32"/>
      <c r="FD518" s="32"/>
      <c r="FE518" s="32"/>
      <c r="FF518" s="32"/>
      <c r="FG518" s="32"/>
      <c r="FH518" s="32"/>
      <c r="FI518" s="32"/>
      <c r="FJ518" s="32"/>
      <c r="FK518" s="32"/>
      <c r="FL518" s="32"/>
      <c r="FM518" s="32"/>
      <c r="FN518" s="32"/>
      <c r="FO518" s="32"/>
      <c r="FP518" s="32"/>
      <c r="FQ518" s="32"/>
      <c r="FR518" s="32"/>
      <c r="FS518" s="32"/>
    </row>
    <row r="519">
      <c r="A519" s="9">
        <v>10.0</v>
      </c>
      <c r="B519" s="9">
        <v>3.0</v>
      </c>
      <c r="C519" s="9">
        <v>913.0</v>
      </c>
      <c r="D519" s="9">
        <v>24.0</v>
      </c>
      <c r="E519" s="9">
        <v>1.0</v>
      </c>
      <c r="F519" s="9">
        <v>2.0</v>
      </c>
      <c r="G519" s="9">
        <v>53.68</v>
      </c>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32"/>
      <c r="DO519" s="32"/>
      <c r="DP519" s="32"/>
      <c r="DQ519" s="32"/>
      <c r="DR519" s="32"/>
      <c r="DS519" s="32"/>
      <c r="DT519" s="32"/>
      <c r="DU519" s="32"/>
      <c r="DV519" s="32"/>
      <c r="DW519" s="32"/>
      <c r="DX519" s="32"/>
      <c r="DY519" s="32"/>
      <c r="DZ519" s="32"/>
      <c r="EA519" s="32"/>
      <c r="EB519" s="32"/>
      <c r="EC519" s="32"/>
      <c r="ED519" s="32"/>
      <c r="EE519" s="32"/>
      <c r="EF519" s="32"/>
      <c r="EG519" s="32"/>
      <c r="EH519" s="32"/>
      <c r="EI519" s="32"/>
      <c r="EJ519" s="32"/>
      <c r="EK519" s="32"/>
      <c r="EL519" s="32"/>
      <c r="EM519" s="32"/>
      <c r="EN519" s="32"/>
      <c r="EO519" s="32"/>
      <c r="EP519" s="32"/>
      <c r="EQ519" s="32"/>
      <c r="ER519" s="32"/>
      <c r="ES519" s="32"/>
      <c r="ET519" s="32"/>
      <c r="EU519" s="32"/>
      <c r="EV519" s="32"/>
      <c r="EW519" s="32"/>
      <c r="EX519" s="32"/>
      <c r="EY519" s="32"/>
      <c r="EZ519" s="32"/>
      <c r="FA519" s="32"/>
      <c r="FB519" s="32"/>
      <c r="FC519" s="32"/>
      <c r="FD519" s="32"/>
      <c r="FE519" s="32"/>
      <c r="FF519" s="32"/>
      <c r="FG519" s="32"/>
      <c r="FH519" s="32"/>
      <c r="FI519" s="32"/>
      <c r="FJ519" s="32"/>
      <c r="FK519" s="32"/>
      <c r="FL519" s="32"/>
      <c r="FM519" s="32"/>
      <c r="FN519" s="32"/>
      <c r="FO519" s="32"/>
      <c r="FP519" s="32"/>
      <c r="FQ519" s="32"/>
      <c r="FR519" s="32"/>
      <c r="FS519" s="32"/>
    </row>
    <row r="520">
      <c r="A520" s="9">
        <v>10.0</v>
      </c>
      <c r="B520" s="9">
        <v>3.0</v>
      </c>
      <c r="C520" s="9">
        <v>913.0</v>
      </c>
      <c r="D520" s="9">
        <v>24.0</v>
      </c>
      <c r="E520" s="9">
        <v>1.0</v>
      </c>
      <c r="F520" s="9">
        <v>3.0</v>
      </c>
      <c r="G520" s="9">
        <v>62.37</v>
      </c>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32"/>
      <c r="DO520" s="32"/>
      <c r="DP520" s="32"/>
      <c r="DQ520" s="32"/>
      <c r="DR520" s="32"/>
      <c r="DS520" s="32"/>
      <c r="DT520" s="32"/>
      <c r="DU520" s="32"/>
      <c r="DV520" s="32"/>
      <c r="DW520" s="32"/>
      <c r="DX520" s="32"/>
      <c r="DY520" s="32"/>
      <c r="DZ520" s="32"/>
      <c r="EA520" s="32"/>
      <c r="EB520" s="32"/>
      <c r="EC520" s="32"/>
      <c r="ED520" s="32"/>
      <c r="EE520" s="32"/>
      <c r="EF520" s="32"/>
      <c r="EG520" s="32"/>
      <c r="EH520" s="32"/>
      <c r="EI520" s="32"/>
      <c r="EJ520" s="32"/>
      <c r="EK520" s="32"/>
      <c r="EL520" s="32"/>
      <c r="EM520" s="32"/>
      <c r="EN520" s="32"/>
      <c r="EO520" s="32"/>
      <c r="EP520" s="32"/>
      <c r="EQ520" s="32"/>
      <c r="ER520" s="32"/>
      <c r="ES520" s="32"/>
      <c r="ET520" s="32"/>
      <c r="EU520" s="32"/>
      <c r="EV520" s="32"/>
      <c r="EW520" s="32"/>
      <c r="EX520" s="32"/>
      <c r="EY520" s="32"/>
      <c r="EZ520" s="32"/>
      <c r="FA520" s="32"/>
      <c r="FB520" s="32"/>
      <c r="FC520" s="32"/>
      <c r="FD520" s="32"/>
      <c r="FE520" s="32"/>
      <c r="FF520" s="32"/>
      <c r="FG520" s="32"/>
      <c r="FH520" s="32"/>
      <c r="FI520" s="32"/>
      <c r="FJ520" s="32"/>
      <c r="FK520" s="32"/>
      <c r="FL520" s="32"/>
      <c r="FM520" s="32"/>
      <c r="FN520" s="32"/>
      <c r="FO520" s="32"/>
      <c r="FP520" s="32"/>
      <c r="FQ520" s="32"/>
      <c r="FR520" s="32"/>
      <c r="FS520" s="32"/>
    </row>
    <row r="521">
      <c r="A521" s="9">
        <v>10.0</v>
      </c>
      <c r="B521" s="9">
        <v>3.0</v>
      </c>
      <c r="C521" s="9">
        <v>913.0</v>
      </c>
      <c r="D521" s="9">
        <v>24.0</v>
      </c>
      <c r="E521" s="9">
        <v>1.0</v>
      </c>
      <c r="F521" s="9">
        <v>4.0</v>
      </c>
      <c r="G521" s="9">
        <v>63.58</v>
      </c>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32"/>
      <c r="DO521" s="32"/>
      <c r="DP521" s="32"/>
      <c r="DQ521" s="32"/>
      <c r="DR521" s="32"/>
      <c r="DS521" s="32"/>
      <c r="DT521" s="32"/>
      <c r="DU521" s="32"/>
      <c r="DV521" s="32"/>
      <c r="DW521" s="32"/>
      <c r="DX521" s="32"/>
      <c r="DY521" s="32"/>
      <c r="DZ521" s="32"/>
      <c r="EA521" s="32"/>
      <c r="EB521" s="32"/>
      <c r="EC521" s="32"/>
      <c r="ED521" s="32"/>
      <c r="EE521" s="32"/>
      <c r="EF521" s="32"/>
      <c r="EG521" s="32"/>
      <c r="EH521" s="32"/>
      <c r="EI521" s="32"/>
      <c r="EJ521" s="32"/>
      <c r="EK521" s="32"/>
      <c r="EL521" s="32"/>
      <c r="EM521" s="32"/>
      <c r="EN521" s="32"/>
      <c r="EO521" s="32"/>
      <c r="EP521" s="32"/>
      <c r="EQ521" s="32"/>
      <c r="ER521" s="32"/>
      <c r="ES521" s="32"/>
      <c r="ET521" s="32"/>
      <c r="EU521" s="32"/>
      <c r="EV521" s="32"/>
      <c r="EW521" s="32"/>
      <c r="EX521" s="32"/>
      <c r="EY521" s="32"/>
      <c r="EZ521" s="32"/>
      <c r="FA521" s="32"/>
      <c r="FB521" s="32"/>
      <c r="FC521" s="32"/>
      <c r="FD521" s="32"/>
      <c r="FE521" s="32"/>
      <c r="FF521" s="32"/>
      <c r="FG521" s="32"/>
      <c r="FH521" s="32"/>
      <c r="FI521" s="32"/>
      <c r="FJ521" s="32"/>
      <c r="FK521" s="32"/>
      <c r="FL521" s="32"/>
      <c r="FM521" s="32"/>
      <c r="FN521" s="32"/>
      <c r="FO521" s="32"/>
      <c r="FP521" s="32"/>
      <c r="FQ521" s="32"/>
      <c r="FR521" s="32"/>
      <c r="FS521" s="32"/>
    </row>
    <row r="522">
      <c r="A522" s="9">
        <v>10.0</v>
      </c>
      <c r="B522" s="9">
        <v>3.0</v>
      </c>
      <c r="C522" s="9">
        <v>914.0</v>
      </c>
      <c r="D522" s="9">
        <v>9.0</v>
      </c>
      <c r="E522" s="9">
        <v>2.0</v>
      </c>
      <c r="F522" s="9">
        <v>1.0</v>
      </c>
      <c r="G522" s="9">
        <v>44.7</v>
      </c>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32"/>
      <c r="DO522" s="32"/>
      <c r="DP522" s="32"/>
      <c r="DQ522" s="32"/>
      <c r="DR522" s="32"/>
      <c r="DS522" s="32"/>
      <c r="DT522" s="32"/>
      <c r="DU522" s="32"/>
      <c r="DV522" s="32"/>
      <c r="DW522" s="32"/>
      <c r="DX522" s="32"/>
      <c r="DY522" s="32"/>
      <c r="DZ522" s="32"/>
      <c r="EA522" s="32"/>
      <c r="EB522" s="32"/>
      <c r="EC522" s="32"/>
      <c r="ED522" s="32"/>
      <c r="EE522" s="32"/>
      <c r="EF522" s="32"/>
      <c r="EG522" s="32"/>
      <c r="EH522" s="32"/>
      <c r="EI522" s="32"/>
      <c r="EJ522" s="32"/>
      <c r="EK522" s="32"/>
      <c r="EL522" s="32"/>
      <c r="EM522" s="32"/>
      <c r="EN522" s="32"/>
      <c r="EO522" s="32"/>
      <c r="EP522" s="32"/>
      <c r="EQ522" s="32"/>
      <c r="ER522" s="32"/>
      <c r="ES522" s="32"/>
      <c r="ET522" s="32"/>
      <c r="EU522" s="32"/>
      <c r="EV522" s="32"/>
      <c r="EW522" s="32"/>
      <c r="EX522" s="32"/>
      <c r="EY522" s="32"/>
      <c r="EZ522" s="32"/>
      <c r="FA522" s="32"/>
      <c r="FB522" s="32"/>
      <c r="FC522" s="32"/>
      <c r="FD522" s="32"/>
      <c r="FE522" s="32"/>
      <c r="FF522" s="32"/>
      <c r="FG522" s="32"/>
      <c r="FH522" s="32"/>
      <c r="FI522" s="32"/>
      <c r="FJ522" s="32"/>
      <c r="FK522" s="32"/>
      <c r="FL522" s="32"/>
      <c r="FM522" s="32"/>
      <c r="FN522" s="32"/>
      <c r="FO522" s="32"/>
      <c r="FP522" s="32"/>
      <c r="FQ522" s="32"/>
      <c r="FR522" s="32"/>
      <c r="FS522" s="32"/>
    </row>
    <row r="523">
      <c r="A523" s="9">
        <v>10.0</v>
      </c>
      <c r="B523" s="9">
        <v>3.0</v>
      </c>
      <c r="C523" s="9">
        <v>914.0</v>
      </c>
      <c r="D523" s="9">
        <v>9.0</v>
      </c>
      <c r="E523" s="9">
        <v>2.0</v>
      </c>
      <c r="F523" s="9">
        <v>2.0</v>
      </c>
      <c r="G523" s="9">
        <v>43.44</v>
      </c>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32"/>
      <c r="DO523" s="32"/>
      <c r="DP523" s="32"/>
      <c r="DQ523" s="32"/>
      <c r="DR523" s="32"/>
      <c r="DS523" s="32"/>
      <c r="DT523" s="32"/>
      <c r="DU523" s="32"/>
      <c r="DV523" s="32"/>
      <c r="DW523" s="32"/>
      <c r="DX523" s="32"/>
      <c r="DY523" s="32"/>
      <c r="DZ523" s="32"/>
      <c r="EA523" s="32"/>
      <c r="EB523" s="32"/>
      <c r="EC523" s="32"/>
      <c r="ED523" s="32"/>
      <c r="EE523" s="32"/>
      <c r="EF523" s="32"/>
      <c r="EG523" s="32"/>
      <c r="EH523" s="32"/>
      <c r="EI523" s="32"/>
      <c r="EJ523" s="32"/>
      <c r="EK523" s="32"/>
      <c r="EL523" s="32"/>
      <c r="EM523" s="32"/>
      <c r="EN523" s="32"/>
      <c r="EO523" s="32"/>
      <c r="EP523" s="32"/>
      <c r="EQ523" s="32"/>
      <c r="ER523" s="32"/>
      <c r="ES523" s="32"/>
      <c r="ET523" s="32"/>
      <c r="EU523" s="32"/>
      <c r="EV523" s="32"/>
      <c r="EW523" s="32"/>
      <c r="EX523" s="32"/>
      <c r="EY523" s="32"/>
      <c r="EZ523" s="32"/>
      <c r="FA523" s="32"/>
      <c r="FB523" s="32"/>
      <c r="FC523" s="32"/>
      <c r="FD523" s="32"/>
      <c r="FE523" s="32"/>
      <c r="FF523" s="32"/>
      <c r="FG523" s="32"/>
      <c r="FH523" s="32"/>
      <c r="FI523" s="32"/>
      <c r="FJ523" s="32"/>
      <c r="FK523" s="32"/>
      <c r="FL523" s="32"/>
      <c r="FM523" s="32"/>
      <c r="FN523" s="32"/>
      <c r="FO523" s="32"/>
      <c r="FP523" s="32"/>
      <c r="FQ523" s="32"/>
      <c r="FR523" s="32"/>
      <c r="FS523" s="32"/>
    </row>
    <row r="524">
      <c r="A524" s="9">
        <v>10.0</v>
      </c>
      <c r="B524" s="9">
        <v>3.0</v>
      </c>
      <c r="C524" s="9">
        <v>914.0</v>
      </c>
      <c r="D524" s="9">
        <v>9.0</v>
      </c>
      <c r="E524" s="9">
        <v>2.0</v>
      </c>
      <c r="F524" s="9">
        <v>3.0</v>
      </c>
      <c r="G524" s="9">
        <v>52.36</v>
      </c>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32"/>
      <c r="DO524" s="32"/>
      <c r="DP524" s="32"/>
      <c r="DQ524" s="32"/>
      <c r="DR524" s="32"/>
      <c r="DS524" s="32"/>
      <c r="DT524" s="32"/>
      <c r="DU524" s="32"/>
      <c r="DV524" s="32"/>
      <c r="DW524" s="32"/>
      <c r="DX524" s="32"/>
      <c r="DY524" s="32"/>
      <c r="DZ524" s="32"/>
      <c r="EA524" s="32"/>
      <c r="EB524" s="32"/>
      <c r="EC524" s="32"/>
      <c r="ED524" s="32"/>
      <c r="EE524" s="32"/>
      <c r="EF524" s="32"/>
      <c r="EG524" s="32"/>
      <c r="EH524" s="32"/>
      <c r="EI524" s="32"/>
      <c r="EJ524" s="32"/>
      <c r="EK524" s="32"/>
      <c r="EL524" s="32"/>
      <c r="EM524" s="32"/>
      <c r="EN524" s="32"/>
      <c r="EO524" s="32"/>
      <c r="EP524" s="32"/>
      <c r="EQ524" s="32"/>
      <c r="ER524" s="32"/>
      <c r="ES524" s="32"/>
      <c r="ET524" s="32"/>
      <c r="EU524" s="32"/>
      <c r="EV524" s="32"/>
      <c r="EW524" s="32"/>
      <c r="EX524" s="32"/>
      <c r="EY524" s="32"/>
      <c r="EZ524" s="32"/>
      <c r="FA524" s="32"/>
      <c r="FB524" s="32"/>
      <c r="FC524" s="32"/>
      <c r="FD524" s="32"/>
      <c r="FE524" s="32"/>
      <c r="FF524" s="32"/>
      <c r="FG524" s="32"/>
      <c r="FH524" s="32"/>
      <c r="FI524" s="32"/>
      <c r="FJ524" s="32"/>
      <c r="FK524" s="32"/>
      <c r="FL524" s="32"/>
      <c r="FM524" s="32"/>
      <c r="FN524" s="32"/>
      <c r="FO524" s="32"/>
      <c r="FP524" s="32"/>
      <c r="FQ524" s="32"/>
      <c r="FR524" s="32"/>
      <c r="FS524" s="32"/>
    </row>
    <row r="525">
      <c r="A525" s="9">
        <v>10.0</v>
      </c>
      <c r="B525" s="9">
        <v>3.0</v>
      </c>
      <c r="C525" s="9">
        <v>914.0</v>
      </c>
      <c r="D525" s="9">
        <v>9.0</v>
      </c>
      <c r="E525" s="9">
        <v>2.0</v>
      </c>
      <c r="F525" s="9">
        <v>4.0</v>
      </c>
      <c r="G525" s="9">
        <v>45.9</v>
      </c>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c r="DS525" s="32"/>
      <c r="DT525" s="32"/>
      <c r="DU525" s="32"/>
      <c r="DV525" s="32"/>
      <c r="DW525" s="32"/>
      <c r="DX525" s="32"/>
      <c r="DY525" s="32"/>
      <c r="DZ525" s="32"/>
      <c r="EA525" s="32"/>
      <c r="EB525" s="32"/>
      <c r="EC525" s="32"/>
      <c r="ED525" s="32"/>
      <c r="EE525" s="32"/>
      <c r="EF525" s="32"/>
      <c r="EG525" s="32"/>
      <c r="EH525" s="32"/>
      <c r="EI525" s="32"/>
      <c r="EJ525" s="32"/>
      <c r="EK525" s="32"/>
      <c r="EL525" s="32"/>
      <c r="EM525" s="32"/>
      <c r="EN525" s="32"/>
      <c r="EO525" s="32"/>
      <c r="EP525" s="32"/>
      <c r="EQ525" s="32"/>
      <c r="ER525" s="32"/>
      <c r="ES525" s="32"/>
      <c r="ET525" s="32"/>
      <c r="EU525" s="32"/>
      <c r="EV525" s="32"/>
      <c r="EW525" s="32"/>
      <c r="EX525" s="32"/>
      <c r="EY525" s="32"/>
      <c r="EZ525" s="32"/>
      <c r="FA525" s="32"/>
      <c r="FB525" s="32"/>
      <c r="FC525" s="32"/>
      <c r="FD525" s="32"/>
      <c r="FE525" s="32"/>
      <c r="FF525" s="32"/>
      <c r="FG525" s="32"/>
      <c r="FH525" s="32"/>
      <c r="FI525" s="32"/>
      <c r="FJ525" s="32"/>
      <c r="FK525" s="32"/>
      <c r="FL525" s="32"/>
      <c r="FM525" s="32"/>
      <c r="FN525" s="32"/>
      <c r="FO525" s="32"/>
      <c r="FP525" s="32"/>
      <c r="FQ525" s="32"/>
      <c r="FR525" s="32"/>
      <c r="FS525" s="32"/>
    </row>
    <row r="526">
      <c r="A526" s="9">
        <v>10.0</v>
      </c>
      <c r="B526" s="9">
        <v>3.0</v>
      </c>
      <c r="C526" s="9">
        <v>915.0</v>
      </c>
      <c r="D526" s="9">
        <v>3.0</v>
      </c>
      <c r="E526" s="9">
        <v>1.0</v>
      </c>
      <c r="F526" s="9">
        <v>1.0</v>
      </c>
      <c r="G526" s="9">
        <v>53.51</v>
      </c>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c r="DS526" s="32"/>
      <c r="DT526" s="32"/>
      <c r="DU526" s="32"/>
      <c r="DV526" s="32"/>
      <c r="DW526" s="32"/>
      <c r="DX526" s="32"/>
      <c r="DY526" s="32"/>
      <c r="DZ526" s="32"/>
      <c r="EA526" s="32"/>
      <c r="EB526" s="32"/>
      <c r="EC526" s="32"/>
      <c r="ED526" s="32"/>
      <c r="EE526" s="32"/>
      <c r="EF526" s="32"/>
      <c r="EG526" s="32"/>
      <c r="EH526" s="32"/>
      <c r="EI526" s="32"/>
      <c r="EJ526" s="32"/>
      <c r="EK526" s="32"/>
      <c r="EL526" s="32"/>
      <c r="EM526" s="32"/>
      <c r="EN526" s="32"/>
      <c r="EO526" s="32"/>
      <c r="EP526" s="32"/>
      <c r="EQ526" s="32"/>
      <c r="ER526" s="32"/>
      <c r="ES526" s="32"/>
      <c r="ET526" s="32"/>
      <c r="EU526" s="32"/>
      <c r="EV526" s="32"/>
      <c r="EW526" s="32"/>
      <c r="EX526" s="32"/>
      <c r="EY526" s="32"/>
      <c r="EZ526" s="32"/>
      <c r="FA526" s="32"/>
      <c r="FB526" s="32"/>
      <c r="FC526" s="32"/>
      <c r="FD526" s="32"/>
      <c r="FE526" s="32"/>
      <c r="FF526" s="32"/>
      <c r="FG526" s="32"/>
      <c r="FH526" s="32"/>
      <c r="FI526" s="32"/>
      <c r="FJ526" s="32"/>
      <c r="FK526" s="32"/>
      <c r="FL526" s="32"/>
      <c r="FM526" s="32"/>
      <c r="FN526" s="32"/>
      <c r="FO526" s="32"/>
      <c r="FP526" s="32"/>
      <c r="FQ526" s="32"/>
      <c r="FR526" s="32"/>
      <c r="FS526" s="32"/>
    </row>
    <row r="527">
      <c r="A527" s="9">
        <v>10.0</v>
      </c>
      <c r="B527" s="9">
        <v>3.0</v>
      </c>
      <c r="C527" s="9">
        <v>915.0</v>
      </c>
      <c r="D527" s="9">
        <v>3.0</v>
      </c>
      <c r="E527" s="9">
        <v>1.0</v>
      </c>
      <c r="F527" s="9">
        <v>2.0</v>
      </c>
      <c r="G527" s="9">
        <v>49.76</v>
      </c>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c r="DS527" s="32"/>
      <c r="DT527" s="32"/>
      <c r="DU527" s="32"/>
      <c r="DV527" s="32"/>
      <c r="DW527" s="32"/>
      <c r="DX527" s="32"/>
      <c r="DY527" s="32"/>
      <c r="DZ527" s="32"/>
      <c r="EA527" s="32"/>
      <c r="EB527" s="32"/>
      <c r="EC527" s="32"/>
      <c r="ED527" s="32"/>
      <c r="EE527" s="32"/>
      <c r="EF527" s="32"/>
      <c r="EG527" s="32"/>
      <c r="EH527" s="32"/>
      <c r="EI527" s="32"/>
      <c r="EJ527" s="32"/>
      <c r="EK527" s="32"/>
      <c r="EL527" s="32"/>
      <c r="EM527" s="32"/>
      <c r="EN527" s="32"/>
      <c r="EO527" s="32"/>
      <c r="EP527" s="32"/>
      <c r="EQ527" s="32"/>
      <c r="ER527" s="32"/>
      <c r="ES527" s="32"/>
      <c r="ET527" s="32"/>
      <c r="EU527" s="32"/>
      <c r="EV527" s="32"/>
      <c r="EW527" s="32"/>
      <c r="EX527" s="32"/>
      <c r="EY527" s="32"/>
      <c r="EZ527" s="32"/>
      <c r="FA527" s="32"/>
      <c r="FB527" s="32"/>
      <c r="FC527" s="32"/>
      <c r="FD527" s="32"/>
      <c r="FE527" s="32"/>
      <c r="FF527" s="32"/>
      <c r="FG527" s="32"/>
      <c r="FH527" s="32"/>
      <c r="FI527" s="32"/>
      <c r="FJ527" s="32"/>
      <c r="FK527" s="32"/>
      <c r="FL527" s="32"/>
      <c r="FM527" s="32"/>
      <c r="FN527" s="32"/>
      <c r="FO527" s="32"/>
      <c r="FP527" s="32"/>
      <c r="FQ527" s="32"/>
      <c r="FR527" s="32"/>
      <c r="FS527" s="32"/>
    </row>
    <row r="528">
      <c r="A528" s="9">
        <v>10.0</v>
      </c>
      <c r="B528" s="9">
        <v>3.0</v>
      </c>
      <c r="C528" s="9">
        <v>915.0</v>
      </c>
      <c r="D528" s="9">
        <v>3.0</v>
      </c>
      <c r="E528" s="9">
        <v>1.0</v>
      </c>
      <c r="F528" s="9">
        <v>3.0</v>
      </c>
      <c r="G528" s="9">
        <v>68.31</v>
      </c>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c r="DR528" s="32"/>
      <c r="DS528" s="32"/>
      <c r="DT528" s="32"/>
      <c r="DU528" s="32"/>
      <c r="DV528" s="32"/>
      <c r="DW528" s="32"/>
      <c r="DX528" s="32"/>
      <c r="DY528" s="32"/>
      <c r="DZ528" s="32"/>
      <c r="EA528" s="32"/>
      <c r="EB528" s="32"/>
      <c r="EC528" s="32"/>
      <c r="ED528" s="32"/>
      <c r="EE528" s="32"/>
      <c r="EF528" s="32"/>
      <c r="EG528" s="32"/>
      <c r="EH528" s="32"/>
      <c r="EI528" s="32"/>
      <c r="EJ528" s="32"/>
      <c r="EK528" s="32"/>
      <c r="EL528" s="32"/>
      <c r="EM528" s="32"/>
      <c r="EN528" s="32"/>
      <c r="EO528" s="32"/>
      <c r="EP528" s="32"/>
      <c r="EQ528" s="32"/>
      <c r="ER528" s="32"/>
      <c r="ES528" s="32"/>
      <c r="ET528" s="32"/>
      <c r="EU528" s="32"/>
      <c r="EV528" s="32"/>
      <c r="EW528" s="32"/>
      <c r="EX528" s="32"/>
      <c r="EY528" s="32"/>
      <c r="EZ528" s="32"/>
      <c r="FA528" s="32"/>
      <c r="FB528" s="32"/>
      <c r="FC528" s="32"/>
      <c r="FD528" s="32"/>
      <c r="FE528" s="32"/>
      <c r="FF528" s="32"/>
      <c r="FG528" s="32"/>
      <c r="FH528" s="32"/>
      <c r="FI528" s="32"/>
      <c r="FJ528" s="32"/>
      <c r="FK528" s="32"/>
      <c r="FL528" s="32"/>
      <c r="FM528" s="32"/>
      <c r="FN528" s="32"/>
      <c r="FO528" s="32"/>
      <c r="FP528" s="32"/>
      <c r="FQ528" s="32"/>
      <c r="FR528" s="32"/>
      <c r="FS528" s="32"/>
    </row>
    <row r="529">
      <c r="A529" s="9">
        <v>10.0</v>
      </c>
      <c r="B529" s="9">
        <v>3.0</v>
      </c>
      <c r="C529" s="9">
        <v>915.0</v>
      </c>
      <c r="D529" s="9">
        <v>3.0</v>
      </c>
      <c r="E529" s="9">
        <v>1.0</v>
      </c>
      <c r="F529" s="9">
        <v>4.0</v>
      </c>
      <c r="G529" s="9">
        <v>66.1</v>
      </c>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c r="DS529" s="32"/>
      <c r="DT529" s="32"/>
      <c r="DU529" s="32"/>
      <c r="DV529" s="32"/>
      <c r="DW529" s="32"/>
      <c r="DX529" s="32"/>
      <c r="DY529" s="32"/>
      <c r="DZ529" s="32"/>
      <c r="EA529" s="32"/>
      <c r="EB529" s="32"/>
      <c r="EC529" s="32"/>
      <c r="ED529" s="32"/>
      <c r="EE529" s="32"/>
      <c r="EF529" s="32"/>
      <c r="EG529" s="32"/>
      <c r="EH529" s="32"/>
      <c r="EI529" s="32"/>
      <c r="EJ529" s="32"/>
      <c r="EK529" s="32"/>
      <c r="EL529" s="32"/>
      <c r="EM529" s="32"/>
      <c r="EN529" s="32"/>
      <c r="EO529" s="32"/>
      <c r="EP529" s="32"/>
      <c r="EQ529" s="32"/>
      <c r="ER529" s="32"/>
      <c r="ES529" s="32"/>
      <c r="ET529" s="32"/>
      <c r="EU529" s="32"/>
      <c r="EV529" s="32"/>
      <c r="EW529" s="32"/>
      <c r="EX529" s="32"/>
      <c r="EY529" s="32"/>
      <c r="EZ529" s="32"/>
      <c r="FA529" s="32"/>
      <c r="FB529" s="32"/>
      <c r="FC529" s="32"/>
      <c r="FD529" s="32"/>
      <c r="FE529" s="32"/>
      <c r="FF529" s="32"/>
      <c r="FG529" s="32"/>
      <c r="FH529" s="32"/>
      <c r="FI529" s="32"/>
      <c r="FJ529" s="32"/>
      <c r="FK529" s="32"/>
      <c r="FL529" s="32"/>
      <c r="FM529" s="32"/>
      <c r="FN529" s="32"/>
      <c r="FO529" s="32"/>
      <c r="FP529" s="32"/>
      <c r="FQ529" s="32"/>
      <c r="FR529" s="32"/>
      <c r="FS529" s="32"/>
    </row>
    <row r="530">
      <c r="A530" s="9">
        <v>10.0</v>
      </c>
      <c r="B530" s="9">
        <v>3.0</v>
      </c>
      <c r="C530" s="9">
        <v>916.0</v>
      </c>
      <c r="D530" s="9">
        <v>7.0</v>
      </c>
      <c r="E530" s="9">
        <v>2.0</v>
      </c>
      <c r="F530" s="9">
        <v>1.0</v>
      </c>
      <c r="G530" s="9">
        <v>43.61</v>
      </c>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c r="DS530" s="32"/>
      <c r="DT530" s="32"/>
      <c r="DU530" s="32"/>
      <c r="DV530" s="32"/>
      <c r="DW530" s="32"/>
      <c r="DX530" s="32"/>
      <c r="DY530" s="32"/>
      <c r="DZ530" s="32"/>
      <c r="EA530" s="32"/>
      <c r="EB530" s="32"/>
      <c r="EC530" s="32"/>
      <c r="ED530" s="32"/>
      <c r="EE530" s="32"/>
      <c r="EF530" s="32"/>
      <c r="EG530" s="32"/>
      <c r="EH530" s="32"/>
      <c r="EI530" s="32"/>
      <c r="EJ530" s="32"/>
      <c r="EK530" s="32"/>
      <c r="EL530" s="32"/>
      <c r="EM530" s="32"/>
      <c r="EN530" s="32"/>
      <c r="EO530" s="32"/>
      <c r="EP530" s="32"/>
      <c r="EQ530" s="32"/>
      <c r="ER530" s="32"/>
      <c r="ES530" s="32"/>
      <c r="ET530" s="32"/>
      <c r="EU530" s="32"/>
      <c r="EV530" s="32"/>
      <c r="EW530" s="32"/>
      <c r="EX530" s="32"/>
      <c r="EY530" s="32"/>
      <c r="EZ530" s="32"/>
      <c r="FA530" s="32"/>
      <c r="FB530" s="32"/>
      <c r="FC530" s="32"/>
      <c r="FD530" s="32"/>
      <c r="FE530" s="32"/>
      <c r="FF530" s="32"/>
      <c r="FG530" s="32"/>
      <c r="FH530" s="32"/>
      <c r="FI530" s="32"/>
      <c r="FJ530" s="32"/>
      <c r="FK530" s="32"/>
      <c r="FL530" s="32"/>
      <c r="FM530" s="32"/>
      <c r="FN530" s="32"/>
      <c r="FO530" s="32"/>
      <c r="FP530" s="32"/>
      <c r="FQ530" s="32"/>
      <c r="FR530" s="32"/>
      <c r="FS530" s="32"/>
    </row>
    <row r="531">
      <c r="A531" s="9">
        <v>10.0</v>
      </c>
      <c r="B531" s="9">
        <v>3.0</v>
      </c>
      <c r="C531" s="9">
        <v>916.0</v>
      </c>
      <c r="D531" s="9">
        <v>7.0</v>
      </c>
      <c r="E531" s="9">
        <v>2.0</v>
      </c>
      <c r="F531" s="9">
        <v>2.0</v>
      </c>
      <c r="G531" s="9">
        <v>46.2</v>
      </c>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c r="DS531" s="32"/>
      <c r="DT531" s="32"/>
      <c r="DU531" s="32"/>
      <c r="DV531" s="32"/>
      <c r="DW531" s="32"/>
      <c r="DX531" s="32"/>
      <c r="DY531" s="32"/>
      <c r="DZ531" s="32"/>
      <c r="EA531" s="32"/>
      <c r="EB531" s="32"/>
      <c r="EC531" s="32"/>
      <c r="ED531" s="32"/>
      <c r="EE531" s="32"/>
      <c r="EF531" s="32"/>
      <c r="EG531" s="32"/>
      <c r="EH531" s="32"/>
      <c r="EI531" s="32"/>
      <c r="EJ531" s="32"/>
      <c r="EK531" s="32"/>
      <c r="EL531" s="32"/>
      <c r="EM531" s="32"/>
      <c r="EN531" s="32"/>
      <c r="EO531" s="32"/>
      <c r="EP531" s="32"/>
      <c r="EQ531" s="32"/>
      <c r="ER531" s="32"/>
      <c r="ES531" s="32"/>
      <c r="ET531" s="32"/>
      <c r="EU531" s="32"/>
      <c r="EV531" s="32"/>
      <c r="EW531" s="32"/>
      <c r="EX531" s="32"/>
      <c r="EY531" s="32"/>
      <c r="EZ531" s="32"/>
      <c r="FA531" s="32"/>
      <c r="FB531" s="32"/>
      <c r="FC531" s="32"/>
      <c r="FD531" s="32"/>
      <c r="FE531" s="32"/>
      <c r="FF531" s="32"/>
      <c r="FG531" s="32"/>
      <c r="FH531" s="32"/>
      <c r="FI531" s="32"/>
      <c r="FJ531" s="32"/>
      <c r="FK531" s="32"/>
      <c r="FL531" s="32"/>
      <c r="FM531" s="32"/>
      <c r="FN531" s="32"/>
      <c r="FO531" s="32"/>
      <c r="FP531" s="32"/>
      <c r="FQ531" s="32"/>
      <c r="FR531" s="32"/>
      <c r="FS531" s="32"/>
    </row>
    <row r="532">
      <c r="A532" s="9">
        <v>10.0</v>
      </c>
      <c r="B532" s="9">
        <v>3.0</v>
      </c>
      <c r="C532" s="9">
        <v>916.0</v>
      </c>
      <c r="D532" s="9">
        <v>7.0</v>
      </c>
      <c r="E532" s="9">
        <v>2.0</v>
      </c>
      <c r="F532" s="9">
        <v>3.0</v>
      </c>
      <c r="G532" s="9">
        <v>51.52</v>
      </c>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c r="DS532" s="32"/>
      <c r="DT532" s="32"/>
      <c r="DU532" s="32"/>
      <c r="DV532" s="32"/>
      <c r="DW532" s="32"/>
      <c r="DX532" s="32"/>
      <c r="DY532" s="32"/>
      <c r="DZ532" s="32"/>
      <c r="EA532" s="32"/>
      <c r="EB532" s="32"/>
      <c r="EC532" s="32"/>
      <c r="ED532" s="32"/>
      <c r="EE532" s="32"/>
      <c r="EF532" s="32"/>
      <c r="EG532" s="32"/>
      <c r="EH532" s="32"/>
      <c r="EI532" s="32"/>
      <c r="EJ532" s="32"/>
      <c r="EK532" s="32"/>
      <c r="EL532" s="32"/>
      <c r="EM532" s="32"/>
      <c r="EN532" s="32"/>
      <c r="EO532" s="32"/>
      <c r="EP532" s="32"/>
      <c r="EQ532" s="32"/>
      <c r="ER532" s="32"/>
      <c r="ES532" s="32"/>
      <c r="ET532" s="32"/>
      <c r="EU532" s="32"/>
      <c r="EV532" s="32"/>
      <c r="EW532" s="32"/>
      <c r="EX532" s="32"/>
      <c r="EY532" s="32"/>
      <c r="EZ532" s="32"/>
      <c r="FA532" s="32"/>
      <c r="FB532" s="32"/>
      <c r="FC532" s="32"/>
      <c r="FD532" s="32"/>
      <c r="FE532" s="32"/>
      <c r="FF532" s="32"/>
      <c r="FG532" s="32"/>
      <c r="FH532" s="32"/>
      <c r="FI532" s="32"/>
      <c r="FJ532" s="32"/>
      <c r="FK532" s="32"/>
      <c r="FL532" s="32"/>
      <c r="FM532" s="32"/>
      <c r="FN532" s="32"/>
      <c r="FO532" s="32"/>
      <c r="FP532" s="32"/>
      <c r="FQ532" s="32"/>
      <c r="FR532" s="32"/>
      <c r="FS532" s="32"/>
    </row>
    <row r="533">
      <c r="A533" s="9">
        <v>10.0</v>
      </c>
      <c r="B533" s="9">
        <v>3.0</v>
      </c>
      <c r="C533" s="9">
        <v>916.0</v>
      </c>
      <c r="D533" s="9">
        <v>7.0</v>
      </c>
      <c r="E533" s="9">
        <v>2.0</v>
      </c>
      <c r="F533" s="9">
        <v>4.0</v>
      </c>
      <c r="G533" s="9">
        <v>49.71</v>
      </c>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c r="DS533" s="32"/>
      <c r="DT533" s="32"/>
      <c r="DU533" s="32"/>
      <c r="DV533" s="32"/>
      <c r="DW533" s="32"/>
      <c r="DX533" s="32"/>
      <c r="DY533" s="32"/>
      <c r="DZ533" s="32"/>
      <c r="EA533" s="32"/>
      <c r="EB533" s="32"/>
      <c r="EC533" s="32"/>
      <c r="ED533" s="32"/>
      <c r="EE533" s="32"/>
      <c r="EF533" s="32"/>
      <c r="EG533" s="32"/>
      <c r="EH533" s="32"/>
      <c r="EI533" s="32"/>
      <c r="EJ533" s="32"/>
      <c r="EK533" s="32"/>
      <c r="EL533" s="32"/>
      <c r="EM533" s="32"/>
      <c r="EN533" s="32"/>
      <c r="EO533" s="32"/>
      <c r="EP533" s="32"/>
      <c r="EQ533" s="32"/>
      <c r="ER533" s="32"/>
      <c r="ES533" s="32"/>
      <c r="ET533" s="32"/>
      <c r="EU533" s="32"/>
      <c r="EV533" s="32"/>
      <c r="EW533" s="32"/>
      <c r="EX533" s="32"/>
      <c r="EY533" s="32"/>
      <c r="EZ533" s="32"/>
      <c r="FA533" s="32"/>
      <c r="FB533" s="32"/>
      <c r="FC533" s="32"/>
      <c r="FD533" s="32"/>
      <c r="FE533" s="32"/>
      <c r="FF533" s="32"/>
      <c r="FG533" s="32"/>
      <c r="FH533" s="32"/>
      <c r="FI533" s="32"/>
      <c r="FJ533" s="32"/>
      <c r="FK533" s="32"/>
      <c r="FL533" s="32"/>
      <c r="FM533" s="32"/>
      <c r="FN533" s="32"/>
      <c r="FO533" s="32"/>
      <c r="FP533" s="32"/>
      <c r="FQ533" s="32"/>
      <c r="FR533" s="32"/>
      <c r="FS533" s="32"/>
    </row>
    <row r="534">
      <c r="A534" s="9">
        <v>10.0</v>
      </c>
      <c r="B534" s="9">
        <v>3.0</v>
      </c>
      <c r="C534" s="9">
        <v>917.0</v>
      </c>
      <c r="D534" s="9">
        <v>14.0</v>
      </c>
      <c r="E534" s="9">
        <v>3.0</v>
      </c>
      <c r="F534" s="9">
        <v>1.0</v>
      </c>
      <c r="G534" s="9">
        <v>53.5</v>
      </c>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c r="DS534" s="32"/>
      <c r="DT534" s="32"/>
      <c r="DU534" s="32"/>
      <c r="DV534" s="32"/>
      <c r="DW534" s="32"/>
      <c r="DX534" s="32"/>
      <c r="DY534" s="32"/>
      <c r="DZ534" s="32"/>
      <c r="EA534" s="32"/>
      <c r="EB534" s="32"/>
      <c r="EC534" s="32"/>
      <c r="ED534" s="32"/>
      <c r="EE534" s="32"/>
      <c r="EF534" s="32"/>
      <c r="EG534" s="32"/>
      <c r="EH534" s="32"/>
      <c r="EI534" s="32"/>
      <c r="EJ534" s="32"/>
      <c r="EK534" s="32"/>
      <c r="EL534" s="32"/>
      <c r="EM534" s="32"/>
      <c r="EN534" s="32"/>
      <c r="EO534" s="32"/>
      <c r="EP534" s="32"/>
      <c r="EQ534" s="32"/>
      <c r="ER534" s="32"/>
      <c r="ES534" s="32"/>
      <c r="ET534" s="32"/>
      <c r="EU534" s="32"/>
      <c r="EV534" s="32"/>
      <c r="EW534" s="32"/>
      <c r="EX534" s="32"/>
      <c r="EY534" s="32"/>
      <c r="EZ534" s="32"/>
      <c r="FA534" s="32"/>
      <c r="FB534" s="32"/>
      <c r="FC534" s="32"/>
      <c r="FD534" s="32"/>
      <c r="FE534" s="32"/>
      <c r="FF534" s="32"/>
      <c r="FG534" s="32"/>
      <c r="FH534" s="32"/>
      <c r="FI534" s="32"/>
      <c r="FJ534" s="32"/>
      <c r="FK534" s="32"/>
      <c r="FL534" s="32"/>
      <c r="FM534" s="32"/>
      <c r="FN534" s="32"/>
      <c r="FO534" s="32"/>
      <c r="FP534" s="32"/>
      <c r="FQ534" s="32"/>
      <c r="FR534" s="32"/>
      <c r="FS534" s="32"/>
    </row>
    <row r="535">
      <c r="A535" s="9">
        <v>10.0</v>
      </c>
      <c r="B535" s="9">
        <v>3.0</v>
      </c>
      <c r="C535" s="9">
        <v>917.0</v>
      </c>
      <c r="D535" s="9">
        <v>14.0</v>
      </c>
      <c r="E535" s="9">
        <v>3.0</v>
      </c>
      <c r="F535" s="9">
        <v>2.0</v>
      </c>
      <c r="G535" s="9">
        <v>56.34</v>
      </c>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c r="DS535" s="32"/>
      <c r="DT535" s="32"/>
      <c r="DU535" s="32"/>
      <c r="DV535" s="32"/>
      <c r="DW535" s="32"/>
      <c r="DX535" s="32"/>
      <c r="DY535" s="32"/>
      <c r="DZ535" s="32"/>
      <c r="EA535" s="32"/>
      <c r="EB535" s="32"/>
      <c r="EC535" s="32"/>
      <c r="ED535" s="32"/>
      <c r="EE535" s="32"/>
      <c r="EF535" s="32"/>
      <c r="EG535" s="32"/>
      <c r="EH535" s="32"/>
      <c r="EI535" s="32"/>
      <c r="EJ535" s="32"/>
      <c r="EK535" s="32"/>
      <c r="EL535" s="32"/>
      <c r="EM535" s="32"/>
      <c r="EN535" s="32"/>
      <c r="EO535" s="32"/>
      <c r="EP535" s="32"/>
      <c r="EQ535" s="32"/>
      <c r="ER535" s="32"/>
      <c r="ES535" s="32"/>
      <c r="ET535" s="32"/>
      <c r="EU535" s="32"/>
      <c r="EV535" s="32"/>
      <c r="EW535" s="32"/>
      <c r="EX535" s="32"/>
      <c r="EY535" s="32"/>
      <c r="EZ535" s="32"/>
      <c r="FA535" s="32"/>
      <c r="FB535" s="32"/>
      <c r="FC535" s="32"/>
      <c r="FD535" s="32"/>
      <c r="FE535" s="32"/>
      <c r="FF535" s="32"/>
      <c r="FG535" s="32"/>
      <c r="FH535" s="32"/>
      <c r="FI535" s="32"/>
      <c r="FJ535" s="32"/>
      <c r="FK535" s="32"/>
      <c r="FL535" s="32"/>
      <c r="FM535" s="32"/>
      <c r="FN535" s="32"/>
      <c r="FO535" s="32"/>
      <c r="FP535" s="32"/>
      <c r="FQ535" s="32"/>
      <c r="FR535" s="32"/>
      <c r="FS535" s="32"/>
    </row>
    <row r="536">
      <c r="A536" s="9">
        <v>10.0</v>
      </c>
      <c r="B536" s="9">
        <v>3.0</v>
      </c>
      <c r="C536" s="9">
        <v>917.0</v>
      </c>
      <c r="D536" s="9">
        <v>14.0</v>
      </c>
      <c r="E536" s="9">
        <v>3.0</v>
      </c>
      <c r="F536" s="9">
        <v>3.0</v>
      </c>
      <c r="G536" s="9">
        <v>51.83</v>
      </c>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c r="DS536" s="32"/>
      <c r="DT536" s="32"/>
      <c r="DU536" s="32"/>
      <c r="DV536" s="32"/>
      <c r="DW536" s="32"/>
      <c r="DX536" s="32"/>
      <c r="DY536" s="32"/>
      <c r="DZ536" s="32"/>
      <c r="EA536" s="32"/>
      <c r="EB536" s="32"/>
      <c r="EC536" s="32"/>
      <c r="ED536" s="32"/>
      <c r="EE536" s="32"/>
      <c r="EF536" s="32"/>
      <c r="EG536" s="32"/>
      <c r="EH536" s="32"/>
      <c r="EI536" s="32"/>
      <c r="EJ536" s="32"/>
      <c r="EK536" s="32"/>
      <c r="EL536" s="32"/>
      <c r="EM536" s="32"/>
      <c r="EN536" s="32"/>
      <c r="EO536" s="32"/>
      <c r="EP536" s="32"/>
      <c r="EQ536" s="32"/>
      <c r="ER536" s="32"/>
      <c r="ES536" s="32"/>
      <c r="ET536" s="32"/>
      <c r="EU536" s="32"/>
      <c r="EV536" s="32"/>
      <c r="EW536" s="32"/>
      <c r="EX536" s="32"/>
      <c r="EY536" s="32"/>
      <c r="EZ536" s="32"/>
      <c r="FA536" s="32"/>
      <c r="FB536" s="32"/>
      <c r="FC536" s="32"/>
      <c r="FD536" s="32"/>
      <c r="FE536" s="32"/>
      <c r="FF536" s="32"/>
      <c r="FG536" s="32"/>
      <c r="FH536" s="32"/>
      <c r="FI536" s="32"/>
      <c r="FJ536" s="32"/>
      <c r="FK536" s="32"/>
      <c r="FL536" s="32"/>
      <c r="FM536" s="32"/>
      <c r="FN536" s="32"/>
      <c r="FO536" s="32"/>
      <c r="FP536" s="32"/>
      <c r="FQ536" s="32"/>
      <c r="FR536" s="32"/>
      <c r="FS536" s="32"/>
    </row>
    <row r="537">
      <c r="A537" s="9">
        <v>10.0</v>
      </c>
      <c r="B537" s="9">
        <v>3.0</v>
      </c>
      <c r="C537" s="9">
        <v>917.0</v>
      </c>
      <c r="D537" s="9">
        <v>14.0</v>
      </c>
      <c r="E537" s="9">
        <v>3.0</v>
      </c>
      <c r="F537" s="9">
        <v>4.0</v>
      </c>
      <c r="G537" s="9">
        <v>50.2</v>
      </c>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c r="DS537" s="32"/>
      <c r="DT537" s="32"/>
      <c r="DU537" s="32"/>
      <c r="DV537" s="32"/>
      <c r="DW537" s="32"/>
      <c r="DX537" s="32"/>
      <c r="DY537" s="32"/>
      <c r="DZ537" s="32"/>
      <c r="EA537" s="32"/>
      <c r="EB537" s="32"/>
      <c r="EC537" s="32"/>
      <c r="ED537" s="32"/>
      <c r="EE537" s="32"/>
      <c r="EF537" s="32"/>
      <c r="EG537" s="32"/>
      <c r="EH537" s="32"/>
      <c r="EI537" s="32"/>
      <c r="EJ537" s="32"/>
      <c r="EK537" s="32"/>
      <c r="EL537" s="32"/>
      <c r="EM537" s="32"/>
      <c r="EN537" s="32"/>
      <c r="EO537" s="32"/>
      <c r="EP537" s="32"/>
      <c r="EQ537" s="32"/>
      <c r="ER537" s="32"/>
      <c r="ES537" s="32"/>
      <c r="ET537" s="32"/>
      <c r="EU537" s="32"/>
      <c r="EV537" s="32"/>
      <c r="EW537" s="32"/>
      <c r="EX537" s="32"/>
      <c r="EY537" s="32"/>
      <c r="EZ537" s="32"/>
      <c r="FA537" s="32"/>
      <c r="FB537" s="32"/>
      <c r="FC537" s="32"/>
      <c r="FD537" s="32"/>
      <c r="FE537" s="32"/>
      <c r="FF537" s="32"/>
      <c r="FG537" s="32"/>
      <c r="FH537" s="32"/>
      <c r="FI537" s="32"/>
      <c r="FJ537" s="32"/>
      <c r="FK537" s="32"/>
      <c r="FL537" s="32"/>
      <c r="FM537" s="32"/>
      <c r="FN537" s="32"/>
      <c r="FO537" s="32"/>
      <c r="FP537" s="32"/>
      <c r="FQ537" s="32"/>
      <c r="FR537" s="32"/>
      <c r="FS537" s="32"/>
    </row>
    <row r="538">
      <c r="A538" s="9">
        <v>10.0</v>
      </c>
      <c r="B538" s="9">
        <v>3.0</v>
      </c>
      <c r="C538" s="9">
        <v>918.0</v>
      </c>
      <c r="D538" s="9">
        <v>6.0</v>
      </c>
      <c r="E538" s="9">
        <v>1.0</v>
      </c>
      <c r="F538" s="9">
        <v>1.0</v>
      </c>
      <c r="G538" s="9">
        <v>49.62</v>
      </c>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c r="DS538" s="32"/>
      <c r="DT538" s="32"/>
      <c r="DU538" s="32"/>
      <c r="DV538" s="32"/>
      <c r="DW538" s="32"/>
      <c r="DX538" s="32"/>
      <c r="DY538" s="32"/>
      <c r="DZ538" s="32"/>
      <c r="EA538" s="32"/>
      <c r="EB538" s="32"/>
      <c r="EC538" s="32"/>
      <c r="ED538" s="32"/>
      <c r="EE538" s="32"/>
      <c r="EF538" s="32"/>
      <c r="EG538" s="32"/>
      <c r="EH538" s="32"/>
      <c r="EI538" s="32"/>
      <c r="EJ538" s="32"/>
      <c r="EK538" s="32"/>
      <c r="EL538" s="32"/>
      <c r="EM538" s="32"/>
      <c r="EN538" s="32"/>
      <c r="EO538" s="32"/>
      <c r="EP538" s="32"/>
      <c r="EQ538" s="32"/>
      <c r="ER538" s="32"/>
      <c r="ES538" s="32"/>
      <c r="ET538" s="32"/>
      <c r="EU538" s="32"/>
      <c r="EV538" s="32"/>
      <c r="EW538" s="32"/>
      <c r="EX538" s="32"/>
      <c r="EY538" s="32"/>
      <c r="EZ538" s="32"/>
      <c r="FA538" s="32"/>
      <c r="FB538" s="32"/>
      <c r="FC538" s="32"/>
      <c r="FD538" s="32"/>
      <c r="FE538" s="32"/>
      <c r="FF538" s="32"/>
      <c r="FG538" s="32"/>
      <c r="FH538" s="32"/>
      <c r="FI538" s="32"/>
      <c r="FJ538" s="32"/>
      <c r="FK538" s="32"/>
      <c r="FL538" s="32"/>
      <c r="FM538" s="32"/>
      <c r="FN538" s="32"/>
      <c r="FO538" s="32"/>
      <c r="FP538" s="32"/>
      <c r="FQ538" s="32"/>
      <c r="FR538" s="32"/>
      <c r="FS538" s="32"/>
    </row>
    <row r="539">
      <c r="A539" s="9">
        <v>10.0</v>
      </c>
      <c r="B539" s="9">
        <v>3.0</v>
      </c>
      <c r="C539" s="9">
        <v>918.0</v>
      </c>
      <c r="D539" s="9">
        <v>6.0</v>
      </c>
      <c r="E539" s="9">
        <v>1.0</v>
      </c>
      <c r="F539" s="9">
        <v>2.0</v>
      </c>
      <c r="G539" s="9">
        <v>62.54</v>
      </c>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c r="DR539" s="32"/>
      <c r="DS539" s="32"/>
      <c r="DT539" s="32"/>
      <c r="DU539" s="32"/>
      <c r="DV539" s="32"/>
      <c r="DW539" s="32"/>
      <c r="DX539" s="32"/>
      <c r="DY539" s="32"/>
      <c r="DZ539" s="32"/>
      <c r="EA539" s="32"/>
      <c r="EB539" s="32"/>
      <c r="EC539" s="32"/>
      <c r="ED539" s="32"/>
      <c r="EE539" s="32"/>
      <c r="EF539" s="32"/>
      <c r="EG539" s="32"/>
      <c r="EH539" s="32"/>
      <c r="EI539" s="32"/>
      <c r="EJ539" s="32"/>
      <c r="EK539" s="32"/>
      <c r="EL539" s="32"/>
      <c r="EM539" s="32"/>
      <c r="EN539" s="32"/>
      <c r="EO539" s="32"/>
      <c r="EP539" s="32"/>
      <c r="EQ539" s="32"/>
      <c r="ER539" s="32"/>
      <c r="ES539" s="32"/>
      <c r="ET539" s="32"/>
      <c r="EU539" s="32"/>
      <c r="EV539" s="32"/>
      <c r="EW539" s="32"/>
      <c r="EX539" s="32"/>
      <c r="EY539" s="32"/>
      <c r="EZ539" s="32"/>
      <c r="FA539" s="32"/>
      <c r="FB539" s="32"/>
      <c r="FC539" s="32"/>
      <c r="FD539" s="32"/>
      <c r="FE539" s="32"/>
      <c r="FF539" s="32"/>
      <c r="FG539" s="32"/>
      <c r="FH539" s="32"/>
      <c r="FI539" s="32"/>
      <c r="FJ539" s="32"/>
      <c r="FK539" s="32"/>
      <c r="FL539" s="32"/>
      <c r="FM539" s="32"/>
      <c r="FN539" s="32"/>
      <c r="FO539" s="32"/>
      <c r="FP539" s="32"/>
      <c r="FQ539" s="32"/>
      <c r="FR539" s="32"/>
      <c r="FS539" s="32"/>
    </row>
    <row r="540">
      <c r="A540" s="9">
        <v>10.0</v>
      </c>
      <c r="B540" s="9">
        <v>3.0</v>
      </c>
      <c r="C540" s="9">
        <v>918.0</v>
      </c>
      <c r="D540" s="9">
        <v>6.0</v>
      </c>
      <c r="E540" s="9">
        <v>1.0</v>
      </c>
      <c r="F540" s="9">
        <v>3.0</v>
      </c>
      <c r="G540" s="9">
        <v>50.11</v>
      </c>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c r="DS540" s="32"/>
      <c r="DT540" s="32"/>
      <c r="DU540" s="32"/>
      <c r="DV540" s="32"/>
      <c r="DW540" s="32"/>
      <c r="DX540" s="32"/>
      <c r="DY540" s="32"/>
      <c r="DZ540" s="32"/>
      <c r="EA540" s="32"/>
      <c r="EB540" s="32"/>
      <c r="EC540" s="32"/>
      <c r="ED540" s="32"/>
      <c r="EE540" s="32"/>
      <c r="EF540" s="32"/>
      <c r="EG540" s="32"/>
      <c r="EH540" s="32"/>
      <c r="EI540" s="32"/>
      <c r="EJ540" s="32"/>
      <c r="EK540" s="32"/>
      <c r="EL540" s="32"/>
      <c r="EM540" s="32"/>
      <c r="EN540" s="32"/>
      <c r="EO540" s="32"/>
      <c r="EP540" s="32"/>
      <c r="EQ540" s="32"/>
      <c r="ER540" s="32"/>
      <c r="ES540" s="32"/>
      <c r="ET540" s="32"/>
      <c r="EU540" s="32"/>
      <c r="EV540" s="32"/>
      <c r="EW540" s="32"/>
      <c r="EX540" s="32"/>
      <c r="EY540" s="32"/>
      <c r="EZ540" s="32"/>
      <c r="FA540" s="32"/>
      <c r="FB540" s="32"/>
      <c r="FC540" s="32"/>
      <c r="FD540" s="32"/>
      <c r="FE540" s="32"/>
      <c r="FF540" s="32"/>
      <c r="FG540" s="32"/>
      <c r="FH540" s="32"/>
      <c r="FI540" s="32"/>
      <c r="FJ540" s="32"/>
      <c r="FK540" s="32"/>
      <c r="FL540" s="32"/>
      <c r="FM540" s="32"/>
      <c r="FN540" s="32"/>
      <c r="FO540" s="32"/>
      <c r="FP540" s="32"/>
      <c r="FQ540" s="32"/>
      <c r="FR540" s="32"/>
      <c r="FS540" s="32"/>
    </row>
    <row r="541">
      <c r="A541" s="9">
        <v>10.0</v>
      </c>
      <c r="B541" s="9">
        <v>3.0</v>
      </c>
      <c r="C541" s="9">
        <v>918.0</v>
      </c>
      <c r="D541" s="9">
        <v>6.0</v>
      </c>
      <c r="E541" s="9">
        <v>1.0</v>
      </c>
      <c r="F541" s="9">
        <v>4.0</v>
      </c>
      <c r="G541" s="9">
        <v>61.63</v>
      </c>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c r="DS541" s="32"/>
      <c r="DT541" s="32"/>
      <c r="DU541" s="32"/>
      <c r="DV541" s="32"/>
      <c r="DW541" s="32"/>
      <c r="DX541" s="32"/>
      <c r="DY541" s="32"/>
      <c r="DZ541" s="32"/>
      <c r="EA541" s="32"/>
      <c r="EB541" s="32"/>
      <c r="EC541" s="32"/>
      <c r="ED541" s="32"/>
      <c r="EE541" s="32"/>
      <c r="EF541" s="32"/>
      <c r="EG541" s="32"/>
      <c r="EH541" s="32"/>
      <c r="EI541" s="32"/>
      <c r="EJ541" s="32"/>
      <c r="EK541" s="32"/>
      <c r="EL541" s="32"/>
      <c r="EM541" s="32"/>
      <c r="EN541" s="32"/>
      <c r="EO541" s="32"/>
      <c r="EP541" s="32"/>
      <c r="EQ541" s="32"/>
      <c r="ER541" s="32"/>
      <c r="ES541" s="32"/>
      <c r="ET541" s="32"/>
      <c r="EU541" s="32"/>
      <c r="EV541" s="32"/>
      <c r="EW541" s="32"/>
      <c r="EX541" s="32"/>
      <c r="EY541" s="32"/>
      <c r="EZ541" s="32"/>
      <c r="FA541" s="32"/>
      <c r="FB541" s="32"/>
      <c r="FC541" s="32"/>
      <c r="FD541" s="32"/>
      <c r="FE541" s="32"/>
      <c r="FF541" s="32"/>
      <c r="FG541" s="32"/>
      <c r="FH541" s="32"/>
      <c r="FI541" s="32"/>
      <c r="FJ541" s="32"/>
      <c r="FK541" s="32"/>
      <c r="FL541" s="32"/>
      <c r="FM541" s="32"/>
      <c r="FN541" s="32"/>
      <c r="FO541" s="32"/>
      <c r="FP541" s="32"/>
      <c r="FQ541" s="32"/>
      <c r="FR541" s="32"/>
      <c r="FS541" s="32"/>
    </row>
    <row r="542">
      <c r="A542" s="9">
        <v>10.0</v>
      </c>
      <c r="B542" s="9">
        <v>3.0</v>
      </c>
      <c r="C542" s="9">
        <v>919.0</v>
      </c>
      <c r="D542" s="9">
        <v>2.0</v>
      </c>
      <c r="E542" s="9">
        <v>1.0</v>
      </c>
      <c r="F542" s="9">
        <v>1.0</v>
      </c>
      <c r="G542" s="9">
        <v>59.87</v>
      </c>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c r="CC542" s="32"/>
      <c r="CD542" s="32"/>
      <c r="CE542" s="32"/>
      <c r="CF542" s="32"/>
      <c r="CG542" s="32"/>
      <c r="CH542" s="32"/>
      <c r="CI542" s="32"/>
      <c r="CJ542" s="32"/>
      <c r="CK542" s="32"/>
      <c r="CL542" s="32"/>
      <c r="CM542" s="32"/>
      <c r="CN542" s="32"/>
      <c r="CO542" s="32"/>
      <c r="CP542" s="32"/>
      <c r="CQ542" s="32"/>
      <c r="CR542" s="32"/>
      <c r="CS542" s="32"/>
      <c r="CT542" s="32"/>
      <c r="CU542" s="32"/>
      <c r="CV542" s="32"/>
      <c r="CW542" s="32"/>
      <c r="CX542" s="32"/>
      <c r="CY542" s="32"/>
      <c r="CZ542" s="32"/>
      <c r="DA542" s="32"/>
      <c r="DB542" s="32"/>
      <c r="DC542" s="32"/>
      <c r="DD542" s="32"/>
      <c r="DE542" s="32"/>
      <c r="DF542" s="32"/>
      <c r="DG542" s="32"/>
      <c r="DH542" s="32"/>
      <c r="DI542" s="32"/>
      <c r="DJ542" s="32"/>
      <c r="DK542" s="32"/>
      <c r="DL542" s="32"/>
      <c r="DM542" s="32"/>
      <c r="DN542" s="32"/>
      <c r="DO542" s="32"/>
      <c r="DP542" s="32"/>
      <c r="DQ542" s="32"/>
      <c r="DR542" s="32"/>
      <c r="DS542" s="32"/>
      <c r="DT542" s="32"/>
      <c r="DU542" s="32"/>
      <c r="DV542" s="32"/>
      <c r="DW542" s="32"/>
      <c r="DX542" s="32"/>
      <c r="DY542" s="32"/>
      <c r="DZ542" s="32"/>
      <c r="EA542" s="32"/>
      <c r="EB542" s="32"/>
      <c r="EC542" s="32"/>
      <c r="ED542" s="32"/>
      <c r="EE542" s="32"/>
      <c r="EF542" s="32"/>
      <c r="EG542" s="32"/>
      <c r="EH542" s="32"/>
      <c r="EI542" s="32"/>
      <c r="EJ542" s="32"/>
      <c r="EK542" s="32"/>
      <c r="EL542" s="32"/>
      <c r="EM542" s="32"/>
      <c r="EN542" s="32"/>
      <c r="EO542" s="32"/>
      <c r="EP542" s="32"/>
      <c r="EQ542" s="32"/>
      <c r="ER542" s="32"/>
      <c r="ES542" s="32"/>
      <c r="ET542" s="32"/>
      <c r="EU542" s="32"/>
      <c r="EV542" s="32"/>
      <c r="EW542" s="32"/>
      <c r="EX542" s="32"/>
      <c r="EY542" s="32"/>
      <c r="EZ542" s="32"/>
      <c r="FA542" s="32"/>
      <c r="FB542" s="32"/>
      <c r="FC542" s="32"/>
      <c r="FD542" s="32"/>
      <c r="FE542" s="32"/>
      <c r="FF542" s="32"/>
      <c r="FG542" s="32"/>
      <c r="FH542" s="32"/>
      <c r="FI542" s="32"/>
      <c r="FJ542" s="32"/>
      <c r="FK542" s="32"/>
      <c r="FL542" s="32"/>
      <c r="FM542" s="32"/>
      <c r="FN542" s="32"/>
      <c r="FO542" s="32"/>
      <c r="FP542" s="32"/>
      <c r="FQ542" s="32"/>
      <c r="FR542" s="32"/>
      <c r="FS542" s="32"/>
    </row>
    <row r="543">
      <c r="A543" s="9">
        <v>10.0</v>
      </c>
      <c r="B543" s="9">
        <v>3.0</v>
      </c>
      <c r="C543" s="9">
        <v>919.0</v>
      </c>
      <c r="D543" s="9">
        <v>2.0</v>
      </c>
      <c r="E543" s="9">
        <v>1.0</v>
      </c>
      <c r="F543" s="9">
        <v>2.0</v>
      </c>
      <c r="G543" s="9">
        <v>62.99</v>
      </c>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c r="BX543" s="32"/>
      <c r="BY543" s="32"/>
      <c r="BZ543" s="32"/>
      <c r="CA543" s="32"/>
      <c r="CB543" s="32"/>
      <c r="CC543" s="32"/>
      <c r="CD543" s="32"/>
      <c r="CE543" s="32"/>
      <c r="CF543" s="32"/>
      <c r="CG543" s="32"/>
      <c r="CH543" s="32"/>
      <c r="CI543" s="32"/>
      <c r="CJ543" s="32"/>
      <c r="CK543" s="32"/>
      <c r="CL543" s="32"/>
      <c r="CM543" s="32"/>
      <c r="CN543" s="32"/>
      <c r="CO543" s="32"/>
      <c r="CP543" s="32"/>
      <c r="CQ543" s="32"/>
      <c r="CR543" s="32"/>
      <c r="CS543" s="32"/>
      <c r="CT543" s="32"/>
      <c r="CU543" s="32"/>
      <c r="CV543" s="32"/>
      <c r="CW543" s="32"/>
      <c r="CX543" s="32"/>
      <c r="CY543" s="32"/>
      <c r="CZ543" s="32"/>
      <c r="DA543" s="32"/>
      <c r="DB543" s="32"/>
      <c r="DC543" s="32"/>
      <c r="DD543" s="32"/>
      <c r="DE543" s="32"/>
      <c r="DF543" s="32"/>
      <c r="DG543" s="32"/>
      <c r="DH543" s="32"/>
      <c r="DI543" s="32"/>
      <c r="DJ543" s="32"/>
      <c r="DK543" s="32"/>
      <c r="DL543" s="32"/>
      <c r="DM543" s="32"/>
      <c r="DN543" s="32"/>
      <c r="DO543" s="32"/>
      <c r="DP543" s="32"/>
      <c r="DQ543" s="32"/>
      <c r="DR543" s="32"/>
      <c r="DS543" s="32"/>
      <c r="DT543" s="32"/>
      <c r="DU543" s="32"/>
      <c r="DV543" s="32"/>
      <c r="DW543" s="32"/>
      <c r="DX543" s="32"/>
      <c r="DY543" s="32"/>
      <c r="DZ543" s="32"/>
      <c r="EA543" s="32"/>
      <c r="EB543" s="32"/>
      <c r="EC543" s="32"/>
      <c r="ED543" s="32"/>
      <c r="EE543" s="32"/>
      <c r="EF543" s="32"/>
      <c r="EG543" s="32"/>
      <c r="EH543" s="32"/>
      <c r="EI543" s="32"/>
      <c r="EJ543" s="32"/>
      <c r="EK543" s="32"/>
      <c r="EL543" s="32"/>
      <c r="EM543" s="32"/>
      <c r="EN543" s="32"/>
      <c r="EO543" s="32"/>
      <c r="EP543" s="32"/>
      <c r="EQ543" s="32"/>
      <c r="ER543" s="32"/>
      <c r="ES543" s="32"/>
      <c r="ET543" s="32"/>
      <c r="EU543" s="32"/>
      <c r="EV543" s="32"/>
      <c r="EW543" s="32"/>
      <c r="EX543" s="32"/>
      <c r="EY543" s="32"/>
      <c r="EZ543" s="32"/>
      <c r="FA543" s="32"/>
      <c r="FB543" s="32"/>
      <c r="FC543" s="32"/>
      <c r="FD543" s="32"/>
      <c r="FE543" s="32"/>
      <c r="FF543" s="32"/>
      <c r="FG543" s="32"/>
      <c r="FH543" s="32"/>
      <c r="FI543" s="32"/>
      <c r="FJ543" s="32"/>
      <c r="FK543" s="32"/>
      <c r="FL543" s="32"/>
      <c r="FM543" s="32"/>
      <c r="FN543" s="32"/>
      <c r="FO543" s="32"/>
      <c r="FP543" s="32"/>
      <c r="FQ543" s="32"/>
      <c r="FR543" s="32"/>
      <c r="FS543" s="32"/>
    </row>
    <row r="544">
      <c r="A544" s="9">
        <v>10.0</v>
      </c>
      <c r="B544" s="9">
        <v>3.0</v>
      </c>
      <c r="C544" s="9">
        <v>919.0</v>
      </c>
      <c r="D544" s="9">
        <v>2.0</v>
      </c>
      <c r="E544" s="9">
        <v>1.0</v>
      </c>
      <c r="F544" s="9">
        <v>3.0</v>
      </c>
      <c r="G544" s="9">
        <v>57.2</v>
      </c>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2"/>
      <c r="CH544" s="32"/>
      <c r="CI544" s="32"/>
      <c r="CJ544" s="32"/>
      <c r="CK544" s="32"/>
      <c r="CL544" s="32"/>
      <c r="CM544" s="32"/>
      <c r="CN544" s="32"/>
      <c r="CO544" s="32"/>
      <c r="CP544" s="32"/>
      <c r="CQ544" s="32"/>
      <c r="CR544" s="32"/>
      <c r="CS544" s="32"/>
      <c r="CT544" s="32"/>
      <c r="CU544" s="32"/>
      <c r="CV544" s="32"/>
      <c r="CW544" s="32"/>
      <c r="CX544" s="32"/>
      <c r="CY544" s="32"/>
      <c r="CZ544" s="32"/>
      <c r="DA544" s="32"/>
      <c r="DB544" s="32"/>
      <c r="DC544" s="32"/>
      <c r="DD544" s="32"/>
      <c r="DE544" s="32"/>
      <c r="DF544" s="32"/>
      <c r="DG544" s="32"/>
      <c r="DH544" s="32"/>
      <c r="DI544" s="32"/>
      <c r="DJ544" s="32"/>
      <c r="DK544" s="32"/>
      <c r="DL544" s="32"/>
      <c r="DM544" s="32"/>
      <c r="DN544" s="32"/>
      <c r="DO544" s="32"/>
      <c r="DP544" s="32"/>
      <c r="DQ544" s="32"/>
      <c r="DR544" s="32"/>
      <c r="DS544" s="32"/>
      <c r="DT544" s="32"/>
      <c r="DU544" s="32"/>
      <c r="DV544" s="32"/>
      <c r="DW544" s="32"/>
      <c r="DX544" s="32"/>
      <c r="DY544" s="32"/>
      <c r="DZ544" s="32"/>
      <c r="EA544" s="32"/>
      <c r="EB544" s="32"/>
      <c r="EC544" s="32"/>
      <c r="ED544" s="32"/>
      <c r="EE544" s="32"/>
      <c r="EF544" s="32"/>
      <c r="EG544" s="32"/>
      <c r="EH544" s="32"/>
      <c r="EI544" s="32"/>
      <c r="EJ544" s="32"/>
      <c r="EK544" s="32"/>
      <c r="EL544" s="32"/>
      <c r="EM544" s="32"/>
      <c r="EN544" s="32"/>
      <c r="EO544" s="32"/>
      <c r="EP544" s="32"/>
      <c r="EQ544" s="32"/>
      <c r="ER544" s="32"/>
      <c r="ES544" s="32"/>
      <c r="ET544" s="32"/>
      <c r="EU544" s="32"/>
      <c r="EV544" s="32"/>
      <c r="EW544" s="32"/>
      <c r="EX544" s="32"/>
      <c r="EY544" s="32"/>
      <c r="EZ544" s="32"/>
      <c r="FA544" s="32"/>
      <c r="FB544" s="32"/>
      <c r="FC544" s="32"/>
      <c r="FD544" s="32"/>
      <c r="FE544" s="32"/>
      <c r="FF544" s="32"/>
      <c r="FG544" s="32"/>
      <c r="FH544" s="32"/>
      <c r="FI544" s="32"/>
      <c r="FJ544" s="32"/>
      <c r="FK544" s="32"/>
      <c r="FL544" s="32"/>
      <c r="FM544" s="32"/>
      <c r="FN544" s="32"/>
      <c r="FO544" s="32"/>
      <c r="FP544" s="32"/>
      <c r="FQ544" s="32"/>
      <c r="FR544" s="32"/>
      <c r="FS544" s="32"/>
    </row>
    <row r="545">
      <c r="A545" s="9">
        <v>10.0</v>
      </c>
      <c r="B545" s="9">
        <v>3.0</v>
      </c>
      <c r="C545" s="9">
        <v>919.0</v>
      </c>
      <c r="D545" s="9">
        <v>2.0</v>
      </c>
      <c r="E545" s="9">
        <v>1.0</v>
      </c>
      <c r="F545" s="9">
        <v>4.0</v>
      </c>
      <c r="G545" s="9">
        <v>64.34</v>
      </c>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c r="BX545" s="32"/>
      <c r="BY545" s="32"/>
      <c r="BZ545" s="32"/>
      <c r="CA545" s="32"/>
      <c r="CB545" s="32"/>
      <c r="CC545" s="32"/>
      <c r="CD545" s="32"/>
      <c r="CE545" s="32"/>
      <c r="CF545" s="32"/>
      <c r="CG545" s="32"/>
      <c r="CH545" s="32"/>
      <c r="CI545" s="32"/>
      <c r="CJ545" s="32"/>
      <c r="CK545" s="32"/>
      <c r="CL545" s="32"/>
      <c r="CM545" s="32"/>
      <c r="CN545" s="32"/>
      <c r="CO545" s="32"/>
      <c r="CP545" s="32"/>
      <c r="CQ545" s="32"/>
      <c r="CR545" s="32"/>
      <c r="CS545" s="32"/>
      <c r="CT545" s="32"/>
      <c r="CU545" s="32"/>
      <c r="CV545" s="32"/>
      <c r="CW545" s="32"/>
      <c r="CX545" s="32"/>
      <c r="CY545" s="32"/>
      <c r="CZ545" s="32"/>
      <c r="DA545" s="32"/>
      <c r="DB545" s="32"/>
      <c r="DC545" s="32"/>
      <c r="DD545" s="32"/>
      <c r="DE545" s="32"/>
      <c r="DF545" s="32"/>
      <c r="DG545" s="32"/>
      <c r="DH545" s="32"/>
      <c r="DI545" s="32"/>
      <c r="DJ545" s="32"/>
      <c r="DK545" s="32"/>
      <c r="DL545" s="32"/>
      <c r="DM545" s="32"/>
      <c r="DN545" s="32"/>
      <c r="DO545" s="32"/>
      <c r="DP545" s="32"/>
      <c r="DQ545" s="32"/>
      <c r="DR545" s="32"/>
      <c r="DS545" s="32"/>
      <c r="DT545" s="32"/>
      <c r="DU545" s="32"/>
      <c r="DV545" s="32"/>
      <c r="DW545" s="32"/>
      <c r="DX545" s="32"/>
      <c r="DY545" s="32"/>
      <c r="DZ545" s="32"/>
      <c r="EA545" s="32"/>
      <c r="EB545" s="32"/>
      <c r="EC545" s="32"/>
      <c r="ED545" s="32"/>
      <c r="EE545" s="32"/>
      <c r="EF545" s="32"/>
      <c r="EG545" s="32"/>
      <c r="EH545" s="32"/>
      <c r="EI545" s="32"/>
      <c r="EJ545" s="32"/>
      <c r="EK545" s="32"/>
      <c r="EL545" s="32"/>
      <c r="EM545" s="32"/>
      <c r="EN545" s="32"/>
      <c r="EO545" s="32"/>
      <c r="EP545" s="32"/>
      <c r="EQ545" s="32"/>
      <c r="ER545" s="32"/>
      <c r="ES545" s="32"/>
      <c r="ET545" s="32"/>
      <c r="EU545" s="32"/>
      <c r="EV545" s="32"/>
      <c r="EW545" s="32"/>
      <c r="EX545" s="32"/>
      <c r="EY545" s="32"/>
      <c r="EZ545" s="32"/>
      <c r="FA545" s="32"/>
      <c r="FB545" s="32"/>
      <c r="FC545" s="32"/>
      <c r="FD545" s="32"/>
      <c r="FE545" s="32"/>
      <c r="FF545" s="32"/>
      <c r="FG545" s="32"/>
      <c r="FH545" s="32"/>
      <c r="FI545" s="32"/>
      <c r="FJ545" s="32"/>
      <c r="FK545" s="32"/>
      <c r="FL545" s="32"/>
      <c r="FM545" s="32"/>
      <c r="FN545" s="32"/>
      <c r="FO545" s="32"/>
      <c r="FP545" s="32"/>
      <c r="FQ545" s="32"/>
      <c r="FR545" s="32"/>
      <c r="FS545" s="32"/>
    </row>
    <row r="546">
      <c r="A546" s="9">
        <v>10.0</v>
      </c>
      <c r="B546" s="9">
        <v>3.0</v>
      </c>
      <c r="C546" s="9">
        <v>920.0</v>
      </c>
      <c r="D546" s="9">
        <v>14.0</v>
      </c>
      <c r="E546" s="9">
        <v>2.0</v>
      </c>
      <c r="F546" s="9">
        <v>1.0</v>
      </c>
      <c r="G546" s="9">
        <v>50.2</v>
      </c>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c r="BX546" s="32"/>
      <c r="BY546" s="32"/>
      <c r="BZ546" s="32"/>
      <c r="CA546" s="32"/>
      <c r="CB546" s="32"/>
      <c r="CC546" s="32"/>
      <c r="CD546" s="32"/>
      <c r="CE546" s="32"/>
      <c r="CF546" s="32"/>
      <c r="CG546" s="32"/>
      <c r="CH546" s="32"/>
      <c r="CI546" s="32"/>
      <c r="CJ546" s="32"/>
      <c r="CK546" s="32"/>
      <c r="CL546" s="32"/>
      <c r="CM546" s="32"/>
      <c r="CN546" s="32"/>
      <c r="CO546" s="32"/>
      <c r="CP546" s="32"/>
      <c r="CQ546" s="32"/>
      <c r="CR546" s="32"/>
      <c r="CS546" s="32"/>
      <c r="CT546" s="32"/>
      <c r="CU546" s="32"/>
      <c r="CV546" s="32"/>
      <c r="CW546" s="32"/>
      <c r="CX546" s="32"/>
      <c r="CY546" s="32"/>
      <c r="CZ546" s="32"/>
      <c r="DA546" s="32"/>
      <c r="DB546" s="32"/>
      <c r="DC546" s="32"/>
      <c r="DD546" s="32"/>
      <c r="DE546" s="32"/>
      <c r="DF546" s="32"/>
      <c r="DG546" s="32"/>
      <c r="DH546" s="32"/>
      <c r="DI546" s="32"/>
      <c r="DJ546" s="32"/>
      <c r="DK546" s="32"/>
      <c r="DL546" s="32"/>
      <c r="DM546" s="32"/>
      <c r="DN546" s="32"/>
      <c r="DO546" s="32"/>
      <c r="DP546" s="32"/>
      <c r="DQ546" s="32"/>
      <c r="DR546" s="32"/>
      <c r="DS546" s="32"/>
      <c r="DT546" s="32"/>
      <c r="DU546" s="32"/>
      <c r="DV546" s="32"/>
      <c r="DW546" s="32"/>
      <c r="DX546" s="32"/>
      <c r="DY546" s="32"/>
      <c r="DZ546" s="32"/>
      <c r="EA546" s="32"/>
      <c r="EB546" s="32"/>
      <c r="EC546" s="32"/>
      <c r="ED546" s="32"/>
      <c r="EE546" s="32"/>
      <c r="EF546" s="32"/>
      <c r="EG546" s="32"/>
      <c r="EH546" s="32"/>
      <c r="EI546" s="32"/>
      <c r="EJ546" s="32"/>
      <c r="EK546" s="32"/>
      <c r="EL546" s="32"/>
      <c r="EM546" s="32"/>
      <c r="EN546" s="32"/>
      <c r="EO546" s="32"/>
      <c r="EP546" s="32"/>
      <c r="EQ546" s="32"/>
      <c r="ER546" s="32"/>
      <c r="ES546" s="32"/>
      <c r="ET546" s="32"/>
      <c r="EU546" s="32"/>
      <c r="EV546" s="32"/>
      <c r="EW546" s="32"/>
      <c r="EX546" s="32"/>
      <c r="EY546" s="32"/>
      <c r="EZ546" s="32"/>
      <c r="FA546" s="32"/>
      <c r="FB546" s="32"/>
      <c r="FC546" s="32"/>
      <c r="FD546" s="32"/>
      <c r="FE546" s="32"/>
      <c r="FF546" s="32"/>
      <c r="FG546" s="32"/>
      <c r="FH546" s="32"/>
      <c r="FI546" s="32"/>
      <c r="FJ546" s="32"/>
      <c r="FK546" s="32"/>
      <c r="FL546" s="32"/>
      <c r="FM546" s="32"/>
      <c r="FN546" s="32"/>
      <c r="FO546" s="32"/>
      <c r="FP546" s="32"/>
      <c r="FQ546" s="32"/>
      <c r="FR546" s="32"/>
      <c r="FS546" s="32"/>
    </row>
    <row r="547">
      <c r="A547" s="9">
        <v>10.0</v>
      </c>
      <c r="B547" s="9">
        <v>3.0</v>
      </c>
      <c r="C547" s="9">
        <v>920.0</v>
      </c>
      <c r="D547" s="9">
        <v>14.0</v>
      </c>
      <c r="E547" s="9">
        <v>2.0</v>
      </c>
      <c r="F547" s="9">
        <v>2.0</v>
      </c>
      <c r="G547" s="9">
        <v>45.75</v>
      </c>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c r="CT547" s="32"/>
      <c r="CU547" s="32"/>
      <c r="CV547" s="32"/>
      <c r="CW547" s="32"/>
      <c r="CX547" s="32"/>
      <c r="CY547" s="32"/>
      <c r="CZ547" s="32"/>
      <c r="DA547" s="32"/>
      <c r="DB547" s="32"/>
      <c r="DC547" s="32"/>
      <c r="DD547" s="32"/>
      <c r="DE547" s="32"/>
      <c r="DF547" s="32"/>
      <c r="DG547" s="32"/>
      <c r="DH547" s="32"/>
      <c r="DI547" s="32"/>
      <c r="DJ547" s="32"/>
      <c r="DK547" s="32"/>
      <c r="DL547" s="32"/>
      <c r="DM547" s="32"/>
      <c r="DN547" s="32"/>
      <c r="DO547" s="32"/>
      <c r="DP547" s="32"/>
      <c r="DQ547" s="32"/>
      <c r="DR547" s="32"/>
      <c r="DS547" s="32"/>
      <c r="DT547" s="32"/>
      <c r="DU547" s="32"/>
      <c r="DV547" s="32"/>
      <c r="DW547" s="32"/>
      <c r="DX547" s="32"/>
      <c r="DY547" s="32"/>
      <c r="DZ547" s="32"/>
      <c r="EA547" s="32"/>
      <c r="EB547" s="32"/>
      <c r="EC547" s="32"/>
      <c r="ED547" s="32"/>
      <c r="EE547" s="32"/>
      <c r="EF547" s="32"/>
      <c r="EG547" s="32"/>
      <c r="EH547" s="32"/>
      <c r="EI547" s="32"/>
      <c r="EJ547" s="32"/>
      <c r="EK547" s="32"/>
      <c r="EL547" s="32"/>
      <c r="EM547" s="32"/>
      <c r="EN547" s="32"/>
      <c r="EO547" s="32"/>
      <c r="EP547" s="32"/>
      <c r="EQ547" s="32"/>
      <c r="ER547" s="32"/>
      <c r="ES547" s="32"/>
      <c r="ET547" s="32"/>
      <c r="EU547" s="32"/>
      <c r="EV547" s="32"/>
      <c r="EW547" s="32"/>
      <c r="EX547" s="32"/>
      <c r="EY547" s="32"/>
      <c r="EZ547" s="32"/>
      <c r="FA547" s="32"/>
      <c r="FB547" s="32"/>
      <c r="FC547" s="32"/>
      <c r="FD547" s="32"/>
      <c r="FE547" s="32"/>
      <c r="FF547" s="32"/>
      <c r="FG547" s="32"/>
      <c r="FH547" s="32"/>
      <c r="FI547" s="32"/>
      <c r="FJ547" s="32"/>
      <c r="FK547" s="32"/>
      <c r="FL547" s="32"/>
      <c r="FM547" s="32"/>
      <c r="FN547" s="32"/>
      <c r="FO547" s="32"/>
      <c r="FP547" s="32"/>
      <c r="FQ547" s="32"/>
      <c r="FR547" s="32"/>
      <c r="FS547" s="32"/>
    </row>
    <row r="548">
      <c r="A548" s="9">
        <v>10.0</v>
      </c>
      <c r="B548" s="9">
        <v>3.0</v>
      </c>
      <c r="C548" s="9">
        <v>920.0</v>
      </c>
      <c r="D548" s="9">
        <v>14.0</v>
      </c>
      <c r="E548" s="9">
        <v>2.0</v>
      </c>
      <c r="F548" s="9">
        <v>3.0</v>
      </c>
      <c r="G548" s="9">
        <v>44.29</v>
      </c>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c r="CT548" s="32"/>
      <c r="CU548" s="32"/>
      <c r="CV548" s="32"/>
      <c r="CW548" s="32"/>
      <c r="CX548" s="32"/>
      <c r="CY548" s="32"/>
      <c r="CZ548" s="32"/>
      <c r="DA548" s="32"/>
      <c r="DB548" s="32"/>
      <c r="DC548" s="32"/>
      <c r="DD548" s="32"/>
      <c r="DE548" s="32"/>
      <c r="DF548" s="32"/>
      <c r="DG548" s="32"/>
      <c r="DH548" s="32"/>
      <c r="DI548" s="32"/>
      <c r="DJ548" s="32"/>
      <c r="DK548" s="32"/>
      <c r="DL548" s="32"/>
      <c r="DM548" s="32"/>
      <c r="DN548" s="32"/>
      <c r="DO548" s="32"/>
      <c r="DP548" s="32"/>
      <c r="DQ548" s="32"/>
      <c r="DR548" s="32"/>
      <c r="DS548" s="32"/>
      <c r="DT548" s="32"/>
      <c r="DU548" s="32"/>
      <c r="DV548" s="32"/>
      <c r="DW548" s="32"/>
      <c r="DX548" s="32"/>
      <c r="DY548" s="32"/>
      <c r="DZ548" s="32"/>
      <c r="EA548" s="32"/>
      <c r="EB548" s="32"/>
      <c r="EC548" s="32"/>
      <c r="ED548" s="32"/>
      <c r="EE548" s="32"/>
      <c r="EF548" s="32"/>
      <c r="EG548" s="32"/>
      <c r="EH548" s="32"/>
      <c r="EI548" s="32"/>
      <c r="EJ548" s="32"/>
      <c r="EK548" s="32"/>
      <c r="EL548" s="32"/>
      <c r="EM548" s="32"/>
      <c r="EN548" s="32"/>
      <c r="EO548" s="32"/>
      <c r="EP548" s="32"/>
      <c r="EQ548" s="32"/>
      <c r="ER548" s="32"/>
      <c r="ES548" s="32"/>
      <c r="ET548" s="32"/>
      <c r="EU548" s="32"/>
      <c r="EV548" s="32"/>
      <c r="EW548" s="32"/>
      <c r="EX548" s="32"/>
      <c r="EY548" s="32"/>
      <c r="EZ548" s="32"/>
      <c r="FA548" s="32"/>
      <c r="FB548" s="32"/>
      <c r="FC548" s="32"/>
      <c r="FD548" s="32"/>
      <c r="FE548" s="32"/>
      <c r="FF548" s="32"/>
      <c r="FG548" s="32"/>
      <c r="FH548" s="32"/>
      <c r="FI548" s="32"/>
      <c r="FJ548" s="32"/>
      <c r="FK548" s="32"/>
      <c r="FL548" s="32"/>
      <c r="FM548" s="32"/>
      <c r="FN548" s="32"/>
      <c r="FO548" s="32"/>
      <c r="FP548" s="32"/>
      <c r="FQ548" s="32"/>
      <c r="FR548" s="32"/>
      <c r="FS548" s="32"/>
    </row>
    <row r="549">
      <c r="A549" s="9">
        <v>10.0</v>
      </c>
      <c r="B549" s="9">
        <v>3.0</v>
      </c>
      <c r="C549" s="9">
        <v>920.0</v>
      </c>
      <c r="D549" s="9">
        <v>14.0</v>
      </c>
      <c r="E549" s="9">
        <v>2.0</v>
      </c>
      <c r="F549" s="9">
        <v>4.0</v>
      </c>
      <c r="G549" s="9">
        <v>49.41</v>
      </c>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c r="CT549" s="32"/>
      <c r="CU549" s="32"/>
      <c r="CV549" s="32"/>
      <c r="CW549" s="32"/>
      <c r="CX549" s="32"/>
      <c r="CY549" s="32"/>
      <c r="CZ549" s="32"/>
      <c r="DA549" s="32"/>
      <c r="DB549" s="32"/>
      <c r="DC549" s="32"/>
      <c r="DD549" s="32"/>
      <c r="DE549" s="32"/>
      <c r="DF549" s="32"/>
      <c r="DG549" s="32"/>
      <c r="DH549" s="32"/>
      <c r="DI549" s="32"/>
      <c r="DJ549" s="32"/>
      <c r="DK549" s="32"/>
      <c r="DL549" s="32"/>
      <c r="DM549" s="32"/>
      <c r="DN549" s="32"/>
      <c r="DO549" s="32"/>
      <c r="DP549" s="32"/>
      <c r="DQ549" s="32"/>
      <c r="DR549" s="32"/>
      <c r="DS549" s="32"/>
      <c r="DT549" s="32"/>
      <c r="DU549" s="32"/>
      <c r="DV549" s="32"/>
      <c r="DW549" s="32"/>
      <c r="DX549" s="32"/>
      <c r="DY549" s="32"/>
      <c r="DZ549" s="32"/>
      <c r="EA549" s="32"/>
      <c r="EB549" s="32"/>
      <c r="EC549" s="32"/>
      <c r="ED549" s="32"/>
      <c r="EE549" s="32"/>
      <c r="EF549" s="32"/>
      <c r="EG549" s="32"/>
      <c r="EH549" s="32"/>
      <c r="EI549" s="32"/>
      <c r="EJ549" s="32"/>
      <c r="EK549" s="32"/>
      <c r="EL549" s="32"/>
      <c r="EM549" s="32"/>
      <c r="EN549" s="32"/>
      <c r="EO549" s="32"/>
      <c r="EP549" s="32"/>
      <c r="EQ549" s="32"/>
      <c r="ER549" s="32"/>
      <c r="ES549" s="32"/>
      <c r="ET549" s="32"/>
      <c r="EU549" s="32"/>
      <c r="EV549" s="32"/>
      <c r="EW549" s="32"/>
      <c r="EX549" s="32"/>
      <c r="EY549" s="32"/>
      <c r="EZ549" s="32"/>
      <c r="FA549" s="32"/>
      <c r="FB549" s="32"/>
      <c r="FC549" s="32"/>
      <c r="FD549" s="32"/>
      <c r="FE549" s="32"/>
      <c r="FF549" s="32"/>
      <c r="FG549" s="32"/>
      <c r="FH549" s="32"/>
      <c r="FI549" s="32"/>
      <c r="FJ549" s="32"/>
      <c r="FK549" s="32"/>
      <c r="FL549" s="32"/>
      <c r="FM549" s="32"/>
      <c r="FN549" s="32"/>
      <c r="FO549" s="32"/>
      <c r="FP549" s="32"/>
      <c r="FQ549" s="32"/>
      <c r="FR549" s="32"/>
      <c r="FS549" s="32"/>
    </row>
    <row r="550">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2"/>
      <c r="BY550" s="32"/>
      <c r="BZ550" s="32"/>
      <c r="CA550" s="32"/>
      <c r="CB550" s="32"/>
      <c r="CC550" s="32"/>
      <c r="CD550" s="32"/>
      <c r="CE550" s="32"/>
      <c r="CF550" s="32"/>
      <c r="CG550" s="32"/>
      <c r="CH550" s="32"/>
      <c r="CI550" s="32"/>
      <c r="CJ550" s="32"/>
      <c r="CK550" s="32"/>
      <c r="CL550" s="32"/>
      <c r="CM550" s="32"/>
      <c r="CN550" s="32"/>
      <c r="CO550" s="32"/>
      <c r="CP550" s="32"/>
      <c r="CQ550" s="32"/>
      <c r="CR550" s="32"/>
      <c r="CS550" s="32"/>
      <c r="CT550" s="32"/>
      <c r="CU550" s="32"/>
      <c r="CV550" s="32"/>
      <c r="CW550" s="32"/>
      <c r="CX550" s="32"/>
      <c r="CY550" s="32"/>
      <c r="CZ550" s="32"/>
      <c r="DA550" s="32"/>
      <c r="DB550" s="32"/>
      <c r="DC550" s="32"/>
      <c r="DD550" s="32"/>
      <c r="DE550" s="32"/>
      <c r="DF550" s="32"/>
      <c r="DG550" s="32"/>
      <c r="DH550" s="32"/>
      <c r="DI550" s="32"/>
      <c r="DJ550" s="32"/>
      <c r="DK550" s="32"/>
      <c r="DL550" s="32"/>
      <c r="DM550" s="32"/>
      <c r="DN550" s="32"/>
      <c r="DO550" s="32"/>
      <c r="DP550" s="32"/>
      <c r="DQ550" s="32"/>
      <c r="DR550" s="32"/>
      <c r="DS550" s="32"/>
      <c r="DT550" s="32"/>
      <c r="DU550" s="32"/>
      <c r="DV550" s="32"/>
      <c r="DW550" s="32"/>
      <c r="DX550" s="32"/>
      <c r="DY550" s="32"/>
      <c r="DZ550" s="32"/>
      <c r="EA550" s="32"/>
      <c r="EB550" s="32"/>
      <c r="EC550" s="32"/>
      <c r="ED550" s="32"/>
      <c r="EE550" s="32"/>
      <c r="EF550" s="32"/>
      <c r="EG550" s="32"/>
      <c r="EH550" s="32"/>
      <c r="EI550" s="32"/>
      <c r="EJ550" s="32"/>
      <c r="EK550" s="32"/>
      <c r="EL550" s="32"/>
      <c r="EM550" s="32"/>
      <c r="EN550" s="32"/>
      <c r="EO550" s="32"/>
      <c r="EP550" s="32"/>
      <c r="EQ550" s="32"/>
      <c r="ER550" s="32"/>
      <c r="ES550" s="32"/>
      <c r="ET550" s="32"/>
      <c r="EU550" s="32"/>
      <c r="EV550" s="32"/>
      <c r="EW550" s="32"/>
      <c r="EX550" s="32"/>
      <c r="EY550" s="32"/>
      <c r="EZ550" s="32"/>
      <c r="FA550" s="32"/>
      <c r="FB550" s="32"/>
      <c r="FC550" s="32"/>
      <c r="FD550" s="32"/>
      <c r="FE550" s="32"/>
      <c r="FF550" s="32"/>
      <c r="FG550" s="32"/>
      <c r="FH550" s="32"/>
      <c r="FI550" s="32"/>
      <c r="FJ550" s="32"/>
      <c r="FK550" s="32"/>
      <c r="FL550" s="32"/>
      <c r="FM550" s="32"/>
      <c r="FN550" s="32"/>
      <c r="FO550" s="32"/>
      <c r="FP550" s="32"/>
      <c r="FQ550" s="32"/>
      <c r="FR550" s="32"/>
      <c r="FS550" s="32"/>
    </row>
    <row r="551">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c r="CT551" s="32"/>
      <c r="CU551" s="32"/>
      <c r="CV551" s="32"/>
      <c r="CW551" s="32"/>
      <c r="CX551" s="32"/>
      <c r="CY551" s="32"/>
      <c r="CZ551" s="32"/>
      <c r="DA551" s="32"/>
      <c r="DB551" s="32"/>
      <c r="DC551" s="32"/>
      <c r="DD551" s="32"/>
      <c r="DE551" s="32"/>
      <c r="DF551" s="32"/>
      <c r="DG551" s="32"/>
      <c r="DH551" s="32"/>
      <c r="DI551" s="32"/>
      <c r="DJ551" s="32"/>
      <c r="DK551" s="32"/>
      <c r="DL551" s="32"/>
      <c r="DM551" s="32"/>
      <c r="DN551" s="32"/>
      <c r="DO551" s="32"/>
      <c r="DP551" s="32"/>
      <c r="DQ551" s="32"/>
      <c r="DR551" s="32"/>
      <c r="DS551" s="32"/>
      <c r="DT551" s="32"/>
      <c r="DU551" s="32"/>
      <c r="DV551" s="32"/>
      <c r="DW551" s="32"/>
      <c r="DX551" s="32"/>
      <c r="DY551" s="32"/>
      <c r="DZ551" s="32"/>
      <c r="EA551" s="32"/>
      <c r="EB551" s="32"/>
      <c r="EC551" s="32"/>
      <c r="ED551" s="32"/>
      <c r="EE551" s="32"/>
      <c r="EF551" s="32"/>
      <c r="EG551" s="32"/>
      <c r="EH551" s="32"/>
      <c r="EI551" s="32"/>
      <c r="EJ551" s="32"/>
      <c r="EK551" s="32"/>
      <c r="EL551" s="32"/>
      <c r="EM551" s="32"/>
      <c r="EN551" s="32"/>
      <c r="EO551" s="32"/>
      <c r="EP551" s="32"/>
      <c r="EQ551" s="32"/>
      <c r="ER551" s="32"/>
      <c r="ES551" s="32"/>
      <c r="ET551" s="32"/>
      <c r="EU551" s="32"/>
      <c r="EV551" s="32"/>
      <c r="EW551" s="32"/>
      <c r="EX551" s="32"/>
      <c r="EY551" s="32"/>
      <c r="EZ551" s="32"/>
      <c r="FA551" s="32"/>
      <c r="FB551" s="32"/>
      <c r="FC551" s="32"/>
      <c r="FD551" s="32"/>
      <c r="FE551" s="32"/>
      <c r="FF551" s="32"/>
      <c r="FG551" s="32"/>
      <c r="FH551" s="32"/>
      <c r="FI551" s="32"/>
      <c r="FJ551" s="32"/>
      <c r="FK551" s="32"/>
      <c r="FL551" s="32"/>
      <c r="FM551" s="32"/>
      <c r="FN551" s="32"/>
      <c r="FO551" s="32"/>
      <c r="FP551" s="32"/>
      <c r="FQ551" s="32"/>
      <c r="FR551" s="32"/>
      <c r="FS551" s="32"/>
    </row>
    <row r="55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c r="CT552" s="32"/>
      <c r="CU552" s="32"/>
      <c r="CV552" s="32"/>
      <c r="CW552" s="32"/>
      <c r="CX552" s="32"/>
      <c r="CY552" s="32"/>
      <c r="CZ552" s="32"/>
      <c r="DA552" s="32"/>
      <c r="DB552" s="32"/>
      <c r="DC552" s="32"/>
      <c r="DD552" s="32"/>
      <c r="DE552" s="32"/>
      <c r="DF552" s="32"/>
      <c r="DG552" s="32"/>
      <c r="DH552" s="32"/>
      <c r="DI552" s="32"/>
      <c r="DJ552" s="32"/>
      <c r="DK552" s="32"/>
      <c r="DL552" s="32"/>
      <c r="DM552" s="32"/>
      <c r="DN552" s="32"/>
      <c r="DO552" s="32"/>
      <c r="DP552" s="32"/>
      <c r="DQ552" s="32"/>
      <c r="DR552" s="32"/>
      <c r="DS552" s="32"/>
      <c r="DT552" s="32"/>
      <c r="DU552" s="32"/>
      <c r="DV552" s="32"/>
      <c r="DW552" s="32"/>
      <c r="DX552" s="32"/>
      <c r="DY552" s="32"/>
      <c r="DZ552" s="32"/>
      <c r="EA552" s="32"/>
      <c r="EB552" s="32"/>
      <c r="EC552" s="32"/>
      <c r="ED552" s="32"/>
      <c r="EE552" s="32"/>
      <c r="EF552" s="32"/>
      <c r="EG552" s="32"/>
      <c r="EH552" s="32"/>
      <c r="EI552" s="32"/>
      <c r="EJ552" s="32"/>
      <c r="EK552" s="32"/>
      <c r="EL552" s="32"/>
      <c r="EM552" s="32"/>
      <c r="EN552" s="32"/>
      <c r="EO552" s="32"/>
      <c r="EP552" s="32"/>
      <c r="EQ552" s="32"/>
      <c r="ER552" s="32"/>
      <c r="ES552" s="32"/>
      <c r="ET552" s="32"/>
      <c r="EU552" s="32"/>
      <c r="EV552" s="32"/>
      <c r="EW552" s="32"/>
      <c r="EX552" s="32"/>
      <c r="EY552" s="32"/>
      <c r="EZ552" s="32"/>
      <c r="FA552" s="32"/>
      <c r="FB552" s="32"/>
      <c r="FC552" s="32"/>
      <c r="FD552" s="32"/>
      <c r="FE552" s="32"/>
      <c r="FF552" s="32"/>
      <c r="FG552" s="32"/>
      <c r="FH552" s="32"/>
      <c r="FI552" s="32"/>
      <c r="FJ552" s="32"/>
      <c r="FK552" s="32"/>
      <c r="FL552" s="32"/>
      <c r="FM552" s="32"/>
      <c r="FN552" s="32"/>
      <c r="FO552" s="32"/>
      <c r="FP552" s="32"/>
      <c r="FQ552" s="32"/>
      <c r="FR552" s="32"/>
      <c r="FS552" s="32"/>
    </row>
    <row r="553">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c r="CT553" s="32"/>
      <c r="CU553" s="32"/>
      <c r="CV553" s="32"/>
      <c r="CW553" s="32"/>
      <c r="CX553" s="32"/>
      <c r="CY553" s="32"/>
      <c r="CZ553" s="32"/>
      <c r="DA553" s="32"/>
      <c r="DB553" s="32"/>
      <c r="DC553" s="32"/>
      <c r="DD553" s="32"/>
      <c r="DE553" s="32"/>
      <c r="DF553" s="32"/>
      <c r="DG553" s="32"/>
      <c r="DH553" s="32"/>
      <c r="DI553" s="32"/>
      <c r="DJ553" s="32"/>
      <c r="DK553" s="32"/>
      <c r="DL553" s="32"/>
      <c r="DM553" s="32"/>
      <c r="DN553" s="32"/>
      <c r="DO553" s="32"/>
      <c r="DP553" s="32"/>
      <c r="DQ553" s="32"/>
      <c r="DR553" s="32"/>
      <c r="DS553" s="32"/>
      <c r="DT553" s="32"/>
      <c r="DU553" s="32"/>
      <c r="DV553" s="32"/>
      <c r="DW553" s="32"/>
      <c r="DX553" s="32"/>
      <c r="DY553" s="32"/>
      <c r="DZ553" s="32"/>
      <c r="EA553" s="32"/>
      <c r="EB553" s="32"/>
      <c r="EC553" s="32"/>
      <c r="ED553" s="32"/>
      <c r="EE553" s="32"/>
      <c r="EF553" s="32"/>
      <c r="EG553" s="32"/>
      <c r="EH553" s="32"/>
      <c r="EI553" s="32"/>
      <c r="EJ553" s="32"/>
      <c r="EK553" s="32"/>
      <c r="EL553" s="32"/>
      <c r="EM553" s="32"/>
      <c r="EN553" s="32"/>
      <c r="EO553" s="32"/>
      <c r="EP553" s="32"/>
      <c r="EQ553" s="32"/>
      <c r="ER553" s="32"/>
      <c r="ES553" s="32"/>
      <c r="ET553" s="32"/>
      <c r="EU553" s="32"/>
      <c r="EV553" s="32"/>
      <c r="EW553" s="32"/>
      <c r="EX553" s="32"/>
      <c r="EY553" s="32"/>
      <c r="EZ553" s="32"/>
      <c r="FA553" s="32"/>
      <c r="FB553" s="32"/>
      <c r="FC553" s="32"/>
      <c r="FD553" s="32"/>
      <c r="FE553" s="32"/>
      <c r="FF553" s="32"/>
      <c r="FG553" s="32"/>
      <c r="FH553" s="32"/>
      <c r="FI553" s="32"/>
      <c r="FJ553" s="32"/>
      <c r="FK553" s="32"/>
      <c r="FL553" s="32"/>
      <c r="FM553" s="32"/>
      <c r="FN553" s="32"/>
      <c r="FO553" s="32"/>
      <c r="FP553" s="32"/>
      <c r="FQ553" s="32"/>
      <c r="FR553" s="32"/>
      <c r="FS553" s="32"/>
    </row>
    <row r="554">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c r="CT554" s="32"/>
      <c r="CU554" s="32"/>
      <c r="CV554" s="32"/>
      <c r="CW554" s="32"/>
      <c r="CX554" s="32"/>
      <c r="CY554" s="32"/>
      <c r="CZ554" s="32"/>
      <c r="DA554" s="32"/>
      <c r="DB554" s="32"/>
      <c r="DC554" s="32"/>
      <c r="DD554" s="32"/>
      <c r="DE554" s="32"/>
      <c r="DF554" s="32"/>
      <c r="DG554" s="32"/>
      <c r="DH554" s="32"/>
      <c r="DI554" s="32"/>
      <c r="DJ554" s="32"/>
      <c r="DK554" s="32"/>
      <c r="DL554" s="32"/>
      <c r="DM554" s="32"/>
      <c r="DN554" s="32"/>
      <c r="DO554" s="32"/>
      <c r="DP554" s="32"/>
      <c r="DQ554" s="32"/>
      <c r="DR554" s="32"/>
      <c r="DS554" s="32"/>
      <c r="DT554" s="32"/>
      <c r="DU554" s="32"/>
      <c r="DV554" s="32"/>
      <c r="DW554" s="32"/>
      <c r="DX554" s="32"/>
      <c r="DY554" s="32"/>
      <c r="DZ554" s="32"/>
      <c r="EA554" s="32"/>
      <c r="EB554" s="32"/>
      <c r="EC554" s="32"/>
      <c r="ED554" s="32"/>
      <c r="EE554" s="32"/>
      <c r="EF554" s="32"/>
      <c r="EG554" s="32"/>
      <c r="EH554" s="32"/>
      <c r="EI554" s="32"/>
      <c r="EJ554" s="32"/>
      <c r="EK554" s="32"/>
      <c r="EL554" s="32"/>
      <c r="EM554" s="32"/>
      <c r="EN554" s="32"/>
      <c r="EO554" s="32"/>
      <c r="EP554" s="32"/>
      <c r="EQ554" s="32"/>
      <c r="ER554" s="32"/>
      <c r="ES554" s="32"/>
      <c r="ET554" s="32"/>
      <c r="EU554" s="32"/>
      <c r="EV554" s="32"/>
      <c r="EW554" s="32"/>
      <c r="EX554" s="32"/>
      <c r="EY554" s="32"/>
      <c r="EZ554" s="32"/>
      <c r="FA554" s="32"/>
      <c r="FB554" s="32"/>
      <c r="FC554" s="32"/>
      <c r="FD554" s="32"/>
      <c r="FE554" s="32"/>
      <c r="FF554" s="32"/>
      <c r="FG554" s="32"/>
      <c r="FH554" s="32"/>
      <c r="FI554" s="32"/>
      <c r="FJ554" s="32"/>
      <c r="FK554" s="32"/>
      <c r="FL554" s="32"/>
      <c r="FM554" s="32"/>
      <c r="FN554" s="32"/>
      <c r="FO554" s="32"/>
      <c r="FP554" s="32"/>
      <c r="FQ554" s="32"/>
      <c r="FR554" s="32"/>
      <c r="FS554" s="32"/>
    </row>
    <row r="555">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c r="CT555" s="32"/>
      <c r="CU555" s="32"/>
      <c r="CV555" s="32"/>
      <c r="CW555" s="32"/>
      <c r="CX555" s="32"/>
      <c r="CY555" s="32"/>
      <c r="CZ555" s="32"/>
      <c r="DA555" s="32"/>
      <c r="DB555" s="32"/>
      <c r="DC555" s="32"/>
      <c r="DD555" s="32"/>
      <c r="DE555" s="32"/>
      <c r="DF555" s="32"/>
      <c r="DG555" s="32"/>
      <c r="DH555" s="32"/>
      <c r="DI555" s="32"/>
      <c r="DJ555" s="32"/>
      <c r="DK555" s="32"/>
      <c r="DL555" s="32"/>
      <c r="DM555" s="32"/>
      <c r="DN555" s="32"/>
      <c r="DO555" s="32"/>
      <c r="DP555" s="32"/>
      <c r="DQ555" s="32"/>
      <c r="DR555" s="32"/>
      <c r="DS555" s="32"/>
      <c r="DT555" s="32"/>
      <c r="DU555" s="32"/>
      <c r="DV555" s="32"/>
      <c r="DW555" s="32"/>
      <c r="DX555" s="32"/>
      <c r="DY555" s="32"/>
      <c r="DZ555" s="32"/>
      <c r="EA555" s="32"/>
      <c r="EB555" s="32"/>
      <c r="EC555" s="32"/>
      <c r="ED555" s="32"/>
      <c r="EE555" s="32"/>
      <c r="EF555" s="32"/>
      <c r="EG555" s="32"/>
      <c r="EH555" s="32"/>
      <c r="EI555" s="32"/>
      <c r="EJ555" s="32"/>
      <c r="EK555" s="32"/>
      <c r="EL555" s="32"/>
      <c r="EM555" s="32"/>
      <c r="EN555" s="32"/>
      <c r="EO555" s="32"/>
      <c r="EP555" s="32"/>
      <c r="EQ555" s="32"/>
      <c r="ER555" s="32"/>
      <c r="ES555" s="32"/>
      <c r="ET555" s="32"/>
      <c r="EU555" s="32"/>
      <c r="EV555" s="32"/>
      <c r="EW555" s="32"/>
      <c r="EX555" s="32"/>
      <c r="EY555" s="32"/>
      <c r="EZ555" s="32"/>
      <c r="FA555" s="32"/>
      <c r="FB555" s="32"/>
      <c r="FC555" s="32"/>
      <c r="FD555" s="32"/>
      <c r="FE555" s="32"/>
      <c r="FF555" s="32"/>
      <c r="FG555" s="32"/>
      <c r="FH555" s="32"/>
      <c r="FI555" s="32"/>
      <c r="FJ555" s="32"/>
      <c r="FK555" s="32"/>
      <c r="FL555" s="32"/>
      <c r="FM555" s="32"/>
      <c r="FN555" s="32"/>
      <c r="FO555" s="32"/>
      <c r="FP555" s="32"/>
      <c r="FQ555" s="32"/>
      <c r="FR555" s="32"/>
      <c r="FS555" s="32"/>
    </row>
    <row r="556">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c r="CT556" s="32"/>
      <c r="CU556" s="32"/>
      <c r="CV556" s="32"/>
      <c r="CW556" s="32"/>
      <c r="CX556" s="32"/>
      <c r="CY556" s="32"/>
      <c r="CZ556" s="32"/>
      <c r="DA556" s="32"/>
      <c r="DB556" s="32"/>
      <c r="DC556" s="32"/>
      <c r="DD556" s="32"/>
      <c r="DE556" s="32"/>
      <c r="DF556" s="32"/>
      <c r="DG556" s="32"/>
      <c r="DH556" s="32"/>
      <c r="DI556" s="32"/>
      <c r="DJ556" s="32"/>
      <c r="DK556" s="32"/>
      <c r="DL556" s="32"/>
      <c r="DM556" s="32"/>
      <c r="DN556" s="32"/>
      <c r="DO556" s="32"/>
      <c r="DP556" s="32"/>
      <c r="DQ556" s="32"/>
      <c r="DR556" s="32"/>
      <c r="DS556" s="32"/>
      <c r="DT556" s="32"/>
      <c r="DU556" s="32"/>
      <c r="DV556" s="32"/>
      <c r="DW556" s="32"/>
      <c r="DX556" s="32"/>
      <c r="DY556" s="32"/>
      <c r="DZ556" s="32"/>
      <c r="EA556" s="32"/>
      <c r="EB556" s="32"/>
      <c r="EC556" s="32"/>
      <c r="ED556" s="32"/>
      <c r="EE556" s="32"/>
      <c r="EF556" s="32"/>
      <c r="EG556" s="32"/>
      <c r="EH556" s="32"/>
      <c r="EI556" s="32"/>
      <c r="EJ556" s="32"/>
      <c r="EK556" s="32"/>
      <c r="EL556" s="32"/>
      <c r="EM556" s="32"/>
      <c r="EN556" s="32"/>
      <c r="EO556" s="32"/>
      <c r="EP556" s="32"/>
      <c r="EQ556" s="32"/>
      <c r="ER556" s="32"/>
      <c r="ES556" s="32"/>
      <c r="ET556" s="32"/>
      <c r="EU556" s="32"/>
      <c r="EV556" s="32"/>
      <c r="EW556" s="32"/>
      <c r="EX556" s="32"/>
      <c r="EY556" s="32"/>
      <c r="EZ556" s="32"/>
      <c r="FA556" s="32"/>
      <c r="FB556" s="32"/>
      <c r="FC556" s="32"/>
      <c r="FD556" s="32"/>
      <c r="FE556" s="32"/>
      <c r="FF556" s="32"/>
      <c r="FG556" s="32"/>
      <c r="FH556" s="32"/>
      <c r="FI556" s="32"/>
      <c r="FJ556" s="32"/>
      <c r="FK556" s="32"/>
      <c r="FL556" s="32"/>
      <c r="FM556" s="32"/>
      <c r="FN556" s="32"/>
      <c r="FO556" s="32"/>
      <c r="FP556" s="32"/>
      <c r="FQ556" s="32"/>
      <c r="FR556" s="32"/>
      <c r="FS556" s="32"/>
    </row>
    <row r="557">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c r="CT557" s="32"/>
      <c r="CU557" s="32"/>
      <c r="CV557" s="32"/>
      <c r="CW557" s="32"/>
      <c r="CX557" s="32"/>
      <c r="CY557" s="32"/>
      <c r="CZ557" s="32"/>
      <c r="DA557" s="32"/>
      <c r="DB557" s="32"/>
      <c r="DC557" s="32"/>
      <c r="DD557" s="32"/>
      <c r="DE557" s="32"/>
      <c r="DF557" s="32"/>
      <c r="DG557" s="32"/>
      <c r="DH557" s="32"/>
      <c r="DI557" s="32"/>
      <c r="DJ557" s="32"/>
      <c r="DK557" s="32"/>
      <c r="DL557" s="32"/>
      <c r="DM557" s="32"/>
      <c r="DN557" s="32"/>
      <c r="DO557" s="32"/>
      <c r="DP557" s="32"/>
      <c r="DQ557" s="32"/>
      <c r="DR557" s="32"/>
      <c r="DS557" s="32"/>
      <c r="DT557" s="32"/>
      <c r="DU557" s="32"/>
      <c r="DV557" s="32"/>
      <c r="DW557" s="32"/>
      <c r="DX557" s="32"/>
      <c r="DY557" s="32"/>
      <c r="DZ557" s="32"/>
      <c r="EA557" s="32"/>
      <c r="EB557" s="32"/>
      <c r="EC557" s="32"/>
      <c r="ED557" s="32"/>
      <c r="EE557" s="32"/>
      <c r="EF557" s="32"/>
      <c r="EG557" s="32"/>
      <c r="EH557" s="32"/>
      <c r="EI557" s="32"/>
      <c r="EJ557" s="32"/>
      <c r="EK557" s="32"/>
      <c r="EL557" s="32"/>
      <c r="EM557" s="32"/>
      <c r="EN557" s="32"/>
      <c r="EO557" s="32"/>
      <c r="EP557" s="32"/>
      <c r="EQ557" s="32"/>
      <c r="ER557" s="32"/>
      <c r="ES557" s="32"/>
      <c r="ET557" s="32"/>
      <c r="EU557" s="32"/>
      <c r="EV557" s="32"/>
      <c r="EW557" s="32"/>
      <c r="EX557" s="32"/>
      <c r="EY557" s="32"/>
      <c r="EZ557" s="32"/>
      <c r="FA557" s="32"/>
      <c r="FB557" s="32"/>
      <c r="FC557" s="32"/>
      <c r="FD557" s="32"/>
      <c r="FE557" s="32"/>
      <c r="FF557" s="32"/>
      <c r="FG557" s="32"/>
      <c r="FH557" s="32"/>
      <c r="FI557" s="32"/>
      <c r="FJ557" s="32"/>
      <c r="FK557" s="32"/>
      <c r="FL557" s="32"/>
      <c r="FM557" s="32"/>
      <c r="FN557" s="32"/>
      <c r="FO557" s="32"/>
      <c r="FP557" s="32"/>
      <c r="FQ557" s="32"/>
      <c r="FR557" s="32"/>
      <c r="FS557" s="32"/>
    </row>
    <row r="558">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c r="CT558" s="32"/>
      <c r="CU558" s="32"/>
      <c r="CV558" s="32"/>
      <c r="CW558" s="32"/>
      <c r="CX558" s="32"/>
      <c r="CY558" s="32"/>
      <c r="CZ558" s="32"/>
      <c r="DA558" s="32"/>
      <c r="DB558" s="32"/>
      <c r="DC558" s="32"/>
      <c r="DD558" s="32"/>
      <c r="DE558" s="32"/>
      <c r="DF558" s="32"/>
      <c r="DG558" s="32"/>
      <c r="DH558" s="32"/>
      <c r="DI558" s="32"/>
      <c r="DJ558" s="32"/>
      <c r="DK558" s="32"/>
      <c r="DL558" s="32"/>
      <c r="DM558" s="32"/>
      <c r="DN558" s="32"/>
      <c r="DO558" s="32"/>
      <c r="DP558" s="32"/>
      <c r="DQ558" s="32"/>
      <c r="DR558" s="32"/>
      <c r="DS558" s="32"/>
      <c r="DT558" s="32"/>
      <c r="DU558" s="32"/>
      <c r="DV558" s="32"/>
      <c r="DW558" s="32"/>
      <c r="DX558" s="32"/>
      <c r="DY558" s="32"/>
      <c r="DZ558" s="32"/>
      <c r="EA558" s="32"/>
      <c r="EB558" s="32"/>
      <c r="EC558" s="32"/>
      <c r="ED558" s="32"/>
      <c r="EE558" s="32"/>
      <c r="EF558" s="32"/>
      <c r="EG558" s="32"/>
      <c r="EH558" s="32"/>
      <c r="EI558" s="32"/>
      <c r="EJ558" s="32"/>
      <c r="EK558" s="32"/>
      <c r="EL558" s="32"/>
      <c r="EM558" s="32"/>
      <c r="EN558" s="32"/>
      <c r="EO558" s="32"/>
      <c r="EP558" s="32"/>
      <c r="EQ558" s="32"/>
      <c r="ER558" s="32"/>
      <c r="ES558" s="32"/>
      <c r="ET558" s="32"/>
      <c r="EU558" s="32"/>
      <c r="EV558" s="32"/>
      <c r="EW558" s="32"/>
      <c r="EX558" s="32"/>
      <c r="EY558" s="32"/>
      <c r="EZ558" s="32"/>
      <c r="FA558" s="32"/>
      <c r="FB558" s="32"/>
      <c r="FC558" s="32"/>
      <c r="FD558" s="32"/>
      <c r="FE558" s="32"/>
      <c r="FF558" s="32"/>
      <c r="FG558" s="32"/>
      <c r="FH558" s="32"/>
      <c r="FI558" s="32"/>
      <c r="FJ558" s="32"/>
      <c r="FK558" s="32"/>
      <c r="FL558" s="32"/>
      <c r="FM558" s="32"/>
      <c r="FN558" s="32"/>
      <c r="FO558" s="32"/>
      <c r="FP558" s="32"/>
      <c r="FQ558" s="32"/>
      <c r="FR558" s="32"/>
      <c r="FS558" s="32"/>
    </row>
    <row r="559">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c r="CT559" s="32"/>
      <c r="CU559" s="32"/>
      <c r="CV559" s="32"/>
      <c r="CW559" s="32"/>
      <c r="CX559" s="32"/>
      <c r="CY559" s="32"/>
      <c r="CZ559" s="32"/>
      <c r="DA559" s="32"/>
      <c r="DB559" s="32"/>
      <c r="DC559" s="32"/>
      <c r="DD559" s="32"/>
      <c r="DE559" s="32"/>
      <c r="DF559" s="32"/>
      <c r="DG559" s="32"/>
      <c r="DH559" s="32"/>
      <c r="DI559" s="32"/>
      <c r="DJ559" s="32"/>
      <c r="DK559" s="32"/>
      <c r="DL559" s="32"/>
      <c r="DM559" s="32"/>
      <c r="DN559" s="32"/>
      <c r="DO559" s="32"/>
      <c r="DP559" s="32"/>
      <c r="DQ559" s="32"/>
      <c r="DR559" s="32"/>
      <c r="DS559" s="32"/>
      <c r="DT559" s="32"/>
      <c r="DU559" s="32"/>
      <c r="DV559" s="32"/>
      <c r="DW559" s="32"/>
      <c r="DX559" s="32"/>
      <c r="DY559" s="32"/>
      <c r="DZ559" s="32"/>
      <c r="EA559" s="32"/>
      <c r="EB559" s="32"/>
      <c r="EC559" s="32"/>
      <c r="ED559" s="32"/>
      <c r="EE559" s="32"/>
      <c r="EF559" s="32"/>
      <c r="EG559" s="32"/>
      <c r="EH559" s="32"/>
      <c r="EI559" s="32"/>
      <c r="EJ559" s="32"/>
      <c r="EK559" s="32"/>
      <c r="EL559" s="32"/>
      <c r="EM559" s="32"/>
      <c r="EN559" s="32"/>
      <c r="EO559" s="32"/>
      <c r="EP559" s="32"/>
      <c r="EQ559" s="32"/>
      <c r="ER559" s="32"/>
      <c r="ES559" s="32"/>
      <c r="ET559" s="32"/>
      <c r="EU559" s="32"/>
      <c r="EV559" s="32"/>
      <c r="EW559" s="32"/>
      <c r="EX559" s="32"/>
      <c r="EY559" s="32"/>
      <c r="EZ559" s="32"/>
      <c r="FA559" s="32"/>
      <c r="FB559" s="32"/>
      <c r="FC559" s="32"/>
      <c r="FD559" s="32"/>
      <c r="FE559" s="32"/>
      <c r="FF559" s="32"/>
      <c r="FG559" s="32"/>
      <c r="FH559" s="32"/>
      <c r="FI559" s="32"/>
      <c r="FJ559" s="32"/>
      <c r="FK559" s="32"/>
      <c r="FL559" s="32"/>
      <c r="FM559" s="32"/>
      <c r="FN559" s="32"/>
      <c r="FO559" s="32"/>
      <c r="FP559" s="32"/>
      <c r="FQ559" s="32"/>
      <c r="FR559" s="32"/>
      <c r="FS559" s="32"/>
    </row>
    <row r="560">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c r="CT560" s="32"/>
      <c r="CU560" s="32"/>
      <c r="CV560" s="32"/>
      <c r="CW560" s="32"/>
      <c r="CX560" s="32"/>
      <c r="CY560" s="32"/>
      <c r="CZ560" s="32"/>
      <c r="DA560" s="32"/>
      <c r="DB560" s="32"/>
      <c r="DC560" s="32"/>
      <c r="DD560" s="32"/>
      <c r="DE560" s="32"/>
      <c r="DF560" s="32"/>
      <c r="DG560" s="32"/>
      <c r="DH560" s="32"/>
      <c r="DI560" s="32"/>
      <c r="DJ560" s="32"/>
      <c r="DK560" s="32"/>
      <c r="DL560" s="32"/>
      <c r="DM560" s="32"/>
      <c r="DN560" s="32"/>
      <c r="DO560" s="32"/>
      <c r="DP560" s="32"/>
      <c r="DQ560" s="32"/>
      <c r="DR560" s="32"/>
      <c r="DS560" s="32"/>
      <c r="DT560" s="32"/>
      <c r="DU560" s="32"/>
      <c r="DV560" s="32"/>
      <c r="DW560" s="32"/>
      <c r="DX560" s="32"/>
      <c r="DY560" s="32"/>
      <c r="DZ560" s="32"/>
      <c r="EA560" s="32"/>
      <c r="EB560" s="32"/>
      <c r="EC560" s="32"/>
      <c r="ED560" s="32"/>
      <c r="EE560" s="32"/>
      <c r="EF560" s="32"/>
      <c r="EG560" s="32"/>
      <c r="EH560" s="32"/>
      <c r="EI560" s="32"/>
      <c r="EJ560" s="32"/>
      <c r="EK560" s="32"/>
      <c r="EL560" s="32"/>
      <c r="EM560" s="32"/>
      <c r="EN560" s="32"/>
      <c r="EO560" s="32"/>
      <c r="EP560" s="32"/>
      <c r="EQ560" s="32"/>
      <c r="ER560" s="32"/>
      <c r="ES560" s="32"/>
      <c r="ET560" s="32"/>
      <c r="EU560" s="32"/>
      <c r="EV560" s="32"/>
      <c r="EW560" s="32"/>
      <c r="EX560" s="32"/>
      <c r="EY560" s="32"/>
      <c r="EZ560" s="32"/>
      <c r="FA560" s="32"/>
      <c r="FB560" s="32"/>
      <c r="FC560" s="32"/>
      <c r="FD560" s="32"/>
      <c r="FE560" s="32"/>
      <c r="FF560" s="32"/>
      <c r="FG560" s="32"/>
      <c r="FH560" s="32"/>
      <c r="FI560" s="32"/>
      <c r="FJ560" s="32"/>
      <c r="FK560" s="32"/>
      <c r="FL560" s="32"/>
      <c r="FM560" s="32"/>
      <c r="FN560" s="32"/>
      <c r="FO560" s="32"/>
      <c r="FP560" s="32"/>
      <c r="FQ560" s="32"/>
      <c r="FR560" s="32"/>
      <c r="FS560" s="32"/>
    </row>
    <row r="561">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c r="CC561" s="32"/>
      <c r="CD561" s="32"/>
      <c r="CE561" s="32"/>
      <c r="CF561" s="32"/>
      <c r="CG561" s="32"/>
      <c r="CH561" s="32"/>
      <c r="CI561" s="32"/>
      <c r="CJ561" s="32"/>
      <c r="CK561" s="32"/>
      <c r="CL561" s="32"/>
      <c r="CM561" s="32"/>
      <c r="CN561" s="32"/>
      <c r="CO561" s="32"/>
      <c r="CP561" s="32"/>
      <c r="CQ561" s="32"/>
      <c r="CR561" s="32"/>
      <c r="CS561" s="32"/>
      <c r="CT561" s="32"/>
      <c r="CU561" s="32"/>
      <c r="CV561" s="32"/>
      <c r="CW561" s="32"/>
      <c r="CX561" s="32"/>
      <c r="CY561" s="32"/>
      <c r="CZ561" s="32"/>
      <c r="DA561" s="32"/>
      <c r="DB561" s="32"/>
      <c r="DC561" s="32"/>
      <c r="DD561" s="32"/>
      <c r="DE561" s="32"/>
      <c r="DF561" s="32"/>
      <c r="DG561" s="32"/>
      <c r="DH561" s="32"/>
      <c r="DI561" s="32"/>
      <c r="DJ561" s="32"/>
      <c r="DK561" s="32"/>
      <c r="DL561" s="32"/>
      <c r="DM561" s="32"/>
      <c r="DN561" s="32"/>
      <c r="DO561" s="32"/>
      <c r="DP561" s="32"/>
      <c r="DQ561" s="32"/>
      <c r="DR561" s="32"/>
      <c r="DS561" s="32"/>
      <c r="DT561" s="32"/>
      <c r="DU561" s="32"/>
      <c r="DV561" s="32"/>
      <c r="DW561" s="32"/>
      <c r="DX561" s="32"/>
      <c r="DY561" s="32"/>
      <c r="DZ561" s="32"/>
      <c r="EA561" s="32"/>
      <c r="EB561" s="32"/>
      <c r="EC561" s="32"/>
      <c r="ED561" s="32"/>
      <c r="EE561" s="32"/>
      <c r="EF561" s="32"/>
      <c r="EG561" s="32"/>
      <c r="EH561" s="32"/>
      <c r="EI561" s="32"/>
      <c r="EJ561" s="32"/>
      <c r="EK561" s="32"/>
      <c r="EL561" s="32"/>
      <c r="EM561" s="32"/>
      <c r="EN561" s="32"/>
      <c r="EO561" s="32"/>
      <c r="EP561" s="32"/>
      <c r="EQ561" s="32"/>
      <c r="ER561" s="32"/>
      <c r="ES561" s="32"/>
      <c r="ET561" s="32"/>
      <c r="EU561" s="32"/>
      <c r="EV561" s="32"/>
      <c r="EW561" s="32"/>
      <c r="EX561" s="32"/>
      <c r="EY561" s="32"/>
      <c r="EZ561" s="32"/>
      <c r="FA561" s="32"/>
      <c r="FB561" s="32"/>
      <c r="FC561" s="32"/>
      <c r="FD561" s="32"/>
      <c r="FE561" s="32"/>
      <c r="FF561" s="32"/>
      <c r="FG561" s="32"/>
      <c r="FH561" s="32"/>
      <c r="FI561" s="32"/>
      <c r="FJ561" s="32"/>
      <c r="FK561" s="32"/>
      <c r="FL561" s="32"/>
      <c r="FM561" s="32"/>
      <c r="FN561" s="32"/>
      <c r="FO561" s="32"/>
      <c r="FP561" s="32"/>
      <c r="FQ561" s="32"/>
      <c r="FR561" s="32"/>
      <c r="FS561" s="32"/>
    </row>
    <row r="56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c r="CC562" s="32"/>
      <c r="CD562" s="32"/>
      <c r="CE562" s="32"/>
      <c r="CF562" s="32"/>
      <c r="CG562" s="32"/>
      <c r="CH562" s="32"/>
      <c r="CI562" s="32"/>
      <c r="CJ562" s="32"/>
      <c r="CK562" s="32"/>
      <c r="CL562" s="32"/>
      <c r="CM562" s="32"/>
      <c r="CN562" s="32"/>
      <c r="CO562" s="32"/>
      <c r="CP562" s="32"/>
      <c r="CQ562" s="32"/>
      <c r="CR562" s="32"/>
      <c r="CS562" s="32"/>
      <c r="CT562" s="32"/>
      <c r="CU562" s="32"/>
      <c r="CV562" s="32"/>
      <c r="CW562" s="32"/>
      <c r="CX562" s="32"/>
      <c r="CY562" s="32"/>
      <c r="CZ562" s="32"/>
      <c r="DA562" s="32"/>
      <c r="DB562" s="32"/>
      <c r="DC562" s="32"/>
      <c r="DD562" s="32"/>
      <c r="DE562" s="32"/>
      <c r="DF562" s="32"/>
      <c r="DG562" s="32"/>
      <c r="DH562" s="32"/>
      <c r="DI562" s="32"/>
      <c r="DJ562" s="32"/>
      <c r="DK562" s="32"/>
      <c r="DL562" s="32"/>
      <c r="DM562" s="32"/>
      <c r="DN562" s="32"/>
      <c r="DO562" s="32"/>
      <c r="DP562" s="32"/>
      <c r="DQ562" s="32"/>
      <c r="DR562" s="32"/>
      <c r="DS562" s="32"/>
      <c r="DT562" s="32"/>
      <c r="DU562" s="32"/>
      <c r="DV562" s="32"/>
      <c r="DW562" s="32"/>
      <c r="DX562" s="32"/>
      <c r="DY562" s="32"/>
      <c r="DZ562" s="32"/>
      <c r="EA562" s="32"/>
      <c r="EB562" s="32"/>
      <c r="EC562" s="32"/>
      <c r="ED562" s="32"/>
      <c r="EE562" s="32"/>
      <c r="EF562" s="32"/>
      <c r="EG562" s="32"/>
      <c r="EH562" s="32"/>
      <c r="EI562" s="32"/>
      <c r="EJ562" s="32"/>
      <c r="EK562" s="32"/>
      <c r="EL562" s="32"/>
      <c r="EM562" s="32"/>
      <c r="EN562" s="32"/>
      <c r="EO562" s="32"/>
      <c r="EP562" s="32"/>
      <c r="EQ562" s="32"/>
      <c r="ER562" s="32"/>
      <c r="ES562" s="32"/>
      <c r="ET562" s="32"/>
      <c r="EU562" s="32"/>
      <c r="EV562" s="32"/>
      <c r="EW562" s="32"/>
      <c r="EX562" s="32"/>
      <c r="EY562" s="32"/>
      <c r="EZ562" s="32"/>
      <c r="FA562" s="32"/>
      <c r="FB562" s="32"/>
      <c r="FC562" s="32"/>
      <c r="FD562" s="32"/>
      <c r="FE562" s="32"/>
      <c r="FF562" s="32"/>
      <c r="FG562" s="32"/>
      <c r="FH562" s="32"/>
      <c r="FI562" s="32"/>
      <c r="FJ562" s="32"/>
      <c r="FK562" s="32"/>
      <c r="FL562" s="32"/>
      <c r="FM562" s="32"/>
      <c r="FN562" s="32"/>
      <c r="FO562" s="32"/>
      <c r="FP562" s="32"/>
      <c r="FQ562" s="32"/>
      <c r="FR562" s="32"/>
      <c r="FS562" s="32"/>
    </row>
    <row r="563">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32"/>
      <c r="CH563" s="32"/>
      <c r="CI563" s="32"/>
      <c r="CJ563" s="32"/>
      <c r="CK563" s="32"/>
      <c r="CL563" s="32"/>
      <c r="CM563" s="32"/>
      <c r="CN563" s="32"/>
      <c r="CO563" s="32"/>
      <c r="CP563" s="32"/>
      <c r="CQ563" s="32"/>
      <c r="CR563" s="32"/>
      <c r="CS563" s="32"/>
      <c r="CT563" s="32"/>
      <c r="CU563" s="32"/>
      <c r="CV563" s="32"/>
      <c r="CW563" s="32"/>
      <c r="CX563" s="32"/>
      <c r="CY563" s="32"/>
      <c r="CZ563" s="32"/>
      <c r="DA563" s="32"/>
      <c r="DB563" s="32"/>
      <c r="DC563" s="32"/>
      <c r="DD563" s="32"/>
      <c r="DE563" s="32"/>
      <c r="DF563" s="32"/>
      <c r="DG563" s="32"/>
      <c r="DH563" s="32"/>
      <c r="DI563" s="32"/>
      <c r="DJ563" s="32"/>
      <c r="DK563" s="32"/>
      <c r="DL563" s="32"/>
      <c r="DM563" s="32"/>
      <c r="DN563" s="32"/>
      <c r="DO563" s="32"/>
      <c r="DP563" s="32"/>
      <c r="DQ563" s="32"/>
      <c r="DR563" s="32"/>
      <c r="DS563" s="32"/>
      <c r="DT563" s="32"/>
      <c r="DU563" s="32"/>
      <c r="DV563" s="32"/>
      <c r="DW563" s="32"/>
      <c r="DX563" s="32"/>
      <c r="DY563" s="32"/>
      <c r="DZ563" s="32"/>
      <c r="EA563" s="32"/>
      <c r="EB563" s="32"/>
      <c r="EC563" s="32"/>
      <c r="ED563" s="32"/>
      <c r="EE563" s="32"/>
      <c r="EF563" s="32"/>
      <c r="EG563" s="32"/>
      <c r="EH563" s="32"/>
      <c r="EI563" s="32"/>
      <c r="EJ563" s="32"/>
      <c r="EK563" s="32"/>
      <c r="EL563" s="32"/>
      <c r="EM563" s="32"/>
      <c r="EN563" s="32"/>
      <c r="EO563" s="32"/>
      <c r="EP563" s="32"/>
      <c r="EQ563" s="32"/>
      <c r="ER563" s="32"/>
      <c r="ES563" s="32"/>
      <c r="ET563" s="32"/>
      <c r="EU563" s="32"/>
      <c r="EV563" s="32"/>
      <c r="EW563" s="32"/>
      <c r="EX563" s="32"/>
      <c r="EY563" s="32"/>
      <c r="EZ563" s="32"/>
      <c r="FA563" s="32"/>
      <c r="FB563" s="32"/>
      <c r="FC563" s="32"/>
      <c r="FD563" s="32"/>
      <c r="FE563" s="32"/>
      <c r="FF563" s="32"/>
      <c r="FG563" s="32"/>
      <c r="FH563" s="32"/>
      <c r="FI563" s="32"/>
      <c r="FJ563" s="32"/>
      <c r="FK563" s="32"/>
      <c r="FL563" s="32"/>
      <c r="FM563" s="32"/>
      <c r="FN563" s="32"/>
      <c r="FO563" s="32"/>
      <c r="FP563" s="32"/>
      <c r="FQ563" s="32"/>
      <c r="FR563" s="32"/>
      <c r="FS563" s="32"/>
    </row>
    <row r="564">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c r="CC564" s="32"/>
      <c r="CD564" s="32"/>
      <c r="CE564" s="32"/>
      <c r="CF564" s="32"/>
      <c r="CG564" s="32"/>
      <c r="CH564" s="32"/>
      <c r="CI564" s="32"/>
      <c r="CJ564" s="32"/>
      <c r="CK564" s="32"/>
      <c r="CL564" s="32"/>
      <c r="CM564" s="32"/>
      <c r="CN564" s="32"/>
      <c r="CO564" s="32"/>
      <c r="CP564" s="32"/>
      <c r="CQ564" s="32"/>
      <c r="CR564" s="32"/>
      <c r="CS564" s="32"/>
      <c r="CT564" s="32"/>
      <c r="CU564" s="32"/>
      <c r="CV564" s="32"/>
      <c r="CW564" s="32"/>
      <c r="CX564" s="32"/>
      <c r="CY564" s="32"/>
      <c r="CZ564" s="32"/>
      <c r="DA564" s="32"/>
      <c r="DB564" s="32"/>
      <c r="DC564" s="32"/>
      <c r="DD564" s="32"/>
      <c r="DE564" s="32"/>
      <c r="DF564" s="32"/>
      <c r="DG564" s="32"/>
      <c r="DH564" s="32"/>
      <c r="DI564" s="32"/>
      <c r="DJ564" s="32"/>
      <c r="DK564" s="32"/>
      <c r="DL564" s="32"/>
      <c r="DM564" s="32"/>
      <c r="DN564" s="32"/>
      <c r="DO564" s="32"/>
      <c r="DP564" s="32"/>
      <c r="DQ564" s="32"/>
      <c r="DR564" s="32"/>
      <c r="DS564" s="32"/>
      <c r="DT564" s="32"/>
      <c r="DU564" s="32"/>
      <c r="DV564" s="32"/>
      <c r="DW564" s="32"/>
      <c r="DX564" s="32"/>
      <c r="DY564" s="32"/>
      <c r="DZ564" s="32"/>
      <c r="EA564" s="32"/>
      <c r="EB564" s="32"/>
      <c r="EC564" s="32"/>
      <c r="ED564" s="32"/>
      <c r="EE564" s="32"/>
      <c r="EF564" s="32"/>
      <c r="EG564" s="32"/>
      <c r="EH564" s="32"/>
      <c r="EI564" s="32"/>
      <c r="EJ564" s="32"/>
      <c r="EK564" s="32"/>
      <c r="EL564" s="32"/>
      <c r="EM564" s="32"/>
      <c r="EN564" s="32"/>
      <c r="EO564" s="32"/>
      <c r="EP564" s="32"/>
      <c r="EQ564" s="32"/>
      <c r="ER564" s="32"/>
      <c r="ES564" s="32"/>
      <c r="ET564" s="32"/>
      <c r="EU564" s="32"/>
      <c r="EV564" s="32"/>
      <c r="EW564" s="32"/>
      <c r="EX564" s="32"/>
      <c r="EY564" s="32"/>
      <c r="EZ564" s="32"/>
      <c r="FA564" s="32"/>
      <c r="FB564" s="32"/>
      <c r="FC564" s="32"/>
      <c r="FD564" s="32"/>
      <c r="FE564" s="32"/>
      <c r="FF564" s="32"/>
      <c r="FG564" s="32"/>
      <c r="FH564" s="32"/>
      <c r="FI564" s="32"/>
      <c r="FJ564" s="32"/>
      <c r="FK564" s="32"/>
      <c r="FL564" s="32"/>
      <c r="FM564" s="32"/>
      <c r="FN564" s="32"/>
      <c r="FO564" s="32"/>
      <c r="FP564" s="32"/>
      <c r="FQ564" s="32"/>
      <c r="FR564" s="32"/>
      <c r="FS564" s="32"/>
    </row>
    <row r="565">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c r="CC565" s="32"/>
      <c r="CD565" s="32"/>
      <c r="CE565" s="32"/>
      <c r="CF565" s="32"/>
      <c r="CG565" s="32"/>
      <c r="CH565" s="32"/>
      <c r="CI565" s="32"/>
      <c r="CJ565" s="32"/>
      <c r="CK565" s="32"/>
      <c r="CL565" s="32"/>
      <c r="CM565" s="32"/>
      <c r="CN565" s="32"/>
      <c r="CO565" s="32"/>
      <c r="CP565" s="32"/>
      <c r="CQ565" s="32"/>
      <c r="CR565" s="32"/>
      <c r="CS565" s="32"/>
      <c r="CT565" s="32"/>
      <c r="CU565" s="32"/>
      <c r="CV565" s="32"/>
      <c r="CW565" s="32"/>
      <c r="CX565" s="32"/>
      <c r="CY565" s="32"/>
      <c r="CZ565" s="32"/>
      <c r="DA565" s="32"/>
      <c r="DB565" s="32"/>
      <c r="DC565" s="32"/>
      <c r="DD565" s="32"/>
      <c r="DE565" s="32"/>
      <c r="DF565" s="32"/>
      <c r="DG565" s="32"/>
      <c r="DH565" s="32"/>
      <c r="DI565" s="32"/>
      <c r="DJ565" s="32"/>
      <c r="DK565" s="32"/>
      <c r="DL565" s="32"/>
      <c r="DM565" s="32"/>
      <c r="DN565" s="32"/>
      <c r="DO565" s="32"/>
      <c r="DP565" s="32"/>
      <c r="DQ565" s="32"/>
      <c r="DR565" s="32"/>
      <c r="DS565" s="32"/>
      <c r="DT565" s="32"/>
      <c r="DU565" s="32"/>
      <c r="DV565" s="32"/>
      <c r="DW565" s="32"/>
      <c r="DX565" s="32"/>
      <c r="DY565" s="32"/>
      <c r="DZ565" s="32"/>
      <c r="EA565" s="32"/>
      <c r="EB565" s="32"/>
      <c r="EC565" s="32"/>
      <c r="ED565" s="32"/>
      <c r="EE565" s="32"/>
      <c r="EF565" s="32"/>
      <c r="EG565" s="32"/>
      <c r="EH565" s="32"/>
      <c r="EI565" s="32"/>
      <c r="EJ565" s="32"/>
      <c r="EK565" s="32"/>
      <c r="EL565" s="32"/>
      <c r="EM565" s="32"/>
      <c r="EN565" s="32"/>
      <c r="EO565" s="32"/>
      <c r="EP565" s="32"/>
      <c r="EQ565" s="32"/>
      <c r="ER565" s="32"/>
      <c r="ES565" s="32"/>
      <c r="ET565" s="32"/>
      <c r="EU565" s="32"/>
      <c r="EV565" s="32"/>
      <c r="EW565" s="32"/>
      <c r="EX565" s="32"/>
      <c r="EY565" s="32"/>
      <c r="EZ565" s="32"/>
      <c r="FA565" s="32"/>
      <c r="FB565" s="32"/>
      <c r="FC565" s="32"/>
      <c r="FD565" s="32"/>
      <c r="FE565" s="32"/>
      <c r="FF565" s="32"/>
      <c r="FG565" s="32"/>
      <c r="FH565" s="32"/>
      <c r="FI565" s="32"/>
      <c r="FJ565" s="32"/>
      <c r="FK565" s="32"/>
      <c r="FL565" s="32"/>
      <c r="FM565" s="32"/>
      <c r="FN565" s="32"/>
      <c r="FO565" s="32"/>
      <c r="FP565" s="32"/>
      <c r="FQ565" s="32"/>
      <c r="FR565" s="32"/>
      <c r="FS565" s="32"/>
    </row>
    <row r="566">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2"/>
      <c r="CH566" s="32"/>
      <c r="CI566" s="32"/>
      <c r="CJ566" s="32"/>
      <c r="CK566" s="32"/>
      <c r="CL566" s="32"/>
      <c r="CM566" s="32"/>
      <c r="CN566" s="32"/>
      <c r="CO566" s="32"/>
      <c r="CP566" s="32"/>
      <c r="CQ566" s="32"/>
      <c r="CR566" s="32"/>
      <c r="CS566" s="32"/>
      <c r="CT566" s="32"/>
      <c r="CU566" s="32"/>
      <c r="CV566" s="32"/>
      <c r="CW566" s="32"/>
      <c r="CX566" s="32"/>
      <c r="CY566" s="32"/>
      <c r="CZ566" s="32"/>
      <c r="DA566" s="32"/>
      <c r="DB566" s="32"/>
      <c r="DC566" s="32"/>
      <c r="DD566" s="32"/>
      <c r="DE566" s="32"/>
      <c r="DF566" s="32"/>
      <c r="DG566" s="32"/>
      <c r="DH566" s="32"/>
      <c r="DI566" s="32"/>
      <c r="DJ566" s="32"/>
      <c r="DK566" s="32"/>
      <c r="DL566" s="32"/>
      <c r="DM566" s="32"/>
      <c r="DN566" s="32"/>
      <c r="DO566" s="32"/>
      <c r="DP566" s="32"/>
      <c r="DQ566" s="32"/>
      <c r="DR566" s="32"/>
      <c r="DS566" s="32"/>
      <c r="DT566" s="32"/>
      <c r="DU566" s="32"/>
      <c r="DV566" s="32"/>
      <c r="DW566" s="32"/>
      <c r="DX566" s="32"/>
      <c r="DY566" s="32"/>
      <c r="DZ566" s="32"/>
      <c r="EA566" s="32"/>
      <c r="EB566" s="32"/>
      <c r="EC566" s="32"/>
      <c r="ED566" s="32"/>
      <c r="EE566" s="32"/>
      <c r="EF566" s="32"/>
      <c r="EG566" s="32"/>
      <c r="EH566" s="32"/>
      <c r="EI566" s="32"/>
      <c r="EJ566" s="32"/>
      <c r="EK566" s="32"/>
      <c r="EL566" s="32"/>
      <c r="EM566" s="32"/>
      <c r="EN566" s="32"/>
      <c r="EO566" s="32"/>
      <c r="EP566" s="32"/>
      <c r="EQ566" s="32"/>
      <c r="ER566" s="32"/>
      <c r="ES566" s="32"/>
      <c r="ET566" s="32"/>
      <c r="EU566" s="32"/>
      <c r="EV566" s="32"/>
      <c r="EW566" s="32"/>
      <c r="EX566" s="32"/>
      <c r="EY566" s="32"/>
      <c r="EZ566" s="32"/>
      <c r="FA566" s="32"/>
      <c r="FB566" s="32"/>
      <c r="FC566" s="32"/>
      <c r="FD566" s="32"/>
      <c r="FE566" s="32"/>
      <c r="FF566" s="32"/>
      <c r="FG566" s="32"/>
      <c r="FH566" s="32"/>
      <c r="FI566" s="32"/>
      <c r="FJ566" s="32"/>
      <c r="FK566" s="32"/>
      <c r="FL566" s="32"/>
      <c r="FM566" s="32"/>
      <c r="FN566" s="32"/>
      <c r="FO566" s="32"/>
      <c r="FP566" s="32"/>
      <c r="FQ566" s="32"/>
      <c r="FR566" s="32"/>
      <c r="FS566" s="32"/>
    </row>
    <row r="567">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2"/>
      <c r="CH567" s="32"/>
      <c r="CI567" s="32"/>
      <c r="CJ567" s="32"/>
      <c r="CK567" s="32"/>
      <c r="CL567" s="32"/>
      <c r="CM567" s="32"/>
      <c r="CN567" s="32"/>
      <c r="CO567" s="32"/>
      <c r="CP567" s="32"/>
      <c r="CQ567" s="32"/>
      <c r="CR567" s="32"/>
      <c r="CS567" s="32"/>
      <c r="CT567" s="32"/>
      <c r="CU567" s="32"/>
      <c r="CV567" s="32"/>
      <c r="CW567" s="32"/>
      <c r="CX567" s="32"/>
      <c r="CY567" s="32"/>
      <c r="CZ567" s="32"/>
      <c r="DA567" s="32"/>
      <c r="DB567" s="32"/>
      <c r="DC567" s="32"/>
      <c r="DD567" s="32"/>
      <c r="DE567" s="32"/>
      <c r="DF567" s="32"/>
      <c r="DG567" s="32"/>
      <c r="DH567" s="32"/>
      <c r="DI567" s="32"/>
      <c r="DJ567" s="32"/>
      <c r="DK567" s="32"/>
      <c r="DL567" s="32"/>
      <c r="DM567" s="32"/>
      <c r="DN567" s="32"/>
      <c r="DO567" s="32"/>
      <c r="DP567" s="32"/>
      <c r="DQ567" s="32"/>
      <c r="DR567" s="32"/>
      <c r="DS567" s="32"/>
      <c r="DT567" s="32"/>
      <c r="DU567" s="32"/>
      <c r="DV567" s="32"/>
      <c r="DW567" s="32"/>
      <c r="DX567" s="32"/>
      <c r="DY567" s="32"/>
      <c r="DZ567" s="32"/>
      <c r="EA567" s="32"/>
      <c r="EB567" s="32"/>
      <c r="EC567" s="32"/>
      <c r="ED567" s="32"/>
      <c r="EE567" s="32"/>
      <c r="EF567" s="32"/>
      <c r="EG567" s="32"/>
      <c r="EH567" s="32"/>
      <c r="EI567" s="32"/>
      <c r="EJ567" s="32"/>
      <c r="EK567" s="32"/>
      <c r="EL567" s="32"/>
      <c r="EM567" s="32"/>
      <c r="EN567" s="32"/>
      <c r="EO567" s="32"/>
      <c r="EP567" s="32"/>
      <c r="EQ567" s="32"/>
      <c r="ER567" s="32"/>
      <c r="ES567" s="32"/>
      <c r="ET567" s="32"/>
      <c r="EU567" s="32"/>
      <c r="EV567" s="32"/>
      <c r="EW567" s="32"/>
      <c r="EX567" s="32"/>
      <c r="EY567" s="32"/>
      <c r="EZ567" s="32"/>
      <c r="FA567" s="32"/>
      <c r="FB567" s="32"/>
      <c r="FC567" s="32"/>
      <c r="FD567" s="32"/>
      <c r="FE567" s="32"/>
      <c r="FF567" s="32"/>
      <c r="FG567" s="32"/>
      <c r="FH567" s="32"/>
      <c r="FI567" s="32"/>
      <c r="FJ567" s="32"/>
      <c r="FK567" s="32"/>
      <c r="FL567" s="32"/>
      <c r="FM567" s="32"/>
      <c r="FN567" s="32"/>
      <c r="FO567" s="32"/>
      <c r="FP567" s="32"/>
      <c r="FQ567" s="32"/>
      <c r="FR567" s="32"/>
      <c r="FS567" s="32"/>
    </row>
    <row r="568">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2"/>
      <c r="CH568" s="32"/>
      <c r="CI568" s="32"/>
      <c r="CJ568" s="32"/>
      <c r="CK568" s="32"/>
      <c r="CL568" s="32"/>
      <c r="CM568" s="32"/>
      <c r="CN568" s="32"/>
      <c r="CO568" s="32"/>
      <c r="CP568" s="32"/>
      <c r="CQ568" s="32"/>
      <c r="CR568" s="32"/>
      <c r="CS568" s="32"/>
      <c r="CT568" s="32"/>
      <c r="CU568" s="32"/>
      <c r="CV568" s="32"/>
      <c r="CW568" s="32"/>
      <c r="CX568" s="32"/>
      <c r="CY568" s="32"/>
      <c r="CZ568" s="32"/>
      <c r="DA568" s="32"/>
      <c r="DB568" s="32"/>
      <c r="DC568" s="32"/>
      <c r="DD568" s="32"/>
      <c r="DE568" s="32"/>
      <c r="DF568" s="32"/>
      <c r="DG568" s="32"/>
      <c r="DH568" s="32"/>
      <c r="DI568" s="32"/>
      <c r="DJ568" s="32"/>
      <c r="DK568" s="32"/>
      <c r="DL568" s="32"/>
      <c r="DM568" s="32"/>
      <c r="DN568" s="32"/>
      <c r="DO568" s="32"/>
      <c r="DP568" s="32"/>
      <c r="DQ568" s="32"/>
      <c r="DR568" s="32"/>
      <c r="DS568" s="32"/>
      <c r="DT568" s="32"/>
      <c r="DU568" s="32"/>
      <c r="DV568" s="32"/>
      <c r="DW568" s="32"/>
      <c r="DX568" s="32"/>
      <c r="DY568" s="32"/>
      <c r="DZ568" s="32"/>
      <c r="EA568" s="32"/>
      <c r="EB568" s="32"/>
      <c r="EC568" s="32"/>
      <c r="ED568" s="32"/>
      <c r="EE568" s="32"/>
      <c r="EF568" s="32"/>
      <c r="EG568" s="32"/>
      <c r="EH568" s="32"/>
      <c r="EI568" s="32"/>
      <c r="EJ568" s="32"/>
      <c r="EK568" s="32"/>
      <c r="EL568" s="32"/>
      <c r="EM568" s="32"/>
      <c r="EN568" s="32"/>
      <c r="EO568" s="32"/>
      <c r="EP568" s="32"/>
      <c r="EQ568" s="32"/>
      <c r="ER568" s="32"/>
      <c r="ES568" s="32"/>
      <c r="ET568" s="32"/>
      <c r="EU568" s="32"/>
      <c r="EV568" s="32"/>
      <c r="EW568" s="32"/>
      <c r="EX568" s="32"/>
      <c r="EY568" s="32"/>
      <c r="EZ568" s="32"/>
      <c r="FA568" s="32"/>
      <c r="FB568" s="32"/>
      <c r="FC568" s="32"/>
      <c r="FD568" s="32"/>
      <c r="FE568" s="32"/>
      <c r="FF568" s="32"/>
      <c r="FG568" s="32"/>
      <c r="FH568" s="32"/>
      <c r="FI568" s="32"/>
      <c r="FJ568" s="32"/>
      <c r="FK568" s="32"/>
      <c r="FL568" s="32"/>
      <c r="FM568" s="32"/>
      <c r="FN568" s="32"/>
      <c r="FO568" s="32"/>
      <c r="FP568" s="32"/>
      <c r="FQ568" s="32"/>
      <c r="FR568" s="32"/>
      <c r="FS568" s="32"/>
    </row>
    <row r="569">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2"/>
      <c r="CH569" s="32"/>
      <c r="CI569" s="32"/>
      <c r="CJ569" s="32"/>
      <c r="CK569" s="32"/>
      <c r="CL569" s="32"/>
      <c r="CM569" s="32"/>
      <c r="CN569" s="32"/>
      <c r="CO569" s="32"/>
      <c r="CP569" s="32"/>
      <c r="CQ569" s="32"/>
      <c r="CR569" s="32"/>
      <c r="CS569" s="32"/>
      <c r="CT569" s="32"/>
      <c r="CU569" s="32"/>
      <c r="CV569" s="32"/>
      <c r="CW569" s="32"/>
      <c r="CX569" s="32"/>
      <c r="CY569" s="32"/>
      <c r="CZ569" s="32"/>
      <c r="DA569" s="32"/>
      <c r="DB569" s="32"/>
      <c r="DC569" s="32"/>
      <c r="DD569" s="32"/>
      <c r="DE569" s="32"/>
      <c r="DF569" s="32"/>
      <c r="DG569" s="32"/>
      <c r="DH569" s="32"/>
      <c r="DI569" s="32"/>
      <c r="DJ569" s="32"/>
      <c r="DK569" s="32"/>
      <c r="DL569" s="32"/>
      <c r="DM569" s="32"/>
      <c r="DN569" s="32"/>
      <c r="DO569" s="32"/>
      <c r="DP569" s="32"/>
      <c r="DQ569" s="32"/>
      <c r="DR569" s="32"/>
      <c r="DS569" s="32"/>
      <c r="DT569" s="32"/>
      <c r="DU569" s="32"/>
      <c r="DV569" s="32"/>
      <c r="DW569" s="32"/>
      <c r="DX569" s="32"/>
      <c r="DY569" s="32"/>
      <c r="DZ569" s="32"/>
      <c r="EA569" s="32"/>
      <c r="EB569" s="32"/>
      <c r="EC569" s="32"/>
      <c r="ED569" s="32"/>
      <c r="EE569" s="32"/>
      <c r="EF569" s="32"/>
      <c r="EG569" s="32"/>
      <c r="EH569" s="32"/>
      <c r="EI569" s="32"/>
      <c r="EJ569" s="32"/>
      <c r="EK569" s="32"/>
      <c r="EL569" s="32"/>
      <c r="EM569" s="32"/>
      <c r="EN569" s="32"/>
      <c r="EO569" s="32"/>
      <c r="EP569" s="32"/>
      <c r="EQ569" s="32"/>
      <c r="ER569" s="32"/>
      <c r="ES569" s="32"/>
      <c r="ET569" s="32"/>
      <c r="EU569" s="32"/>
      <c r="EV569" s="32"/>
      <c r="EW569" s="32"/>
      <c r="EX569" s="32"/>
      <c r="EY569" s="32"/>
      <c r="EZ569" s="32"/>
      <c r="FA569" s="32"/>
      <c r="FB569" s="32"/>
      <c r="FC569" s="32"/>
      <c r="FD569" s="32"/>
      <c r="FE569" s="32"/>
      <c r="FF569" s="32"/>
      <c r="FG569" s="32"/>
      <c r="FH569" s="32"/>
      <c r="FI569" s="32"/>
      <c r="FJ569" s="32"/>
      <c r="FK569" s="32"/>
      <c r="FL569" s="32"/>
      <c r="FM569" s="32"/>
      <c r="FN569" s="32"/>
      <c r="FO569" s="32"/>
      <c r="FP569" s="32"/>
      <c r="FQ569" s="32"/>
      <c r="FR569" s="32"/>
      <c r="FS569" s="32"/>
    </row>
    <row r="570">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2"/>
      <c r="CH570" s="32"/>
      <c r="CI570" s="32"/>
      <c r="CJ570" s="32"/>
      <c r="CK570" s="32"/>
      <c r="CL570" s="32"/>
      <c r="CM570" s="32"/>
      <c r="CN570" s="32"/>
      <c r="CO570" s="32"/>
      <c r="CP570" s="32"/>
      <c r="CQ570" s="32"/>
      <c r="CR570" s="32"/>
      <c r="CS570" s="32"/>
      <c r="CT570" s="32"/>
      <c r="CU570" s="32"/>
      <c r="CV570" s="32"/>
      <c r="CW570" s="32"/>
      <c r="CX570" s="32"/>
      <c r="CY570" s="32"/>
      <c r="CZ570" s="32"/>
      <c r="DA570" s="32"/>
      <c r="DB570" s="32"/>
      <c r="DC570" s="32"/>
      <c r="DD570" s="32"/>
      <c r="DE570" s="32"/>
      <c r="DF570" s="32"/>
      <c r="DG570" s="32"/>
      <c r="DH570" s="32"/>
      <c r="DI570" s="32"/>
      <c r="DJ570" s="32"/>
      <c r="DK570" s="32"/>
      <c r="DL570" s="32"/>
      <c r="DM570" s="32"/>
      <c r="DN570" s="32"/>
      <c r="DO570" s="32"/>
      <c r="DP570" s="32"/>
      <c r="DQ570" s="32"/>
      <c r="DR570" s="32"/>
      <c r="DS570" s="32"/>
      <c r="DT570" s="32"/>
      <c r="DU570" s="32"/>
      <c r="DV570" s="32"/>
      <c r="DW570" s="32"/>
      <c r="DX570" s="32"/>
      <c r="DY570" s="32"/>
      <c r="DZ570" s="32"/>
      <c r="EA570" s="32"/>
      <c r="EB570" s="32"/>
      <c r="EC570" s="32"/>
      <c r="ED570" s="32"/>
      <c r="EE570" s="32"/>
      <c r="EF570" s="32"/>
      <c r="EG570" s="32"/>
      <c r="EH570" s="32"/>
      <c r="EI570" s="32"/>
      <c r="EJ570" s="32"/>
      <c r="EK570" s="32"/>
      <c r="EL570" s="32"/>
      <c r="EM570" s="32"/>
      <c r="EN570" s="32"/>
      <c r="EO570" s="32"/>
      <c r="EP570" s="32"/>
      <c r="EQ570" s="32"/>
      <c r="ER570" s="32"/>
      <c r="ES570" s="32"/>
      <c r="ET570" s="32"/>
      <c r="EU570" s="32"/>
      <c r="EV570" s="32"/>
      <c r="EW570" s="32"/>
      <c r="EX570" s="32"/>
      <c r="EY570" s="32"/>
      <c r="EZ570" s="32"/>
      <c r="FA570" s="32"/>
      <c r="FB570" s="32"/>
      <c r="FC570" s="32"/>
      <c r="FD570" s="32"/>
      <c r="FE570" s="32"/>
      <c r="FF570" s="32"/>
      <c r="FG570" s="32"/>
      <c r="FH570" s="32"/>
      <c r="FI570" s="32"/>
      <c r="FJ570" s="32"/>
      <c r="FK570" s="32"/>
      <c r="FL570" s="32"/>
      <c r="FM570" s="32"/>
      <c r="FN570" s="32"/>
      <c r="FO570" s="32"/>
      <c r="FP570" s="32"/>
      <c r="FQ570" s="32"/>
      <c r="FR570" s="32"/>
      <c r="FS570" s="32"/>
    </row>
    <row r="571">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c r="CT571" s="32"/>
      <c r="CU571" s="32"/>
      <c r="CV571" s="32"/>
      <c r="CW571" s="32"/>
      <c r="CX571" s="32"/>
      <c r="CY571" s="32"/>
      <c r="CZ571" s="32"/>
      <c r="DA571" s="32"/>
      <c r="DB571" s="32"/>
      <c r="DC571" s="32"/>
      <c r="DD571" s="32"/>
      <c r="DE571" s="32"/>
      <c r="DF571" s="32"/>
      <c r="DG571" s="32"/>
      <c r="DH571" s="32"/>
      <c r="DI571" s="32"/>
      <c r="DJ571" s="32"/>
      <c r="DK571" s="32"/>
      <c r="DL571" s="32"/>
      <c r="DM571" s="32"/>
      <c r="DN571" s="32"/>
      <c r="DO571" s="32"/>
      <c r="DP571" s="32"/>
      <c r="DQ571" s="32"/>
      <c r="DR571" s="32"/>
      <c r="DS571" s="32"/>
      <c r="DT571" s="32"/>
      <c r="DU571" s="32"/>
      <c r="DV571" s="32"/>
      <c r="DW571" s="32"/>
      <c r="DX571" s="32"/>
      <c r="DY571" s="32"/>
      <c r="DZ571" s="32"/>
      <c r="EA571" s="32"/>
      <c r="EB571" s="32"/>
      <c r="EC571" s="32"/>
      <c r="ED571" s="32"/>
      <c r="EE571" s="32"/>
      <c r="EF571" s="32"/>
      <c r="EG571" s="32"/>
      <c r="EH571" s="32"/>
      <c r="EI571" s="32"/>
      <c r="EJ571" s="32"/>
      <c r="EK571" s="32"/>
      <c r="EL571" s="32"/>
      <c r="EM571" s="32"/>
      <c r="EN571" s="32"/>
      <c r="EO571" s="32"/>
      <c r="EP571" s="32"/>
      <c r="EQ571" s="32"/>
      <c r="ER571" s="32"/>
      <c r="ES571" s="32"/>
      <c r="ET571" s="32"/>
      <c r="EU571" s="32"/>
      <c r="EV571" s="32"/>
      <c r="EW571" s="32"/>
      <c r="EX571" s="32"/>
      <c r="EY571" s="32"/>
      <c r="EZ571" s="32"/>
      <c r="FA571" s="32"/>
      <c r="FB571" s="32"/>
      <c r="FC571" s="32"/>
      <c r="FD571" s="32"/>
      <c r="FE571" s="32"/>
      <c r="FF571" s="32"/>
      <c r="FG571" s="32"/>
      <c r="FH571" s="32"/>
      <c r="FI571" s="32"/>
      <c r="FJ571" s="32"/>
      <c r="FK571" s="32"/>
      <c r="FL571" s="32"/>
      <c r="FM571" s="32"/>
      <c r="FN571" s="32"/>
      <c r="FO571" s="32"/>
      <c r="FP571" s="32"/>
      <c r="FQ571" s="32"/>
      <c r="FR571" s="32"/>
      <c r="FS571" s="32"/>
    </row>
    <row r="57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2"/>
      <c r="CH572" s="32"/>
      <c r="CI572" s="32"/>
      <c r="CJ572" s="32"/>
      <c r="CK572" s="32"/>
      <c r="CL572" s="32"/>
      <c r="CM572" s="32"/>
      <c r="CN572" s="32"/>
      <c r="CO572" s="32"/>
      <c r="CP572" s="32"/>
      <c r="CQ572" s="32"/>
      <c r="CR572" s="32"/>
      <c r="CS572" s="32"/>
      <c r="CT572" s="32"/>
      <c r="CU572" s="32"/>
      <c r="CV572" s="32"/>
      <c r="CW572" s="32"/>
      <c r="CX572" s="32"/>
      <c r="CY572" s="32"/>
      <c r="CZ572" s="32"/>
      <c r="DA572" s="32"/>
      <c r="DB572" s="32"/>
      <c r="DC572" s="32"/>
      <c r="DD572" s="32"/>
      <c r="DE572" s="32"/>
      <c r="DF572" s="32"/>
      <c r="DG572" s="32"/>
      <c r="DH572" s="32"/>
      <c r="DI572" s="32"/>
      <c r="DJ572" s="32"/>
      <c r="DK572" s="32"/>
      <c r="DL572" s="32"/>
      <c r="DM572" s="32"/>
      <c r="DN572" s="32"/>
      <c r="DO572" s="32"/>
      <c r="DP572" s="32"/>
      <c r="DQ572" s="32"/>
      <c r="DR572" s="32"/>
      <c r="DS572" s="32"/>
      <c r="DT572" s="32"/>
      <c r="DU572" s="32"/>
      <c r="DV572" s="32"/>
      <c r="DW572" s="32"/>
      <c r="DX572" s="32"/>
      <c r="DY572" s="32"/>
      <c r="DZ572" s="32"/>
      <c r="EA572" s="32"/>
      <c r="EB572" s="32"/>
      <c r="EC572" s="32"/>
      <c r="ED572" s="32"/>
      <c r="EE572" s="32"/>
      <c r="EF572" s="32"/>
      <c r="EG572" s="32"/>
      <c r="EH572" s="32"/>
      <c r="EI572" s="32"/>
      <c r="EJ572" s="32"/>
      <c r="EK572" s="32"/>
      <c r="EL572" s="32"/>
      <c r="EM572" s="32"/>
      <c r="EN572" s="32"/>
      <c r="EO572" s="32"/>
      <c r="EP572" s="32"/>
      <c r="EQ572" s="32"/>
      <c r="ER572" s="32"/>
      <c r="ES572" s="32"/>
      <c r="ET572" s="32"/>
      <c r="EU572" s="32"/>
      <c r="EV572" s="32"/>
      <c r="EW572" s="32"/>
      <c r="EX572" s="32"/>
      <c r="EY572" s="32"/>
      <c r="EZ572" s="32"/>
      <c r="FA572" s="32"/>
      <c r="FB572" s="32"/>
      <c r="FC572" s="32"/>
      <c r="FD572" s="32"/>
      <c r="FE572" s="32"/>
      <c r="FF572" s="32"/>
      <c r="FG572" s="32"/>
      <c r="FH572" s="32"/>
      <c r="FI572" s="32"/>
      <c r="FJ572" s="32"/>
      <c r="FK572" s="32"/>
      <c r="FL572" s="32"/>
      <c r="FM572" s="32"/>
      <c r="FN572" s="32"/>
      <c r="FO572" s="32"/>
      <c r="FP572" s="32"/>
      <c r="FQ572" s="32"/>
      <c r="FR572" s="32"/>
      <c r="FS572" s="32"/>
    </row>
    <row r="573">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c r="CT573" s="32"/>
      <c r="CU573" s="32"/>
      <c r="CV573" s="32"/>
      <c r="CW573" s="32"/>
      <c r="CX573" s="32"/>
      <c r="CY573" s="32"/>
      <c r="CZ573" s="32"/>
      <c r="DA573" s="32"/>
      <c r="DB573" s="32"/>
      <c r="DC573" s="32"/>
      <c r="DD573" s="32"/>
      <c r="DE573" s="32"/>
      <c r="DF573" s="32"/>
      <c r="DG573" s="32"/>
      <c r="DH573" s="32"/>
      <c r="DI573" s="32"/>
      <c r="DJ573" s="32"/>
      <c r="DK573" s="32"/>
      <c r="DL573" s="32"/>
      <c r="DM573" s="32"/>
      <c r="DN573" s="32"/>
      <c r="DO573" s="32"/>
      <c r="DP573" s="32"/>
      <c r="DQ573" s="32"/>
      <c r="DR573" s="32"/>
      <c r="DS573" s="32"/>
      <c r="DT573" s="32"/>
      <c r="DU573" s="32"/>
      <c r="DV573" s="32"/>
      <c r="DW573" s="32"/>
      <c r="DX573" s="32"/>
      <c r="DY573" s="32"/>
      <c r="DZ573" s="32"/>
      <c r="EA573" s="32"/>
      <c r="EB573" s="32"/>
      <c r="EC573" s="32"/>
      <c r="ED573" s="32"/>
      <c r="EE573" s="32"/>
      <c r="EF573" s="32"/>
      <c r="EG573" s="32"/>
      <c r="EH573" s="32"/>
      <c r="EI573" s="32"/>
      <c r="EJ573" s="32"/>
      <c r="EK573" s="32"/>
      <c r="EL573" s="32"/>
      <c r="EM573" s="32"/>
      <c r="EN573" s="32"/>
      <c r="EO573" s="32"/>
      <c r="EP573" s="32"/>
      <c r="EQ573" s="32"/>
      <c r="ER573" s="32"/>
      <c r="ES573" s="32"/>
      <c r="ET573" s="32"/>
      <c r="EU573" s="32"/>
      <c r="EV573" s="32"/>
      <c r="EW573" s="32"/>
      <c r="EX573" s="32"/>
      <c r="EY573" s="32"/>
      <c r="EZ573" s="32"/>
      <c r="FA573" s="32"/>
      <c r="FB573" s="32"/>
      <c r="FC573" s="32"/>
      <c r="FD573" s="32"/>
      <c r="FE573" s="32"/>
      <c r="FF573" s="32"/>
      <c r="FG573" s="32"/>
      <c r="FH573" s="32"/>
      <c r="FI573" s="32"/>
      <c r="FJ573" s="32"/>
      <c r="FK573" s="32"/>
      <c r="FL573" s="32"/>
      <c r="FM573" s="32"/>
      <c r="FN573" s="32"/>
      <c r="FO573" s="32"/>
      <c r="FP573" s="32"/>
      <c r="FQ573" s="32"/>
      <c r="FR573" s="32"/>
      <c r="FS573" s="32"/>
    </row>
    <row r="574">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2"/>
      <c r="CH574" s="32"/>
      <c r="CI574" s="32"/>
      <c r="CJ574" s="32"/>
      <c r="CK574" s="32"/>
      <c r="CL574" s="32"/>
      <c r="CM574" s="32"/>
      <c r="CN574" s="32"/>
      <c r="CO574" s="32"/>
      <c r="CP574" s="32"/>
      <c r="CQ574" s="32"/>
      <c r="CR574" s="32"/>
      <c r="CS574" s="32"/>
      <c r="CT574" s="32"/>
      <c r="CU574" s="32"/>
      <c r="CV574" s="32"/>
      <c r="CW574" s="32"/>
      <c r="CX574" s="32"/>
      <c r="CY574" s="32"/>
      <c r="CZ574" s="32"/>
      <c r="DA574" s="32"/>
      <c r="DB574" s="32"/>
      <c r="DC574" s="32"/>
      <c r="DD574" s="32"/>
      <c r="DE574" s="32"/>
      <c r="DF574" s="32"/>
      <c r="DG574" s="32"/>
      <c r="DH574" s="32"/>
      <c r="DI574" s="32"/>
      <c r="DJ574" s="32"/>
      <c r="DK574" s="32"/>
      <c r="DL574" s="32"/>
      <c r="DM574" s="32"/>
      <c r="DN574" s="32"/>
      <c r="DO574" s="32"/>
      <c r="DP574" s="32"/>
      <c r="DQ574" s="32"/>
      <c r="DR574" s="32"/>
      <c r="DS574" s="32"/>
      <c r="DT574" s="32"/>
      <c r="DU574" s="32"/>
      <c r="DV574" s="32"/>
      <c r="DW574" s="32"/>
      <c r="DX574" s="32"/>
      <c r="DY574" s="32"/>
      <c r="DZ574" s="32"/>
      <c r="EA574" s="32"/>
      <c r="EB574" s="32"/>
      <c r="EC574" s="32"/>
      <c r="ED574" s="32"/>
      <c r="EE574" s="32"/>
      <c r="EF574" s="32"/>
      <c r="EG574" s="32"/>
      <c r="EH574" s="32"/>
      <c r="EI574" s="32"/>
      <c r="EJ574" s="32"/>
      <c r="EK574" s="32"/>
      <c r="EL574" s="32"/>
      <c r="EM574" s="32"/>
      <c r="EN574" s="32"/>
      <c r="EO574" s="32"/>
      <c r="EP574" s="32"/>
      <c r="EQ574" s="32"/>
      <c r="ER574" s="32"/>
      <c r="ES574" s="32"/>
      <c r="ET574" s="32"/>
      <c r="EU574" s="32"/>
      <c r="EV574" s="32"/>
      <c r="EW574" s="32"/>
      <c r="EX574" s="32"/>
      <c r="EY574" s="32"/>
      <c r="EZ574" s="32"/>
      <c r="FA574" s="32"/>
      <c r="FB574" s="32"/>
      <c r="FC574" s="32"/>
      <c r="FD574" s="32"/>
      <c r="FE574" s="32"/>
      <c r="FF574" s="32"/>
      <c r="FG574" s="32"/>
      <c r="FH574" s="32"/>
      <c r="FI574" s="32"/>
      <c r="FJ574" s="32"/>
      <c r="FK574" s="32"/>
      <c r="FL574" s="32"/>
      <c r="FM574" s="32"/>
      <c r="FN574" s="32"/>
      <c r="FO574" s="32"/>
      <c r="FP574" s="32"/>
      <c r="FQ574" s="32"/>
      <c r="FR574" s="32"/>
      <c r="FS574" s="32"/>
    </row>
    <row r="575">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2"/>
      <c r="CH575" s="32"/>
      <c r="CI575" s="32"/>
      <c r="CJ575" s="32"/>
      <c r="CK575" s="32"/>
      <c r="CL575" s="32"/>
      <c r="CM575" s="32"/>
      <c r="CN575" s="32"/>
      <c r="CO575" s="32"/>
      <c r="CP575" s="32"/>
      <c r="CQ575" s="32"/>
      <c r="CR575" s="32"/>
      <c r="CS575" s="32"/>
      <c r="CT575" s="32"/>
      <c r="CU575" s="32"/>
      <c r="CV575" s="32"/>
      <c r="CW575" s="32"/>
      <c r="CX575" s="32"/>
      <c r="CY575" s="32"/>
      <c r="CZ575" s="32"/>
      <c r="DA575" s="32"/>
      <c r="DB575" s="32"/>
      <c r="DC575" s="32"/>
      <c r="DD575" s="32"/>
      <c r="DE575" s="32"/>
      <c r="DF575" s="32"/>
      <c r="DG575" s="32"/>
      <c r="DH575" s="32"/>
      <c r="DI575" s="32"/>
      <c r="DJ575" s="32"/>
      <c r="DK575" s="32"/>
      <c r="DL575" s="32"/>
      <c r="DM575" s="32"/>
      <c r="DN575" s="32"/>
      <c r="DO575" s="32"/>
      <c r="DP575" s="32"/>
      <c r="DQ575" s="32"/>
      <c r="DR575" s="32"/>
      <c r="DS575" s="32"/>
      <c r="DT575" s="32"/>
      <c r="DU575" s="32"/>
      <c r="DV575" s="32"/>
      <c r="DW575" s="32"/>
      <c r="DX575" s="32"/>
      <c r="DY575" s="32"/>
      <c r="DZ575" s="32"/>
      <c r="EA575" s="32"/>
      <c r="EB575" s="32"/>
      <c r="EC575" s="32"/>
      <c r="ED575" s="32"/>
      <c r="EE575" s="32"/>
      <c r="EF575" s="32"/>
      <c r="EG575" s="32"/>
      <c r="EH575" s="32"/>
      <c r="EI575" s="32"/>
      <c r="EJ575" s="32"/>
      <c r="EK575" s="32"/>
      <c r="EL575" s="32"/>
      <c r="EM575" s="32"/>
      <c r="EN575" s="32"/>
      <c r="EO575" s="32"/>
      <c r="EP575" s="32"/>
      <c r="EQ575" s="32"/>
      <c r="ER575" s="32"/>
      <c r="ES575" s="32"/>
      <c r="ET575" s="32"/>
      <c r="EU575" s="32"/>
      <c r="EV575" s="32"/>
      <c r="EW575" s="32"/>
      <c r="EX575" s="32"/>
      <c r="EY575" s="32"/>
      <c r="EZ575" s="32"/>
      <c r="FA575" s="32"/>
      <c r="FB575" s="32"/>
      <c r="FC575" s="32"/>
      <c r="FD575" s="32"/>
      <c r="FE575" s="32"/>
      <c r="FF575" s="32"/>
      <c r="FG575" s="32"/>
      <c r="FH575" s="32"/>
      <c r="FI575" s="32"/>
      <c r="FJ575" s="32"/>
      <c r="FK575" s="32"/>
      <c r="FL575" s="32"/>
      <c r="FM575" s="32"/>
      <c r="FN575" s="32"/>
      <c r="FO575" s="32"/>
      <c r="FP575" s="32"/>
      <c r="FQ575" s="32"/>
      <c r="FR575" s="32"/>
      <c r="FS575" s="32"/>
    </row>
    <row r="576">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2"/>
      <c r="CH576" s="32"/>
      <c r="CI576" s="32"/>
      <c r="CJ576" s="32"/>
      <c r="CK576" s="32"/>
      <c r="CL576" s="32"/>
      <c r="CM576" s="32"/>
      <c r="CN576" s="32"/>
      <c r="CO576" s="32"/>
      <c r="CP576" s="32"/>
      <c r="CQ576" s="32"/>
      <c r="CR576" s="32"/>
      <c r="CS576" s="32"/>
      <c r="CT576" s="32"/>
      <c r="CU576" s="32"/>
      <c r="CV576" s="32"/>
      <c r="CW576" s="32"/>
      <c r="CX576" s="32"/>
      <c r="CY576" s="32"/>
      <c r="CZ576" s="32"/>
      <c r="DA576" s="32"/>
      <c r="DB576" s="32"/>
      <c r="DC576" s="32"/>
      <c r="DD576" s="32"/>
      <c r="DE576" s="32"/>
      <c r="DF576" s="32"/>
      <c r="DG576" s="32"/>
      <c r="DH576" s="32"/>
      <c r="DI576" s="32"/>
      <c r="DJ576" s="32"/>
      <c r="DK576" s="32"/>
      <c r="DL576" s="32"/>
      <c r="DM576" s="32"/>
      <c r="DN576" s="32"/>
      <c r="DO576" s="32"/>
      <c r="DP576" s="32"/>
      <c r="DQ576" s="32"/>
      <c r="DR576" s="32"/>
      <c r="DS576" s="32"/>
      <c r="DT576" s="32"/>
      <c r="DU576" s="32"/>
      <c r="DV576" s="32"/>
      <c r="DW576" s="32"/>
      <c r="DX576" s="32"/>
      <c r="DY576" s="32"/>
      <c r="DZ576" s="32"/>
      <c r="EA576" s="32"/>
      <c r="EB576" s="32"/>
      <c r="EC576" s="32"/>
      <c r="ED576" s="32"/>
      <c r="EE576" s="32"/>
      <c r="EF576" s="32"/>
      <c r="EG576" s="32"/>
      <c r="EH576" s="32"/>
      <c r="EI576" s="32"/>
      <c r="EJ576" s="32"/>
      <c r="EK576" s="32"/>
      <c r="EL576" s="32"/>
      <c r="EM576" s="32"/>
      <c r="EN576" s="32"/>
      <c r="EO576" s="32"/>
      <c r="EP576" s="32"/>
      <c r="EQ576" s="32"/>
      <c r="ER576" s="32"/>
      <c r="ES576" s="32"/>
      <c r="ET576" s="32"/>
      <c r="EU576" s="32"/>
      <c r="EV576" s="32"/>
      <c r="EW576" s="32"/>
      <c r="EX576" s="32"/>
      <c r="EY576" s="32"/>
      <c r="EZ576" s="32"/>
      <c r="FA576" s="32"/>
      <c r="FB576" s="32"/>
      <c r="FC576" s="32"/>
      <c r="FD576" s="32"/>
      <c r="FE576" s="32"/>
      <c r="FF576" s="32"/>
      <c r="FG576" s="32"/>
      <c r="FH576" s="32"/>
      <c r="FI576" s="32"/>
      <c r="FJ576" s="32"/>
      <c r="FK576" s="32"/>
      <c r="FL576" s="32"/>
      <c r="FM576" s="32"/>
      <c r="FN576" s="32"/>
      <c r="FO576" s="32"/>
      <c r="FP576" s="32"/>
      <c r="FQ576" s="32"/>
      <c r="FR576" s="32"/>
      <c r="FS576" s="32"/>
    </row>
    <row r="577">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2"/>
      <c r="CH577" s="32"/>
      <c r="CI577" s="32"/>
      <c r="CJ577" s="32"/>
      <c r="CK577" s="32"/>
      <c r="CL577" s="32"/>
      <c r="CM577" s="32"/>
      <c r="CN577" s="32"/>
      <c r="CO577" s="32"/>
      <c r="CP577" s="32"/>
      <c r="CQ577" s="32"/>
      <c r="CR577" s="32"/>
      <c r="CS577" s="32"/>
      <c r="CT577" s="32"/>
      <c r="CU577" s="32"/>
      <c r="CV577" s="32"/>
      <c r="CW577" s="32"/>
      <c r="CX577" s="32"/>
      <c r="CY577" s="32"/>
      <c r="CZ577" s="32"/>
      <c r="DA577" s="32"/>
      <c r="DB577" s="32"/>
      <c r="DC577" s="32"/>
      <c r="DD577" s="32"/>
      <c r="DE577" s="32"/>
      <c r="DF577" s="32"/>
      <c r="DG577" s="32"/>
      <c r="DH577" s="32"/>
      <c r="DI577" s="32"/>
      <c r="DJ577" s="32"/>
      <c r="DK577" s="32"/>
      <c r="DL577" s="32"/>
      <c r="DM577" s="32"/>
      <c r="DN577" s="32"/>
      <c r="DO577" s="32"/>
      <c r="DP577" s="32"/>
      <c r="DQ577" s="32"/>
      <c r="DR577" s="32"/>
      <c r="DS577" s="32"/>
      <c r="DT577" s="32"/>
      <c r="DU577" s="32"/>
      <c r="DV577" s="32"/>
      <c r="DW577" s="32"/>
      <c r="DX577" s="32"/>
      <c r="DY577" s="32"/>
      <c r="DZ577" s="32"/>
      <c r="EA577" s="32"/>
      <c r="EB577" s="32"/>
      <c r="EC577" s="32"/>
      <c r="ED577" s="32"/>
      <c r="EE577" s="32"/>
      <c r="EF577" s="32"/>
      <c r="EG577" s="32"/>
      <c r="EH577" s="32"/>
      <c r="EI577" s="32"/>
      <c r="EJ577" s="32"/>
      <c r="EK577" s="32"/>
      <c r="EL577" s="32"/>
      <c r="EM577" s="32"/>
      <c r="EN577" s="32"/>
      <c r="EO577" s="32"/>
      <c r="EP577" s="32"/>
      <c r="EQ577" s="32"/>
      <c r="ER577" s="32"/>
      <c r="ES577" s="32"/>
      <c r="ET577" s="32"/>
      <c r="EU577" s="32"/>
      <c r="EV577" s="32"/>
      <c r="EW577" s="32"/>
      <c r="EX577" s="32"/>
      <c r="EY577" s="32"/>
      <c r="EZ577" s="32"/>
      <c r="FA577" s="32"/>
      <c r="FB577" s="32"/>
      <c r="FC577" s="32"/>
      <c r="FD577" s="32"/>
      <c r="FE577" s="32"/>
      <c r="FF577" s="32"/>
      <c r="FG577" s="32"/>
      <c r="FH577" s="32"/>
      <c r="FI577" s="32"/>
      <c r="FJ577" s="32"/>
      <c r="FK577" s="32"/>
      <c r="FL577" s="32"/>
      <c r="FM577" s="32"/>
      <c r="FN577" s="32"/>
      <c r="FO577" s="32"/>
      <c r="FP577" s="32"/>
      <c r="FQ577" s="32"/>
      <c r="FR577" s="32"/>
      <c r="FS577" s="32"/>
    </row>
    <row r="578">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2"/>
      <c r="CH578" s="32"/>
      <c r="CI578" s="32"/>
      <c r="CJ578" s="32"/>
      <c r="CK578" s="32"/>
      <c r="CL578" s="32"/>
      <c r="CM578" s="32"/>
      <c r="CN578" s="32"/>
      <c r="CO578" s="32"/>
      <c r="CP578" s="32"/>
      <c r="CQ578" s="32"/>
      <c r="CR578" s="32"/>
      <c r="CS578" s="32"/>
      <c r="CT578" s="32"/>
      <c r="CU578" s="32"/>
      <c r="CV578" s="32"/>
      <c r="CW578" s="32"/>
      <c r="CX578" s="32"/>
      <c r="CY578" s="32"/>
      <c r="CZ578" s="32"/>
      <c r="DA578" s="32"/>
      <c r="DB578" s="32"/>
      <c r="DC578" s="32"/>
      <c r="DD578" s="32"/>
      <c r="DE578" s="32"/>
      <c r="DF578" s="32"/>
      <c r="DG578" s="32"/>
      <c r="DH578" s="32"/>
      <c r="DI578" s="32"/>
      <c r="DJ578" s="32"/>
      <c r="DK578" s="32"/>
      <c r="DL578" s="32"/>
      <c r="DM578" s="32"/>
      <c r="DN578" s="32"/>
      <c r="DO578" s="32"/>
      <c r="DP578" s="32"/>
      <c r="DQ578" s="32"/>
      <c r="DR578" s="32"/>
      <c r="DS578" s="32"/>
      <c r="DT578" s="32"/>
      <c r="DU578" s="32"/>
      <c r="DV578" s="32"/>
      <c r="DW578" s="32"/>
      <c r="DX578" s="32"/>
      <c r="DY578" s="32"/>
      <c r="DZ578" s="32"/>
      <c r="EA578" s="32"/>
      <c r="EB578" s="32"/>
      <c r="EC578" s="32"/>
      <c r="ED578" s="32"/>
      <c r="EE578" s="32"/>
      <c r="EF578" s="32"/>
      <c r="EG578" s="32"/>
      <c r="EH578" s="32"/>
      <c r="EI578" s="32"/>
      <c r="EJ578" s="32"/>
      <c r="EK578" s="32"/>
      <c r="EL578" s="32"/>
      <c r="EM578" s="32"/>
      <c r="EN578" s="32"/>
      <c r="EO578" s="32"/>
      <c r="EP578" s="32"/>
      <c r="EQ578" s="32"/>
      <c r="ER578" s="32"/>
      <c r="ES578" s="32"/>
      <c r="ET578" s="32"/>
      <c r="EU578" s="32"/>
      <c r="EV578" s="32"/>
      <c r="EW578" s="32"/>
      <c r="EX578" s="32"/>
      <c r="EY578" s="32"/>
      <c r="EZ578" s="32"/>
      <c r="FA578" s="32"/>
      <c r="FB578" s="32"/>
      <c r="FC578" s="32"/>
      <c r="FD578" s="32"/>
      <c r="FE578" s="32"/>
      <c r="FF578" s="32"/>
      <c r="FG578" s="32"/>
      <c r="FH578" s="32"/>
      <c r="FI578" s="32"/>
      <c r="FJ578" s="32"/>
      <c r="FK578" s="32"/>
      <c r="FL578" s="32"/>
      <c r="FM578" s="32"/>
      <c r="FN578" s="32"/>
      <c r="FO578" s="32"/>
      <c r="FP578" s="32"/>
      <c r="FQ578" s="32"/>
      <c r="FR578" s="32"/>
      <c r="FS578" s="32"/>
    </row>
    <row r="579">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c r="BT579" s="32"/>
      <c r="BU579" s="32"/>
      <c r="BV579" s="32"/>
      <c r="BW579" s="32"/>
      <c r="BX579" s="32"/>
      <c r="BY579" s="32"/>
      <c r="BZ579" s="32"/>
      <c r="CA579" s="32"/>
      <c r="CB579" s="32"/>
      <c r="CC579" s="32"/>
      <c r="CD579" s="32"/>
      <c r="CE579" s="32"/>
      <c r="CF579" s="32"/>
      <c r="CG579" s="32"/>
      <c r="CH579" s="32"/>
      <c r="CI579" s="32"/>
      <c r="CJ579" s="32"/>
      <c r="CK579" s="32"/>
      <c r="CL579" s="32"/>
      <c r="CM579" s="32"/>
      <c r="CN579" s="32"/>
      <c r="CO579" s="32"/>
      <c r="CP579" s="32"/>
      <c r="CQ579" s="32"/>
      <c r="CR579" s="32"/>
      <c r="CS579" s="32"/>
      <c r="CT579" s="32"/>
      <c r="CU579" s="32"/>
      <c r="CV579" s="32"/>
      <c r="CW579" s="32"/>
      <c r="CX579" s="32"/>
      <c r="CY579" s="32"/>
      <c r="CZ579" s="32"/>
      <c r="DA579" s="32"/>
      <c r="DB579" s="32"/>
      <c r="DC579" s="32"/>
      <c r="DD579" s="32"/>
      <c r="DE579" s="32"/>
      <c r="DF579" s="32"/>
      <c r="DG579" s="32"/>
      <c r="DH579" s="32"/>
      <c r="DI579" s="32"/>
      <c r="DJ579" s="32"/>
      <c r="DK579" s="32"/>
      <c r="DL579" s="32"/>
      <c r="DM579" s="32"/>
      <c r="DN579" s="32"/>
      <c r="DO579" s="32"/>
      <c r="DP579" s="32"/>
      <c r="DQ579" s="32"/>
      <c r="DR579" s="32"/>
      <c r="DS579" s="32"/>
      <c r="DT579" s="32"/>
      <c r="DU579" s="32"/>
      <c r="DV579" s="32"/>
      <c r="DW579" s="32"/>
      <c r="DX579" s="32"/>
      <c r="DY579" s="32"/>
      <c r="DZ579" s="32"/>
      <c r="EA579" s="32"/>
      <c r="EB579" s="32"/>
      <c r="EC579" s="32"/>
      <c r="ED579" s="32"/>
      <c r="EE579" s="32"/>
      <c r="EF579" s="32"/>
      <c r="EG579" s="32"/>
      <c r="EH579" s="32"/>
      <c r="EI579" s="32"/>
      <c r="EJ579" s="32"/>
      <c r="EK579" s="32"/>
      <c r="EL579" s="32"/>
      <c r="EM579" s="32"/>
      <c r="EN579" s="32"/>
      <c r="EO579" s="32"/>
      <c r="EP579" s="32"/>
      <c r="EQ579" s="32"/>
      <c r="ER579" s="32"/>
      <c r="ES579" s="32"/>
      <c r="ET579" s="32"/>
      <c r="EU579" s="32"/>
      <c r="EV579" s="32"/>
      <c r="EW579" s="32"/>
      <c r="EX579" s="32"/>
      <c r="EY579" s="32"/>
      <c r="EZ579" s="32"/>
      <c r="FA579" s="32"/>
      <c r="FB579" s="32"/>
      <c r="FC579" s="32"/>
      <c r="FD579" s="32"/>
      <c r="FE579" s="32"/>
      <c r="FF579" s="32"/>
      <c r="FG579" s="32"/>
      <c r="FH579" s="32"/>
      <c r="FI579" s="32"/>
      <c r="FJ579" s="32"/>
      <c r="FK579" s="32"/>
      <c r="FL579" s="32"/>
      <c r="FM579" s="32"/>
      <c r="FN579" s="32"/>
      <c r="FO579" s="32"/>
      <c r="FP579" s="32"/>
      <c r="FQ579" s="32"/>
      <c r="FR579" s="32"/>
      <c r="FS579" s="32"/>
    </row>
    <row r="580">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c r="CT580" s="32"/>
      <c r="CU580" s="32"/>
      <c r="CV580" s="32"/>
      <c r="CW580" s="32"/>
      <c r="CX580" s="32"/>
      <c r="CY580" s="32"/>
      <c r="CZ580" s="32"/>
      <c r="DA580" s="32"/>
      <c r="DB580" s="32"/>
      <c r="DC580" s="32"/>
      <c r="DD580" s="32"/>
      <c r="DE580" s="32"/>
      <c r="DF580" s="32"/>
      <c r="DG580" s="32"/>
      <c r="DH580" s="32"/>
      <c r="DI580" s="32"/>
      <c r="DJ580" s="32"/>
      <c r="DK580" s="32"/>
      <c r="DL580" s="32"/>
      <c r="DM580" s="32"/>
      <c r="DN580" s="32"/>
      <c r="DO580" s="32"/>
      <c r="DP580" s="32"/>
      <c r="DQ580" s="32"/>
      <c r="DR580" s="32"/>
      <c r="DS580" s="32"/>
      <c r="DT580" s="32"/>
      <c r="DU580" s="32"/>
      <c r="DV580" s="32"/>
      <c r="DW580" s="32"/>
      <c r="DX580" s="32"/>
      <c r="DY580" s="32"/>
      <c r="DZ580" s="32"/>
      <c r="EA580" s="32"/>
      <c r="EB580" s="32"/>
      <c r="EC580" s="32"/>
      <c r="ED580" s="32"/>
      <c r="EE580" s="32"/>
      <c r="EF580" s="32"/>
      <c r="EG580" s="32"/>
      <c r="EH580" s="32"/>
      <c r="EI580" s="32"/>
      <c r="EJ580" s="32"/>
      <c r="EK580" s="32"/>
      <c r="EL580" s="32"/>
      <c r="EM580" s="32"/>
      <c r="EN580" s="32"/>
      <c r="EO580" s="32"/>
      <c r="EP580" s="32"/>
      <c r="EQ580" s="32"/>
      <c r="ER580" s="32"/>
      <c r="ES580" s="32"/>
      <c r="ET580" s="32"/>
      <c r="EU580" s="32"/>
      <c r="EV580" s="32"/>
      <c r="EW580" s="32"/>
      <c r="EX580" s="32"/>
      <c r="EY580" s="32"/>
      <c r="EZ580" s="32"/>
      <c r="FA580" s="32"/>
      <c r="FB580" s="32"/>
      <c r="FC580" s="32"/>
      <c r="FD580" s="32"/>
      <c r="FE580" s="32"/>
      <c r="FF580" s="32"/>
      <c r="FG580" s="32"/>
      <c r="FH580" s="32"/>
      <c r="FI580" s="32"/>
      <c r="FJ580" s="32"/>
      <c r="FK580" s="32"/>
      <c r="FL580" s="32"/>
      <c r="FM580" s="32"/>
      <c r="FN580" s="32"/>
      <c r="FO580" s="32"/>
      <c r="FP580" s="32"/>
      <c r="FQ580" s="32"/>
      <c r="FR580" s="32"/>
      <c r="FS580" s="32"/>
    </row>
    <row r="581">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2"/>
      <c r="CH581" s="32"/>
      <c r="CI581" s="32"/>
      <c r="CJ581" s="32"/>
      <c r="CK581" s="32"/>
      <c r="CL581" s="32"/>
      <c r="CM581" s="32"/>
      <c r="CN581" s="32"/>
      <c r="CO581" s="32"/>
      <c r="CP581" s="32"/>
      <c r="CQ581" s="32"/>
      <c r="CR581" s="32"/>
      <c r="CS581" s="32"/>
      <c r="CT581" s="32"/>
      <c r="CU581" s="32"/>
      <c r="CV581" s="32"/>
      <c r="CW581" s="32"/>
      <c r="CX581" s="32"/>
      <c r="CY581" s="32"/>
      <c r="CZ581" s="32"/>
      <c r="DA581" s="32"/>
      <c r="DB581" s="32"/>
      <c r="DC581" s="32"/>
      <c r="DD581" s="32"/>
      <c r="DE581" s="32"/>
      <c r="DF581" s="32"/>
      <c r="DG581" s="32"/>
      <c r="DH581" s="32"/>
      <c r="DI581" s="32"/>
      <c r="DJ581" s="32"/>
      <c r="DK581" s="32"/>
      <c r="DL581" s="32"/>
      <c r="DM581" s="32"/>
      <c r="DN581" s="32"/>
      <c r="DO581" s="32"/>
      <c r="DP581" s="32"/>
      <c r="DQ581" s="32"/>
      <c r="DR581" s="32"/>
      <c r="DS581" s="32"/>
      <c r="DT581" s="32"/>
      <c r="DU581" s="32"/>
      <c r="DV581" s="32"/>
      <c r="DW581" s="32"/>
      <c r="DX581" s="32"/>
      <c r="DY581" s="32"/>
      <c r="DZ581" s="32"/>
      <c r="EA581" s="32"/>
      <c r="EB581" s="32"/>
      <c r="EC581" s="32"/>
      <c r="ED581" s="32"/>
      <c r="EE581" s="32"/>
      <c r="EF581" s="32"/>
      <c r="EG581" s="32"/>
      <c r="EH581" s="32"/>
      <c r="EI581" s="32"/>
      <c r="EJ581" s="32"/>
      <c r="EK581" s="32"/>
      <c r="EL581" s="32"/>
      <c r="EM581" s="32"/>
      <c r="EN581" s="32"/>
      <c r="EO581" s="32"/>
      <c r="EP581" s="32"/>
      <c r="EQ581" s="32"/>
      <c r="ER581" s="32"/>
      <c r="ES581" s="32"/>
      <c r="ET581" s="32"/>
      <c r="EU581" s="32"/>
      <c r="EV581" s="32"/>
      <c r="EW581" s="32"/>
      <c r="EX581" s="32"/>
      <c r="EY581" s="32"/>
      <c r="EZ581" s="32"/>
      <c r="FA581" s="32"/>
      <c r="FB581" s="32"/>
      <c r="FC581" s="32"/>
      <c r="FD581" s="32"/>
      <c r="FE581" s="32"/>
      <c r="FF581" s="32"/>
      <c r="FG581" s="32"/>
      <c r="FH581" s="32"/>
      <c r="FI581" s="32"/>
      <c r="FJ581" s="32"/>
      <c r="FK581" s="32"/>
      <c r="FL581" s="32"/>
      <c r="FM581" s="32"/>
      <c r="FN581" s="32"/>
      <c r="FO581" s="32"/>
      <c r="FP581" s="32"/>
      <c r="FQ581" s="32"/>
      <c r="FR581" s="32"/>
      <c r="FS581" s="32"/>
    </row>
    <row r="58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c r="BX582" s="32"/>
      <c r="BY582" s="32"/>
      <c r="BZ582" s="32"/>
      <c r="CA582" s="32"/>
      <c r="CB582" s="32"/>
      <c r="CC582" s="32"/>
      <c r="CD582" s="32"/>
      <c r="CE582" s="32"/>
      <c r="CF582" s="32"/>
      <c r="CG582" s="32"/>
      <c r="CH582" s="32"/>
      <c r="CI582" s="32"/>
      <c r="CJ582" s="32"/>
      <c r="CK582" s="32"/>
      <c r="CL582" s="32"/>
      <c r="CM582" s="32"/>
      <c r="CN582" s="32"/>
      <c r="CO582" s="32"/>
      <c r="CP582" s="32"/>
      <c r="CQ582" s="32"/>
      <c r="CR582" s="32"/>
      <c r="CS582" s="32"/>
      <c r="CT582" s="32"/>
      <c r="CU582" s="32"/>
      <c r="CV582" s="32"/>
      <c r="CW582" s="32"/>
      <c r="CX582" s="32"/>
      <c r="CY582" s="32"/>
      <c r="CZ582" s="32"/>
      <c r="DA582" s="32"/>
      <c r="DB582" s="32"/>
      <c r="DC582" s="32"/>
      <c r="DD582" s="32"/>
      <c r="DE582" s="32"/>
      <c r="DF582" s="32"/>
      <c r="DG582" s="32"/>
      <c r="DH582" s="32"/>
      <c r="DI582" s="32"/>
      <c r="DJ582" s="32"/>
      <c r="DK582" s="32"/>
      <c r="DL582" s="32"/>
      <c r="DM582" s="32"/>
      <c r="DN582" s="32"/>
      <c r="DO582" s="32"/>
      <c r="DP582" s="32"/>
      <c r="DQ582" s="32"/>
      <c r="DR582" s="32"/>
      <c r="DS582" s="32"/>
      <c r="DT582" s="32"/>
      <c r="DU582" s="32"/>
      <c r="DV582" s="32"/>
      <c r="DW582" s="32"/>
      <c r="DX582" s="32"/>
      <c r="DY582" s="32"/>
      <c r="DZ582" s="32"/>
      <c r="EA582" s="32"/>
      <c r="EB582" s="32"/>
      <c r="EC582" s="32"/>
      <c r="ED582" s="32"/>
      <c r="EE582" s="32"/>
      <c r="EF582" s="32"/>
      <c r="EG582" s="32"/>
      <c r="EH582" s="32"/>
      <c r="EI582" s="32"/>
      <c r="EJ582" s="32"/>
      <c r="EK582" s="32"/>
      <c r="EL582" s="32"/>
      <c r="EM582" s="32"/>
      <c r="EN582" s="32"/>
      <c r="EO582" s="32"/>
      <c r="EP582" s="32"/>
      <c r="EQ582" s="32"/>
      <c r="ER582" s="32"/>
      <c r="ES582" s="32"/>
      <c r="ET582" s="32"/>
      <c r="EU582" s="32"/>
      <c r="EV582" s="32"/>
      <c r="EW582" s="32"/>
      <c r="EX582" s="32"/>
      <c r="EY582" s="32"/>
      <c r="EZ582" s="32"/>
      <c r="FA582" s="32"/>
      <c r="FB582" s="32"/>
      <c r="FC582" s="32"/>
      <c r="FD582" s="32"/>
      <c r="FE582" s="32"/>
      <c r="FF582" s="32"/>
      <c r="FG582" s="32"/>
      <c r="FH582" s="32"/>
      <c r="FI582" s="32"/>
      <c r="FJ582" s="32"/>
      <c r="FK582" s="32"/>
      <c r="FL582" s="32"/>
      <c r="FM582" s="32"/>
      <c r="FN582" s="32"/>
      <c r="FO582" s="32"/>
      <c r="FP582" s="32"/>
      <c r="FQ582" s="32"/>
      <c r="FR582" s="32"/>
      <c r="FS582" s="32"/>
    </row>
    <row r="583">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c r="BX583" s="32"/>
      <c r="BY583" s="32"/>
      <c r="BZ583" s="32"/>
      <c r="CA583" s="32"/>
      <c r="CB583" s="32"/>
      <c r="CC583" s="32"/>
      <c r="CD583" s="32"/>
      <c r="CE583" s="32"/>
      <c r="CF583" s="32"/>
      <c r="CG583" s="32"/>
      <c r="CH583" s="32"/>
      <c r="CI583" s="32"/>
      <c r="CJ583" s="32"/>
      <c r="CK583" s="32"/>
      <c r="CL583" s="32"/>
      <c r="CM583" s="32"/>
      <c r="CN583" s="32"/>
      <c r="CO583" s="32"/>
      <c r="CP583" s="32"/>
      <c r="CQ583" s="32"/>
      <c r="CR583" s="32"/>
      <c r="CS583" s="32"/>
      <c r="CT583" s="32"/>
      <c r="CU583" s="32"/>
      <c r="CV583" s="32"/>
      <c r="CW583" s="32"/>
      <c r="CX583" s="32"/>
      <c r="CY583" s="32"/>
      <c r="CZ583" s="32"/>
      <c r="DA583" s="32"/>
      <c r="DB583" s="32"/>
      <c r="DC583" s="32"/>
      <c r="DD583" s="32"/>
      <c r="DE583" s="32"/>
      <c r="DF583" s="32"/>
      <c r="DG583" s="32"/>
      <c r="DH583" s="32"/>
      <c r="DI583" s="32"/>
      <c r="DJ583" s="32"/>
      <c r="DK583" s="32"/>
      <c r="DL583" s="32"/>
      <c r="DM583" s="32"/>
      <c r="DN583" s="32"/>
      <c r="DO583" s="32"/>
      <c r="DP583" s="32"/>
      <c r="DQ583" s="32"/>
      <c r="DR583" s="32"/>
      <c r="DS583" s="32"/>
      <c r="DT583" s="32"/>
      <c r="DU583" s="32"/>
      <c r="DV583" s="32"/>
      <c r="DW583" s="32"/>
      <c r="DX583" s="32"/>
      <c r="DY583" s="32"/>
      <c r="DZ583" s="32"/>
      <c r="EA583" s="32"/>
      <c r="EB583" s="32"/>
      <c r="EC583" s="32"/>
      <c r="ED583" s="32"/>
      <c r="EE583" s="32"/>
      <c r="EF583" s="32"/>
      <c r="EG583" s="32"/>
      <c r="EH583" s="32"/>
      <c r="EI583" s="32"/>
      <c r="EJ583" s="32"/>
      <c r="EK583" s="32"/>
      <c r="EL583" s="32"/>
      <c r="EM583" s="32"/>
      <c r="EN583" s="32"/>
      <c r="EO583" s="32"/>
      <c r="EP583" s="32"/>
      <c r="EQ583" s="32"/>
      <c r="ER583" s="32"/>
      <c r="ES583" s="32"/>
      <c r="ET583" s="32"/>
      <c r="EU583" s="32"/>
      <c r="EV583" s="32"/>
      <c r="EW583" s="32"/>
      <c r="EX583" s="32"/>
      <c r="EY583" s="32"/>
      <c r="EZ583" s="32"/>
      <c r="FA583" s="32"/>
      <c r="FB583" s="32"/>
      <c r="FC583" s="32"/>
      <c r="FD583" s="32"/>
      <c r="FE583" s="32"/>
      <c r="FF583" s="32"/>
      <c r="FG583" s="32"/>
      <c r="FH583" s="32"/>
      <c r="FI583" s="32"/>
      <c r="FJ583" s="32"/>
      <c r="FK583" s="32"/>
      <c r="FL583" s="32"/>
      <c r="FM583" s="32"/>
      <c r="FN583" s="32"/>
      <c r="FO583" s="32"/>
      <c r="FP583" s="32"/>
      <c r="FQ583" s="32"/>
      <c r="FR583" s="32"/>
      <c r="FS583" s="32"/>
    </row>
    <row r="584">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c r="BX584" s="32"/>
      <c r="BY584" s="32"/>
      <c r="BZ584" s="32"/>
      <c r="CA584" s="32"/>
      <c r="CB584" s="32"/>
      <c r="CC584" s="32"/>
      <c r="CD584" s="32"/>
      <c r="CE584" s="32"/>
      <c r="CF584" s="32"/>
      <c r="CG584" s="32"/>
      <c r="CH584" s="32"/>
      <c r="CI584" s="32"/>
      <c r="CJ584" s="32"/>
      <c r="CK584" s="32"/>
      <c r="CL584" s="32"/>
      <c r="CM584" s="32"/>
      <c r="CN584" s="32"/>
      <c r="CO584" s="32"/>
      <c r="CP584" s="32"/>
      <c r="CQ584" s="32"/>
      <c r="CR584" s="32"/>
      <c r="CS584" s="32"/>
      <c r="CT584" s="32"/>
      <c r="CU584" s="32"/>
      <c r="CV584" s="32"/>
      <c r="CW584" s="32"/>
      <c r="CX584" s="32"/>
      <c r="CY584" s="32"/>
      <c r="CZ584" s="32"/>
      <c r="DA584" s="32"/>
      <c r="DB584" s="32"/>
      <c r="DC584" s="32"/>
      <c r="DD584" s="32"/>
      <c r="DE584" s="32"/>
      <c r="DF584" s="32"/>
      <c r="DG584" s="32"/>
      <c r="DH584" s="32"/>
      <c r="DI584" s="32"/>
      <c r="DJ584" s="32"/>
      <c r="DK584" s="32"/>
      <c r="DL584" s="32"/>
      <c r="DM584" s="32"/>
      <c r="DN584" s="32"/>
      <c r="DO584" s="32"/>
      <c r="DP584" s="32"/>
      <c r="DQ584" s="32"/>
      <c r="DR584" s="32"/>
      <c r="DS584" s="32"/>
      <c r="DT584" s="32"/>
      <c r="DU584" s="32"/>
      <c r="DV584" s="32"/>
      <c r="DW584" s="32"/>
      <c r="DX584" s="32"/>
      <c r="DY584" s="32"/>
      <c r="DZ584" s="32"/>
      <c r="EA584" s="32"/>
      <c r="EB584" s="32"/>
      <c r="EC584" s="32"/>
      <c r="ED584" s="32"/>
      <c r="EE584" s="32"/>
      <c r="EF584" s="32"/>
      <c r="EG584" s="32"/>
      <c r="EH584" s="32"/>
      <c r="EI584" s="32"/>
      <c r="EJ584" s="32"/>
      <c r="EK584" s="32"/>
      <c r="EL584" s="32"/>
      <c r="EM584" s="32"/>
      <c r="EN584" s="32"/>
      <c r="EO584" s="32"/>
      <c r="EP584" s="32"/>
      <c r="EQ584" s="32"/>
      <c r="ER584" s="32"/>
      <c r="ES584" s="32"/>
      <c r="ET584" s="32"/>
      <c r="EU584" s="32"/>
      <c r="EV584" s="32"/>
      <c r="EW584" s="32"/>
      <c r="EX584" s="32"/>
      <c r="EY584" s="32"/>
      <c r="EZ584" s="32"/>
      <c r="FA584" s="32"/>
      <c r="FB584" s="32"/>
      <c r="FC584" s="32"/>
      <c r="FD584" s="32"/>
      <c r="FE584" s="32"/>
      <c r="FF584" s="32"/>
      <c r="FG584" s="32"/>
      <c r="FH584" s="32"/>
      <c r="FI584" s="32"/>
      <c r="FJ584" s="32"/>
      <c r="FK584" s="32"/>
      <c r="FL584" s="32"/>
      <c r="FM584" s="32"/>
      <c r="FN584" s="32"/>
      <c r="FO584" s="32"/>
      <c r="FP584" s="32"/>
      <c r="FQ584" s="32"/>
      <c r="FR584" s="32"/>
      <c r="FS584" s="32"/>
    </row>
    <row r="585">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c r="BX585" s="32"/>
      <c r="BY585" s="32"/>
      <c r="BZ585" s="32"/>
      <c r="CA585" s="32"/>
      <c r="CB585" s="32"/>
      <c r="CC585" s="32"/>
      <c r="CD585" s="32"/>
      <c r="CE585" s="32"/>
      <c r="CF585" s="32"/>
      <c r="CG585" s="32"/>
      <c r="CH585" s="32"/>
      <c r="CI585" s="32"/>
      <c r="CJ585" s="32"/>
      <c r="CK585" s="32"/>
      <c r="CL585" s="32"/>
      <c r="CM585" s="32"/>
      <c r="CN585" s="32"/>
      <c r="CO585" s="32"/>
      <c r="CP585" s="32"/>
      <c r="CQ585" s="32"/>
      <c r="CR585" s="32"/>
      <c r="CS585" s="32"/>
      <c r="CT585" s="32"/>
      <c r="CU585" s="32"/>
      <c r="CV585" s="32"/>
      <c r="CW585" s="32"/>
      <c r="CX585" s="32"/>
      <c r="CY585" s="32"/>
      <c r="CZ585" s="32"/>
      <c r="DA585" s="32"/>
      <c r="DB585" s="32"/>
      <c r="DC585" s="32"/>
      <c r="DD585" s="32"/>
      <c r="DE585" s="32"/>
      <c r="DF585" s="32"/>
      <c r="DG585" s="32"/>
      <c r="DH585" s="32"/>
      <c r="DI585" s="32"/>
      <c r="DJ585" s="32"/>
      <c r="DK585" s="32"/>
      <c r="DL585" s="32"/>
      <c r="DM585" s="32"/>
      <c r="DN585" s="32"/>
      <c r="DO585" s="32"/>
      <c r="DP585" s="32"/>
      <c r="DQ585" s="32"/>
      <c r="DR585" s="32"/>
      <c r="DS585" s="32"/>
      <c r="DT585" s="32"/>
      <c r="DU585" s="32"/>
      <c r="DV585" s="32"/>
      <c r="DW585" s="32"/>
      <c r="DX585" s="32"/>
      <c r="DY585" s="32"/>
      <c r="DZ585" s="32"/>
      <c r="EA585" s="32"/>
      <c r="EB585" s="32"/>
      <c r="EC585" s="32"/>
      <c r="ED585" s="32"/>
      <c r="EE585" s="32"/>
      <c r="EF585" s="32"/>
      <c r="EG585" s="32"/>
      <c r="EH585" s="32"/>
      <c r="EI585" s="32"/>
      <c r="EJ585" s="32"/>
      <c r="EK585" s="32"/>
      <c r="EL585" s="32"/>
      <c r="EM585" s="32"/>
      <c r="EN585" s="32"/>
      <c r="EO585" s="32"/>
      <c r="EP585" s="32"/>
      <c r="EQ585" s="32"/>
      <c r="ER585" s="32"/>
      <c r="ES585" s="32"/>
      <c r="ET585" s="32"/>
      <c r="EU585" s="32"/>
      <c r="EV585" s="32"/>
      <c r="EW585" s="32"/>
      <c r="EX585" s="32"/>
      <c r="EY585" s="32"/>
      <c r="EZ585" s="32"/>
      <c r="FA585" s="32"/>
      <c r="FB585" s="32"/>
      <c r="FC585" s="32"/>
      <c r="FD585" s="32"/>
      <c r="FE585" s="32"/>
      <c r="FF585" s="32"/>
      <c r="FG585" s="32"/>
      <c r="FH585" s="32"/>
      <c r="FI585" s="32"/>
      <c r="FJ585" s="32"/>
      <c r="FK585" s="32"/>
      <c r="FL585" s="32"/>
      <c r="FM585" s="32"/>
      <c r="FN585" s="32"/>
      <c r="FO585" s="32"/>
      <c r="FP585" s="32"/>
      <c r="FQ585" s="32"/>
      <c r="FR585" s="32"/>
      <c r="FS585" s="32"/>
    </row>
    <row r="586">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c r="BX586" s="32"/>
      <c r="BY586" s="32"/>
      <c r="BZ586" s="32"/>
      <c r="CA586" s="32"/>
      <c r="CB586" s="32"/>
      <c r="CC586" s="32"/>
      <c r="CD586" s="32"/>
      <c r="CE586" s="32"/>
      <c r="CF586" s="32"/>
      <c r="CG586" s="32"/>
      <c r="CH586" s="32"/>
      <c r="CI586" s="32"/>
      <c r="CJ586" s="32"/>
      <c r="CK586" s="32"/>
      <c r="CL586" s="32"/>
      <c r="CM586" s="32"/>
      <c r="CN586" s="32"/>
      <c r="CO586" s="32"/>
      <c r="CP586" s="32"/>
      <c r="CQ586" s="32"/>
      <c r="CR586" s="32"/>
      <c r="CS586" s="32"/>
      <c r="CT586" s="32"/>
      <c r="CU586" s="32"/>
      <c r="CV586" s="32"/>
      <c r="CW586" s="32"/>
      <c r="CX586" s="32"/>
      <c r="CY586" s="32"/>
      <c r="CZ586" s="32"/>
      <c r="DA586" s="32"/>
      <c r="DB586" s="32"/>
      <c r="DC586" s="32"/>
      <c r="DD586" s="32"/>
      <c r="DE586" s="32"/>
      <c r="DF586" s="32"/>
      <c r="DG586" s="32"/>
      <c r="DH586" s="32"/>
      <c r="DI586" s="32"/>
      <c r="DJ586" s="32"/>
      <c r="DK586" s="32"/>
      <c r="DL586" s="32"/>
      <c r="DM586" s="32"/>
      <c r="DN586" s="32"/>
      <c r="DO586" s="32"/>
      <c r="DP586" s="32"/>
      <c r="DQ586" s="32"/>
      <c r="DR586" s="32"/>
      <c r="DS586" s="32"/>
      <c r="DT586" s="32"/>
      <c r="DU586" s="32"/>
      <c r="DV586" s="32"/>
      <c r="DW586" s="32"/>
      <c r="DX586" s="32"/>
      <c r="DY586" s="32"/>
      <c r="DZ586" s="32"/>
      <c r="EA586" s="32"/>
      <c r="EB586" s="32"/>
      <c r="EC586" s="32"/>
      <c r="ED586" s="32"/>
      <c r="EE586" s="32"/>
      <c r="EF586" s="32"/>
      <c r="EG586" s="32"/>
      <c r="EH586" s="32"/>
      <c r="EI586" s="32"/>
      <c r="EJ586" s="32"/>
      <c r="EK586" s="32"/>
      <c r="EL586" s="32"/>
      <c r="EM586" s="32"/>
      <c r="EN586" s="32"/>
      <c r="EO586" s="32"/>
      <c r="EP586" s="32"/>
      <c r="EQ586" s="32"/>
      <c r="ER586" s="32"/>
      <c r="ES586" s="32"/>
      <c r="ET586" s="32"/>
      <c r="EU586" s="32"/>
      <c r="EV586" s="32"/>
      <c r="EW586" s="32"/>
      <c r="EX586" s="32"/>
      <c r="EY586" s="32"/>
      <c r="EZ586" s="32"/>
      <c r="FA586" s="32"/>
      <c r="FB586" s="32"/>
      <c r="FC586" s="32"/>
      <c r="FD586" s="32"/>
      <c r="FE586" s="32"/>
      <c r="FF586" s="32"/>
      <c r="FG586" s="32"/>
      <c r="FH586" s="32"/>
      <c r="FI586" s="32"/>
      <c r="FJ586" s="32"/>
      <c r="FK586" s="32"/>
      <c r="FL586" s="32"/>
      <c r="FM586" s="32"/>
      <c r="FN586" s="32"/>
      <c r="FO586" s="32"/>
      <c r="FP586" s="32"/>
      <c r="FQ586" s="32"/>
      <c r="FR586" s="32"/>
      <c r="FS586" s="32"/>
    </row>
    <row r="587">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2"/>
      <c r="CH587" s="32"/>
      <c r="CI587" s="32"/>
      <c r="CJ587" s="32"/>
      <c r="CK587" s="32"/>
      <c r="CL587" s="32"/>
      <c r="CM587" s="32"/>
      <c r="CN587" s="32"/>
      <c r="CO587" s="32"/>
      <c r="CP587" s="32"/>
      <c r="CQ587" s="32"/>
      <c r="CR587" s="32"/>
      <c r="CS587" s="32"/>
      <c r="CT587" s="32"/>
      <c r="CU587" s="32"/>
      <c r="CV587" s="32"/>
      <c r="CW587" s="32"/>
      <c r="CX587" s="32"/>
      <c r="CY587" s="32"/>
      <c r="CZ587" s="32"/>
      <c r="DA587" s="32"/>
      <c r="DB587" s="32"/>
      <c r="DC587" s="32"/>
      <c r="DD587" s="32"/>
      <c r="DE587" s="32"/>
      <c r="DF587" s="32"/>
      <c r="DG587" s="32"/>
      <c r="DH587" s="32"/>
      <c r="DI587" s="32"/>
      <c r="DJ587" s="32"/>
      <c r="DK587" s="32"/>
      <c r="DL587" s="32"/>
      <c r="DM587" s="32"/>
      <c r="DN587" s="32"/>
      <c r="DO587" s="32"/>
      <c r="DP587" s="32"/>
      <c r="DQ587" s="32"/>
      <c r="DR587" s="32"/>
      <c r="DS587" s="32"/>
      <c r="DT587" s="32"/>
      <c r="DU587" s="32"/>
      <c r="DV587" s="32"/>
      <c r="DW587" s="32"/>
      <c r="DX587" s="32"/>
      <c r="DY587" s="32"/>
      <c r="DZ587" s="32"/>
      <c r="EA587" s="32"/>
      <c r="EB587" s="32"/>
      <c r="EC587" s="32"/>
      <c r="ED587" s="32"/>
      <c r="EE587" s="32"/>
      <c r="EF587" s="32"/>
      <c r="EG587" s="32"/>
      <c r="EH587" s="32"/>
      <c r="EI587" s="32"/>
      <c r="EJ587" s="32"/>
      <c r="EK587" s="32"/>
      <c r="EL587" s="32"/>
      <c r="EM587" s="32"/>
      <c r="EN587" s="32"/>
      <c r="EO587" s="32"/>
      <c r="EP587" s="32"/>
      <c r="EQ587" s="32"/>
      <c r="ER587" s="32"/>
      <c r="ES587" s="32"/>
      <c r="ET587" s="32"/>
      <c r="EU587" s="32"/>
      <c r="EV587" s="32"/>
      <c r="EW587" s="32"/>
      <c r="EX587" s="32"/>
      <c r="EY587" s="32"/>
      <c r="EZ587" s="32"/>
      <c r="FA587" s="32"/>
      <c r="FB587" s="32"/>
      <c r="FC587" s="32"/>
      <c r="FD587" s="32"/>
      <c r="FE587" s="32"/>
      <c r="FF587" s="32"/>
      <c r="FG587" s="32"/>
      <c r="FH587" s="32"/>
      <c r="FI587" s="32"/>
      <c r="FJ587" s="32"/>
      <c r="FK587" s="32"/>
      <c r="FL587" s="32"/>
      <c r="FM587" s="32"/>
      <c r="FN587" s="32"/>
      <c r="FO587" s="32"/>
      <c r="FP587" s="32"/>
      <c r="FQ587" s="32"/>
      <c r="FR587" s="32"/>
      <c r="FS587" s="32"/>
    </row>
    <row r="588">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c r="BX588" s="32"/>
      <c r="BY588" s="32"/>
      <c r="BZ588" s="32"/>
      <c r="CA588" s="32"/>
      <c r="CB588" s="32"/>
      <c r="CC588" s="32"/>
      <c r="CD588" s="32"/>
      <c r="CE588" s="32"/>
      <c r="CF588" s="32"/>
      <c r="CG588" s="32"/>
      <c r="CH588" s="32"/>
      <c r="CI588" s="32"/>
      <c r="CJ588" s="32"/>
      <c r="CK588" s="32"/>
      <c r="CL588" s="32"/>
      <c r="CM588" s="32"/>
      <c r="CN588" s="32"/>
      <c r="CO588" s="32"/>
      <c r="CP588" s="32"/>
      <c r="CQ588" s="32"/>
      <c r="CR588" s="32"/>
      <c r="CS588" s="32"/>
      <c r="CT588" s="32"/>
      <c r="CU588" s="32"/>
      <c r="CV588" s="32"/>
      <c r="CW588" s="32"/>
      <c r="CX588" s="32"/>
      <c r="CY588" s="32"/>
      <c r="CZ588" s="32"/>
      <c r="DA588" s="32"/>
      <c r="DB588" s="32"/>
      <c r="DC588" s="32"/>
      <c r="DD588" s="32"/>
      <c r="DE588" s="32"/>
      <c r="DF588" s="32"/>
      <c r="DG588" s="32"/>
      <c r="DH588" s="32"/>
      <c r="DI588" s="32"/>
      <c r="DJ588" s="32"/>
      <c r="DK588" s="32"/>
      <c r="DL588" s="32"/>
      <c r="DM588" s="32"/>
      <c r="DN588" s="32"/>
      <c r="DO588" s="32"/>
      <c r="DP588" s="32"/>
      <c r="DQ588" s="32"/>
      <c r="DR588" s="32"/>
      <c r="DS588" s="32"/>
      <c r="DT588" s="32"/>
      <c r="DU588" s="32"/>
      <c r="DV588" s="32"/>
      <c r="DW588" s="32"/>
      <c r="DX588" s="32"/>
      <c r="DY588" s="32"/>
      <c r="DZ588" s="32"/>
      <c r="EA588" s="32"/>
      <c r="EB588" s="32"/>
      <c r="EC588" s="32"/>
      <c r="ED588" s="32"/>
      <c r="EE588" s="32"/>
      <c r="EF588" s="32"/>
      <c r="EG588" s="32"/>
      <c r="EH588" s="32"/>
      <c r="EI588" s="32"/>
      <c r="EJ588" s="32"/>
      <c r="EK588" s="32"/>
      <c r="EL588" s="32"/>
      <c r="EM588" s="32"/>
      <c r="EN588" s="32"/>
      <c r="EO588" s="32"/>
      <c r="EP588" s="32"/>
      <c r="EQ588" s="32"/>
      <c r="ER588" s="32"/>
      <c r="ES588" s="32"/>
      <c r="ET588" s="32"/>
      <c r="EU588" s="32"/>
      <c r="EV588" s="32"/>
      <c r="EW588" s="32"/>
      <c r="EX588" s="32"/>
      <c r="EY588" s="32"/>
      <c r="EZ588" s="32"/>
      <c r="FA588" s="32"/>
      <c r="FB588" s="32"/>
      <c r="FC588" s="32"/>
      <c r="FD588" s="32"/>
      <c r="FE588" s="32"/>
      <c r="FF588" s="32"/>
      <c r="FG588" s="32"/>
      <c r="FH588" s="32"/>
      <c r="FI588" s="32"/>
      <c r="FJ588" s="32"/>
      <c r="FK588" s="32"/>
      <c r="FL588" s="32"/>
      <c r="FM588" s="32"/>
      <c r="FN588" s="32"/>
      <c r="FO588" s="32"/>
      <c r="FP588" s="32"/>
      <c r="FQ588" s="32"/>
      <c r="FR588" s="32"/>
      <c r="FS588" s="32"/>
    </row>
    <row r="589">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c r="BX589" s="32"/>
      <c r="BY589" s="32"/>
      <c r="BZ589" s="32"/>
      <c r="CA589" s="32"/>
      <c r="CB589" s="32"/>
      <c r="CC589" s="32"/>
      <c r="CD589" s="32"/>
      <c r="CE589" s="32"/>
      <c r="CF589" s="32"/>
      <c r="CG589" s="32"/>
      <c r="CH589" s="32"/>
      <c r="CI589" s="32"/>
      <c r="CJ589" s="32"/>
      <c r="CK589" s="32"/>
      <c r="CL589" s="32"/>
      <c r="CM589" s="32"/>
      <c r="CN589" s="32"/>
      <c r="CO589" s="32"/>
      <c r="CP589" s="32"/>
      <c r="CQ589" s="32"/>
      <c r="CR589" s="32"/>
      <c r="CS589" s="32"/>
      <c r="CT589" s="32"/>
      <c r="CU589" s="32"/>
      <c r="CV589" s="32"/>
      <c r="CW589" s="32"/>
      <c r="CX589" s="32"/>
      <c r="CY589" s="32"/>
      <c r="CZ589" s="32"/>
      <c r="DA589" s="32"/>
      <c r="DB589" s="32"/>
      <c r="DC589" s="32"/>
      <c r="DD589" s="32"/>
      <c r="DE589" s="32"/>
      <c r="DF589" s="32"/>
      <c r="DG589" s="32"/>
      <c r="DH589" s="32"/>
      <c r="DI589" s="32"/>
      <c r="DJ589" s="32"/>
      <c r="DK589" s="32"/>
      <c r="DL589" s="32"/>
      <c r="DM589" s="32"/>
      <c r="DN589" s="32"/>
      <c r="DO589" s="32"/>
      <c r="DP589" s="32"/>
      <c r="DQ589" s="32"/>
      <c r="DR589" s="32"/>
      <c r="DS589" s="32"/>
      <c r="DT589" s="32"/>
      <c r="DU589" s="32"/>
      <c r="DV589" s="32"/>
      <c r="DW589" s="32"/>
      <c r="DX589" s="32"/>
      <c r="DY589" s="32"/>
      <c r="DZ589" s="32"/>
      <c r="EA589" s="32"/>
      <c r="EB589" s="32"/>
      <c r="EC589" s="32"/>
      <c r="ED589" s="32"/>
      <c r="EE589" s="32"/>
      <c r="EF589" s="32"/>
      <c r="EG589" s="32"/>
      <c r="EH589" s="32"/>
      <c r="EI589" s="32"/>
      <c r="EJ589" s="32"/>
      <c r="EK589" s="32"/>
      <c r="EL589" s="32"/>
      <c r="EM589" s="32"/>
      <c r="EN589" s="32"/>
      <c r="EO589" s="32"/>
      <c r="EP589" s="32"/>
      <c r="EQ589" s="32"/>
      <c r="ER589" s="32"/>
      <c r="ES589" s="32"/>
      <c r="ET589" s="32"/>
      <c r="EU589" s="32"/>
      <c r="EV589" s="32"/>
      <c r="EW589" s="32"/>
      <c r="EX589" s="32"/>
      <c r="EY589" s="32"/>
      <c r="EZ589" s="32"/>
      <c r="FA589" s="32"/>
      <c r="FB589" s="32"/>
      <c r="FC589" s="32"/>
      <c r="FD589" s="32"/>
      <c r="FE589" s="32"/>
      <c r="FF589" s="32"/>
      <c r="FG589" s="32"/>
      <c r="FH589" s="32"/>
      <c r="FI589" s="32"/>
      <c r="FJ589" s="32"/>
      <c r="FK589" s="32"/>
      <c r="FL589" s="32"/>
      <c r="FM589" s="32"/>
      <c r="FN589" s="32"/>
      <c r="FO589" s="32"/>
      <c r="FP589" s="32"/>
      <c r="FQ589" s="32"/>
      <c r="FR589" s="32"/>
      <c r="FS589" s="32"/>
    </row>
    <row r="590">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c r="BX590" s="32"/>
      <c r="BY590" s="32"/>
      <c r="BZ590" s="32"/>
      <c r="CA590" s="32"/>
      <c r="CB590" s="32"/>
      <c r="CC590" s="32"/>
      <c r="CD590" s="32"/>
      <c r="CE590" s="32"/>
      <c r="CF590" s="32"/>
      <c r="CG590" s="32"/>
      <c r="CH590" s="32"/>
      <c r="CI590" s="32"/>
      <c r="CJ590" s="32"/>
      <c r="CK590" s="32"/>
      <c r="CL590" s="32"/>
      <c r="CM590" s="32"/>
      <c r="CN590" s="32"/>
      <c r="CO590" s="32"/>
      <c r="CP590" s="32"/>
      <c r="CQ590" s="32"/>
      <c r="CR590" s="32"/>
      <c r="CS590" s="32"/>
      <c r="CT590" s="32"/>
      <c r="CU590" s="32"/>
      <c r="CV590" s="32"/>
      <c r="CW590" s="32"/>
      <c r="CX590" s="32"/>
      <c r="CY590" s="32"/>
      <c r="CZ590" s="32"/>
      <c r="DA590" s="32"/>
      <c r="DB590" s="32"/>
      <c r="DC590" s="32"/>
      <c r="DD590" s="32"/>
      <c r="DE590" s="32"/>
      <c r="DF590" s="32"/>
      <c r="DG590" s="32"/>
      <c r="DH590" s="32"/>
      <c r="DI590" s="32"/>
      <c r="DJ590" s="32"/>
      <c r="DK590" s="32"/>
      <c r="DL590" s="32"/>
      <c r="DM590" s="32"/>
      <c r="DN590" s="32"/>
      <c r="DO590" s="32"/>
      <c r="DP590" s="32"/>
      <c r="DQ590" s="32"/>
      <c r="DR590" s="32"/>
      <c r="DS590" s="32"/>
      <c r="DT590" s="32"/>
      <c r="DU590" s="32"/>
      <c r="DV590" s="32"/>
      <c r="DW590" s="32"/>
      <c r="DX590" s="32"/>
      <c r="DY590" s="32"/>
      <c r="DZ590" s="32"/>
      <c r="EA590" s="32"/>
      <c r="EB590" s="32"/>
      <c r="EC590" s="32"/>
      <c r="ED590" s="32"/>
      <c r="EE590" s="32"/>
      <c r="EF590" s="32"/>
      <c r="EG590" s="32"/>
      <c r="EH590" s="32"/>
      <c r="EI590" s="32"/>
      <c r="EJ590" s="32"/>
      <c r="EK590" s="32"/>
      <c r="EL590" s="32"/>
      <c r="EM590" s="32"/>
      <c r="EN590" s="32"/>
      <c r="EO590" s="32"/>
      <c r="EP590" s="32"/>
      <c r="EQ590" s="32"/>
      <c r="ER590" s="32"/>
      <c r="ES590" s="32"/>
      <c r="ET590" s="32"/>
      <c r="EU590" s="32"/>
      <c r="EV590" s="32"/>
      <c r="EW590" s="32"/>
      <c r="EX590" s="32"/>
      <c r="EY590" s="32"/>
      <c r="EZ590" s="32"/>
      <c r="FA590" s="32"/>
      <c r="FB590" s="32"/>
      <c r="FC590" s="32"/>
      <c r="FD590" s="32"/>
      <c r="FE590" s="32"/>
      <c r="FF590" s="32"/>
      <c r="FG590" s="32"/>
      <c r="FH590" s="32"/>
      <c r="FI590" s="32"/>
      <c r="FJ590" s="32"/>
      <c r="FK590" s="32"/>
      <c r="FL590" s="32"/>
      <c r="FM590" s="32"/>
      <c r="FN590" s="32"/>
      <c r="FO590" s="32"/>
      <c r="FP590" s="32"/>
      <c r="FQ590" s="32"/>
      <c r="FR590" s="32"/>
      <c r="FS590" s="32"/>
    </row>
    <row r="591">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c r="BX591" s="32"/>
      <c r="BY591" s="32"/>
      <c r="BZ591" s="32"/>
      <c r="CA591" s="32"/>
      <c r="CB591" s="32"/>
      <c r="CC591" s="32"/>
      <c r="CD591" s="32"/>
      <c r="CE591" s="32"/>
      <c r="CF591" s="32"/>
      <c r="CG591" s="32"/>
      <c r="CH591" s="32"/>
      <c r="CI591" s="32"/>
      <c r="CJ591" s="32"/>
      <c r="CK591" s="32"/>
      <c r="CL591" s="32"/>
      <c r="CM591" s="32"/>
      <c r="CN591" s="32"/>
      <c r="CO591" s="32"/>
      <c r="CP591" s="32"/>
      <c r="CQ591" s="32"/>
      <c r="CR591" s="32"/>
      <c r="CS591" s="32"/>
      <c r="CT591" s="32"/>
      <c r="CU591" s="32"/>
      <c r="CV591" s="32"/>
      <c r="CW591" s="32"/>
      <c r="CX591" s="32"/>
      <c r="CY591" s="32"/>
      <c r="CZ591" s="32"/>
      <c r="DA591" s="32"/>
      <c r="DB591" s="32"/>
      <c r="DC591" s="32"/>
      <c r="DD591" s="32"/>
      <c r="DE591" s="32"/>
      <c r="DF591" s="32"/>
      <c r="DG591" s="32"/>
      <c r="DH591" s="32"/>
      <c r="DI591" s="32"/>
      <c r="DJ591" s="32"/>
      <c r="DK591" s="32"/>
      <c r="DL591" s="32"/>
      <c r="DM591" s="32"/>
      <c r="DN591" s="32"/>
      <c r="DO591" s="32"/>
      <c r="DP591" s="32"/>
      <c r="DQ591" s="32"/>
      <c r="DR591" s="32"/>
      <c r="DS591" s="32"/>
      <c r="DT591" s="32"/>
      <c r="DU591" s="32"/>
      <c r="DV591" s="32"/>
      <c r="DW591" s="32"/>
      <c r="DX591" s="32"/>
      <c r="DY591" s="32"/>
      <c r="DZ591" s="32"/>
      <c r="EA591" s="32"/>
      <c r="EB591" s="32"/>
      <c r="EC591" s="32"/>
      <c r="ED591" s="32"/>
      <c r="EE591" s="32"/>
      <c r="EF591" s="32"/>
      <c r="EG591" s="32"/>
      <c r="EH591" s="32"/>
      <c r="EI591" s="32"/>
      <c r="EJ591" s="32"/>
      <c r="EK591" s="32"/>
      <c r="EL591" s="32"/>
      <c r="EM591" s="32"/>
      <c r="EN591" s="32"/>
      <c r="EO591" s="32"/>
      <c r="EP591" s="32"/>
      <c r="EQ591" s="32"/>
      <c r="ER591" s="32"/>
      <c r="ES591" s="32"/>
      <c r="ET591" s="32"/>
      <c r="EU591" s="32"/>
      <c r="EV591" s="32"/>
      <c r="EW591" s="32"/>
      <c r="EX591" s="32"/>
      <c r="EY591" s="32"/>
      <c r="EZ591" s="32"/>
      <c r="FA591" s="32"/>
      <c r="FB591" s="32"/>
      <c r="FC591" s="32"/>
      <c r="FD591" s="32"/>
      <c r="FE591" s="32"/>
      <c r="FF591" s="32"/>
      <c r="FG591" s="32"/>
      <c r="FH591" s="32"/>
      <c r="FI591" s="32"/>
      <c r="FJ591" s="32"/>
      <c r="FK591" s="32"/>
      <c r="FL591" s="32"/>
      <c r="FM591" s="32"/>
      <c r="FN591" s="32"/>
      <c r="FO591" s="32"/>
      <c r="FP591" s="32"/>
      <c r="FQ591" s="32"/>
      <c r="FR591" s="32"/>
      <c r="FS591" s="32"/>
    </row>
    <row r="59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c r="BX592" s="32"/>
      <c r="BY592" s="32"/>
      <c r="BZ592" s="32"/>
      <c r="CA592" s="32"/>
      <c r="CB592" s="32"/>
      <c r="CC592" s="32"/>
      <c r="CD592" s="32"/>
      <c r="CE592" s="32"/>
      <c r="CF592" s="32"/>
      <c r="CG592" s="32"/>
      <c r="CH592" s="32"/>
      <c r="CI592" s="32"/>
      <c r="CJ592" s="32"/>
      <c r="CK592" s="32"/>
      <c r="CL592" s="32"/>
      <c r="CM592" s="32"/>
      <c r="CN592" s="32"/>
      <c r="CO592" s="32"/>
      <c r="CP592" s="32"/>
      <c r="CQ592" s="32"/>
      <c r="CR592" s="32"/>
      <c r="CS592" s="32"/>
      <c r="CT592" s="32"/>
      <c r="CU592" s="32"/>
      <c r="CV592" s="32"/>
      <c r="CW592" s="32"/>
      <c r="CX592" s="32"/>
      <c r="CY592" s="32"/>
      <c r="CZ592" s="32"/>
      <c r="DA592" s="32"/>
      <c r="DB592" s="32"/>
      <c r="DC592" s="32"/>
      <c r="DD592" s="32"/>
      <c r="DE592" s="32"/>
      <c r="DF592" s="32"/>
      <c r="DG592" s="32"/>
      <c r="DH592" s="32"/>
      <c r="DI592" s="32"/>
      <c r="DJ592" s="32"/>
      <c r="DK592" s="32"/>
      <c r="DL592" s="32"/>
      <c r="DM592" s="32"/>
      <c r="DN592" s="32"/>
      <c r="DO592" s="32"/>
      <c r="DP592" s="32"/>
      <c r="DQ592" s="32"/>
      <c r="DR592" s="32"/>
      <c r="DS592" s="32"/>
      <c r="DT592" s="32"/>
      <c r="DU592" s="32"/>
      <c r="DV592" s="32"/>
      <c r="DW592" s="32"/>
      <c r="DX592" s="32"/>
      <c r="DY592" s="32"/>
      <c r="DZ592" s="32"/>
      <c r="EA592" s="32"/>
      <c r="EB592" s="32"/>
      <c r="EC592" s="32"/>
      <c r="ED592" s="32"/>
      <c r="EE592" s="32"/>
      <c r="EF592" s="32"/>
      <c r="EG592" s="32"/>
      <c r="EH592" s="32"/>
      <c r="EI592" s="32"/>
      <c r="EJ592" s="32"/>
      <c r="EK592" s="32"/>
      <c r="EL592" s="32"/>
      <c r="EM592" s="32"/>
      <c r="EN592" s="32"/>
      <c r="EO592" s="32"/>
      <c r="EP592" s="32"/>
      <c r="EQ592" s="32"/>
      <c r="ER592" s="32"/>
      <c r="ES592" s="32"/>
      <c r="ET592" s="32"/>
      <c r="EU592" s="32"/>
      <c r="EV592" s="32"/>
      <c r="EW592" s="32"/>
      <c r="EX592" s="32"/>
      <c r="EY592" s="32"/>
      <c r="EZ592" s="32"/>
      <c r="FA592" s="32"/>
      <c r="FB592" s="32"/>
      <c r="FC592" s="32"/>
      <c r="FD592" s="32"/>
      <c r="FE592" s="32"/>
      <c r="FF592" s="32"/>
      <c r="FG592" s="32"/>
      <c r="FH592" s="32"/>
      <c r="FI592" s="32"/>
      <c r="FJ592" s="32"/>
      <c r="FK592" s="32"/>
      <c r="FL592" s="32"/>
      <c r="FM592" s="32"/>
      <c r="FN592" s="32"/>
      <c r="FO592" s="32"/>
      <c r="FP592" s="32"/>
      <c r="FQ592" s="32"/>
      <c r="FR592" s="32"/>
      <c r="FS592" s="32"/>
    </row>
    <row r="593">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c r="BX593" s="32"/>
      <c r="BY593" s="32"/>
      <c r="BZ593" s="32"/>
      <c r="CA593" s="32"/>
      <c r="CB593" s="32"/>
      <c r="CC593" s="32"/>
      <c r="CD593" s="32"/>
      <c r="CE593" s="32"/>
      <c r="CF593" s="32"/>
      <c r="CG593" s="32"/>
      <c r="CH593" s="32"/>
      <c r="CI593" s="32"/>
      <c r="CJ593" s="32"/>
      <c r="CK593" s="32"/>
      <c r="CL593" s="32"/>
      <c r="CM593" s="32"/>
      <c r="CN593" s="32"/>
      <c r="CO593" s="32"/>
      <c r="CP593" s="32"/>
      <c r="CQ593" s="32"/>
      <c r="CR593" s="32"/>
      <c r="CS593" s="32"/>
      <c r="CT593" s="32"/>
      <c r="CU593" s="32"/>
      <c r="CV593" s="32"/>
      <c r="CW593" s="32"/>
      <c r="CX593" s="32"/>
      <c r="CY593" s="32"/>
      <c r="CZ593" s="32"/>
      <c r="DA593" s="32"/>
      <c r="DB593" s="32"/>
      <c r="DC593" s="32"/>
      <c r="DD593" s="32"/>
      <c r="DE593" s="32"/>
      <c r="DF593" s="32"/>
      <c r="DG593" s="32"/>
      <c r="DH593" s="32"/>
      <c r="DI593" s="32"/>
      <c r="DJ593" s="32"/>
      <c r="DK593" s="32"/>
      <c r="DL593" s="32"/>
      <c r="DM593" s="32"/>
      <c r="DN593" s="32"/>
      <c r="DO593" s="32"/>
      <c r="DP593" s="32"/>
      <c r="DQ593" s="32"/>
      <c r="DR593" s="32"/>
      <c r="DS593" s="32"/>
      <c r="DT593" s="32"/>
      <c r="DU593" s="32"/>
      <c r="DV593" s="32"/>
      <c r="DW593" s="32"/>
      <c r="DX593" s="32"/>
      <c r="DY593" s="32"/>
      <c r="DZ593" s="32"/>
      <c r="EA593" s="32"/>
      <c r="EB593" s="32"/>
      <c r="EC593" s="32"/>
      <c r="ED593" s="32"/>
      <c r="EE593" s="32"/>
      <c r="EF593" s="32"/>
      <c r="EG593" s="32"/>
      <c r="EH593" s="32"/>
      <c r="EI593" s="32"/>
      <c r="EJ593" s="32"/>
      <c r="EK593" s="32"/>
      <c r="EL593" s="32"/>
      <c r="EM593" s="32"/>
      <c r="EN593" s="32"/>
      <c r="EO593" s="32"/>
      <c r="EP593" s="32"/>
      <c r="EQ593" s="32"/>
      <c r="ER593" s="32"/>
      <c r="ES593" s="32"/>
      <c r="ET593" s="32"/>
      <c r="EU593" s="32"/>
      <c r="EV593" s="32"/>
      <c r="EW593" s="32"/>
      <c r="EX593" s="32"/>
      <c r="EY593" s="32"/>
      <c r="EZ593" s="32"/>
      <c r="FA593" s="32"/>
      <c r="FB593" s="32"/>
      <c r="FC593" s="32"/>
      <c r="FD593" s="32"/>
      <c r="FE593" s="32"/>
      <c r="FF593" s="32"/>
      <c r="FG593" s="32"/>
      <c r="FH593" s="32"/>
      <c r="FI593" s="32"/>
      <c r="FJ593" s="32"/>
      <c r="FK593" s="32"/>
      <c r="FL593" s="32"/>
      <c r="FM593" s="32"/>
      <c r="FN593" s="32"/>
      <c r="FO593" s="32"/>
      <c r="FP593" s="32"/>
      <c r="FQ593" s="32"/>
      <c r="FR593" s="32"/>
      <c r="FS593" s="32"/>
    </row>
    <row r="594">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c r="BT594" s="32"/>
      <c r="BU594" s="32"/>
      <c r="BV594" s="32"/>
      <c r="BW594" s="32"/>
      <c r="BX594" s="32"/>
      <c r="BY594" s="32"/>
      <c r="BZ594" s="32"/>
      <c r="CA594" s="32"/>
      <c r="CB594" s="32"/>
      <c r="CC594" s="32"/>
      <c r="CD594" s="32"/>
      <c r="CE594" s="32"/>
      <c r="CF594" s="32"/>
      <c r="CG594" s="32"/>
      <c r="CH594" s="32"/>
      <c r="CI594" s="32"/>
      <c r="CJ594" s="32"/>
      <c r="CK594" s="32"/>
      <c r="CL594" s="32"/>
      <c r="CM594" s="32"/>
      <c r="CN594" s="32"/>
      <c r="CO594" s="32"/>
      <c r="CP594" s="32"/>
      <c r="CQ594" s="32"/>
      <c r="CR594" s="32"/>
      <c r="CS594" s="32"/>
      <c r="CT594" s="32"/>
      <c r="CU594" s="32"/>
      <c r="CV594" s="32"/>
      <c r="CW594" s="32"/>
      <c r="CX594" s="32"/>
      <c r="CY594" s="32"/>
      <c r="CZ594" s="32"/>
      <c r="DA594" s="32"/>
      <c r="DB594" s="32"/>
      <c r="DC594" s="32"/>
      <c r="DD594" s="32"/>
      <c r="DE594" s="32"/>
      <c r="DF594" s="32"/>
      <c r="DG594" s="32"/>
      <c r="DH594" s="32"/>
      <c r="DI594" s="32"/>
      <c r="DJ594" s="32"/>
      <c r="DK594" s="32"/>
      <c r="DL594" s="32"/>
      <c r="DM594" s="32"/>
      <c r="DN594" s="32"/>
      <c r="DO594" s="32"/>
      <c r="DP594" s="32"/>
      <c r="DQ594" s="32"/>
      <c r="DR594" s="32"/>
      <c r="DS594" s="32"/>
      <c r="DT594" s="32"/>
      <c r="DU594" s="32"/>
      <c r="DV594" s="32"/>
      <c r="DW594" s="32"/>
      <c r="DX594" s="32"/>
      <c r="DY594" s="32"/>
      <c r="DZ594" s="32"/>
      <c r="EA594" s="32"/>
      <c r="EB594" s="32"/>
      <c r="EC594" s="32"/>
      <c r="ED594" s="32"/>
      <c r="EE594" s="32"/>
      <c r="EF594" s="32"/>
      <c r="EG594" s="32"/>
      <c r="EH594" s="32"/>
      <c r="EI594" s="32"/>
      <c r="EJ594" s="32"/>
      <c r="EK594" s="32"/>
      <c r="EL594" s="32"/>
      <c r="EM594" s="32"/>
      <c r="EN594" s="32"/>
      <c r="EO594" s="32"/>
      <c r="EP594" s="32"/>
      <c r="EQ594" s="32"/>
      <c r="ER594" s="32"/>
      <c r="ES594" s="32"/>
      <c r="ET594" s="32"/>
      <c r="EU594" s="32"/>
      <c r="EV594" s="32"/>
      <c r="EW594" s="32"/>
      <c r="EX594" s="32"/>
      <c r="EY594" s="32"/>
      <c r="EZ594" s="32"/>
      <c r="FA594" s="32"/>
      <c r="FB594" s="32"/>
      <c r="FC594" s="32"/>
      <c r="FD594" s="32"/>
      <c r="FE594" s="32"/>
      <c r="FF594" s="32"/>
      <c r="FG594" s="32"/>
      <c r="FH594" s="32"/>
      <c r="FI594" s="32"/>
      <c r="FJ594" s="32"/>
      <c r="FK594" s="32"/>
      <c r="FL594" s="32"/>
      <c r="FM594" s="32"/>
      <c r="FN594" s="32"/>
      <c r="FO594" s="32"/>
      <c r="FP594" s="32"/>
      <c r="FQ594" s="32"/>
      <c r="FR594" s="32"/>
      <c r="FS594" s="32"/>
    </row>
    <row r="595">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c r="BX595" s="32"/>
      <c r="BY595" s="32"/>
      <c r="BZ595" s="32"/>
      <c r="CA595" s="32"/>
      <c r="CB595" s="32"/>
      <c r="CC595" s="32"/>
      <c r="CD595" s="32"/>
      <c r="CE595" s="32"/>
      <c r="CF595" s="32"/>
      <c r="CG595" s="32"/>
      <c r="CH595" s="32"/>
      <c r="CI595" s="32"/>
      <c r="CJ595" s="32"/>
      <c r="CK595" s="32"/>
      <c r="CL595" s="32"/>
      <c r="CM595" s="32"/>
      <c r="CN595" s="32"/>
      <c r="CO595" s="32"/>
      <c r="CP595" s="32"/>
      <c r="CQ595" s="32"/>
      <c r="CR595" s="32"/>
      <c r="CS595" s="32"/>
      <c r="CT595" s="32"/>
      <c r="CU595" s="32"/>
      <c r="CV595" s="32"/>
      <c r="CW595" s="32"/>
      <c r="CX595" s="32"/>
      <c r="CY595" s="32"/>
      <c r="CZ595" s="32"/>
      <c r="DA595" s="32"/>
      <c r="DB595" s="32"/>
      <c r="DC595" s="32"/>
      <c r="DD595" s="32"/>
      <c r="DE595" s="32"/>
      <c r="DF595" s="32"/>
      <c r="DG595" s="32"/>
      <c r="DH595" s="32"/>
      <c r="DI595" s="32"/>
      <c r="DJ595" s="32"/>
      <c r="DK595" s="32"/>
      <c r="DL595" s="32"/>
      <c r="DM595" s="32"/>
      <c r="DN595" s="32"/>
      <c r="DO595" s="32"/>
      <c r="DP595" s="32"/>
      <c r="DQ595" s="32"/>
      <c r="DR595" s="32"/>
      <c r="DS595" s="32"/>
      <c r="DT595" s="32"/>
      <c r="DU595" s="32"/>
      <c r="DV595" s="32"/>
      <c r="DW595" s="32"/>
      <c r="DX595" s="32"/>
      <c r="DY595" s="32"/>
      <c r="DZ595" s="32"/>
      <c r="EA595" s="32"/>
      <c r="EB595" s="32"/>
      <c r="EC595" s="32"/>
      <c r="ED595" s="32"/>
      <c r="EE595" s="32"/>
      <c r="EF595" s="32"/>
      <c r="EG595" s="32"/>
      <c r="EH595" s="32"/>
      <c r="EI595" s="32"/>
      <c r="EJ595" s="32"/>
      <c r="EK595" s="32"/>
      <c r="EL595" s="32"/>
      <c r="EM595" s="32"/>
      <c r="EN595" s="32"/>
      <c r="EO595" s="32"/>
      <c r="EP595" s="32"/>
      <c r="EQ595" s="32"/>
      <c r="ER595" s="32"/>
      <c r="ES595" s="32"/>
      <c r="ET595" s="32"/>
      <c r="EU595" s="32"/>
      <c r="EV595" s="32"/>
      <c r="EW595" s="32"/>
      <c r="EX595" s="32"/>
      <c r="EY595" s="32"/>
      <c r="EZ595" s="32"/>
      <c r="FA595" s="32"/>
      <c r="FB595" s="32"/>
      <c r="FC595" s="32"/>
      <c r="FD595" s="32"/>
      <c r="FE595" s="32"/>
      <c r="FF595" s="32"/>
      <c r="FG595" s="32"/>
      <c r="FH595" s="32"/>
      <c r="FI595" s="32"/>
      <c r="FJ595" s="32"/>
      <c r="FK595" s="32"/>
      <c r="FL595" s="32"/>
      <c r="FM595" s="32"/>
      <c r="FN595" s="32"/>
      <c r="FO595" s="32"/>
      <c r="FP595" s="32"/>
      <c r="FQ595" s="32"/>
      <c r="FR595" s="32"/>
      <c r="FS595" s="32"/>
    </row>
    <row r="596">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c r="BX596" s="32"/>
      <c r="BY596" s="32"/>
      <c r="BZ596" s="32"/>
      <c r="CA596" s="32"/>
      <c r="CB596" s="32"/>
      <c r="CC596" s="32"/>
      <c r="CD596" s="32"/>
      <c r="CE596" s="32"/>
      <c r="CF596" s="32"/>
      <c r="CG596" s="32"/>
      <c r="CH596" s="32"/>
      <c r="CI596" s="32"/>
      <c r="CJ596" s="32"/>
      <c r="CK596" s="32"/>
      <c r="CL596" s="32"/>
      <c r="CM596" s="32"/>
      <c r="CN596" s="32"/>
      <c r="CO596" s="32"/>
      <c r="CP596" s="32"/>
      <c r="CQ596" s="32"/>
      <c r="CR596" s="32"/>
      <c r="CS596" s="32"/>
      <c r="CT596" s="32"/>
      <c r="CU596" s="32"/>
      <c r="CV596" s="32"/>
      <c r="CW596" s="32"/>
      <c r="CX596" s="32"/>
      <c r="CY596" s="32"/>
      <c r="CZ596" s="32"/>
      <c r="DA596" s="32"/>
      <c r="DB596" s="32"/>
      <c r="DC596" s="32"/>
      <c r="DD596" s="32"/>
      <c r="DE596" s="32"/>
      <c r="DF596" s="32"/>
      <c r="DG596" s="32"/>
      <c r="DH596" s="32"/>
      <c r="DI596" s="32"/>
      <c r="DJ596" s="32"/>
      <c r="DK596" s="32"/>
      <c r="DL596" s="32"/>
      <c r="DM596" s="32"/>
      <c r="DN596" s="32"/>
      <c r="DO596" s="32"/>
      <c r="DP596" s="32"/>
      <c r="DQ596" s="32"/>
      <c r="DR596" s="32"/>
      <c r="DS596" s="32"/>
      <c r="DT596" s="32"/>
      <c r="DU596" s="32"/>
      <c r="DV596" s="32"/>
      <c r="DW596" s="32"/>
      <c r="DX596" s="32"/>
      <c r="DY596" s="32"/>
      <c r="DZ596" s="32"/>
      <c r="EA596" s="32"/>
      <c r="EB596" s="32"/>
      <c r="EC596" s="32"/>
      <c r="ED596" s="32"/>
      <c r="EE596" s="32"/>
      <c r="EF596" s="32"/>
      <c r="EG596" s="32"/>
      <c r="EH596" s="32"/>
      <c r="EI596" s="32"/>
      <c r="EJ596" s="32"/>
      <c r="EK596" s="32"/>
      <c r="EL596" s="32"/>
      <c r="EM596" s="32"/>
      <c r="EN596" s="32"/>
      <c r="EO596" s="32"/>
      <c r="EP596" s="32"/>
      <c r="EQ596" s="32"/>
      <c r="ER596" s="32"/>
      <c r="ES596" s="32"/>
      <c r="ET596" s="32"/>
      <c r="EU596" s="32"/>
      <c r="EV596" s="32"/>
      <c r="EW596" s="32"/>
      <c r="EX596" s="32"/>
      <c r="EY596" s="32"/>
      <c r="EZ596" s="32"/>
      <c r="FA596" s="32"/>
      <c r="FB596" s="32"/>
      <c r="FC596" s="32"/>
      <c r="FD596" s="32"/>
      <c r="FE596" s="32"/>
      <c r="FF596" s="32"/>
      <c r="FG596" s="32"/>
      <c r="FH596" s="32"/>
      <c r="FI596" s="32"/>
      <c r="FJ596" s="32"/>
      <c r="FK596" s="32"/>
      <c r="FL596" s="32"/>
      <c r="FM596" s="32"/>
      <c r="FN596" s="32"/>
      <c r="FO596" s="32"/>
      <c r="FP596" s="32"/>
      <c r="FQ596" s="32"/>
      <c r="FR596" s="32"/>
      <c r="FS596" s="32"/>
    </row>
    <row r="597">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2"/>
      <c r="CH597" s="32"/>
      <c r="CI597" s="32"/>
      <c r="CJ597" s="32"/>
      <c r="CK597" s="32"/>
      <c r="CL597" s="32"/>
      <c r="CM597" s="32"/>
      <c r="CN597" s="32"/>
      <c r="CO597" s="32"/>
      <c r="CP597" s="32"/>
      <c r="CQ597" s="32"/>
      <c r="CR597" s="32"/>
      <c r="CS597" s="32"/>
      <c r="CT597" s="32"/>
      <c r="CU597" s="32"/>
      <c r="CV597" s="32"/>
      <c r="CW597" s="32"/>
      <c r="CX597" s="32"/>
      <c r="CY597" s="32"/>
      <c r="CZ597" s="32"/>
      <c r="DA597" s="32"/>
      <c r="DB597" s="32"/>
      <c r="DC597" s="32"/>
      <c r="DD597" s="32"/>
      <c r="DE597" s="32"/>
      <c r="DF597" s="32"/>
      <c r="DG597" s="32"/>
      <c r="DH597" s="32"/>
      <c r="DI597" s="32"/>
      <c r="DJ597" s="32"/>
      <c r="DK597" s="32"/>
      <c r="DL597" s="32"/>
      <c r="DM597" s="32"/>
      <c r="DN597" s="32"/>
      <c r="DO597" s="32"/>
      <c r="DP597" s="32"/>
      <c r="DQ597" s="32"/>
      <c r="DR597" s="32"/>
      <c r="DS597" s="32"/>
      <c r="DT597" s="32"/>
      <c r="DU597" s="32"/>
      <c r="DV597" s="32"/>
      <c r="DW597" s="32"/>
      <c r="DX597" s="32"/>
      <c r="DY597" s="32"/>
      <c r="DZ597" s="32"/>
      <c r="EA597" s="32"/>
      <c r="EB597" s="32"/>
      <c r="EC597" s="32"/>
      <c r="ED597" s="32"/>
      <c r="EE597" s="32"/>
      <c r="EF597" s="32"/>
      <c r="EG597" s="32"/>
      <c r="EH597" s="32"/>
      <c r="EI597" s="32"/>
      <c r="EJ597" s="32"/>
      <c r="EK597" s="32"/>
      <c r="EL597" s="32"/>
      <c r="EM597" s="32"/>
      <c r="EN597" s="32"/>
      <c r="EO597" s="32"/>
      <c r="EP597" s="32"/>
      <c r="EQ597" s="32"/>
      <c r="ER597" s="32"/>
      <c r="ES597" s="32"/>
      <c r="ET597" s="32"/>
      <c r="EU597" s="32"/>
      <c r="EV597" s="32"/>
      <c r="EW597" s="32"/>
      <c r="EX597" s="32"/>
      <c r="EY597" s="32"/>
      <c r="EZ597" s="32"/>
      <c r="FA597" s="32"/>
      <c r="FB597" s="32"/>
      <c r="FC597" s="32"/>
      <c r="FD597" s="32"/>
      <c r="FE597" s="32"/>
      <c r="FF597" s="32"/>
      <c r="FG597" s="32"/>
      <c r="FH597" s="32"/>
      <c r="FI597" s="32"/>
      <c r="FJ597" s="32"/>
      <c r="FK597" s="32"/>
      <c r="FL597" s="32"/>
      <c r="FM597" s="32"/>
      <c r="FN597" s="32"/>
      <c r="FO597" s="32"/>
      <c r="FP597" s="32"/>
      <c r="FQ597" s="32"/>
      <c r="FR597" s="32"/>
      <c r="FS597" s="32"/>
    </row>
    <row r="598">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2"/>
      <c r="CH598" s="32"/>
      <c r="CI598" s="32"/>
      <c r="CJ598" s="32"/>
      <c r="CK598" s="32"/>
      <c r="CL598" s="32"/>
      <c r="CM598" s="32"/>
      <c r="CN598" s="32"/>
      <c r="CO598" s="32"/>
      <c r="CP598" s="32"/>
      <c r="CQ598" s="32"/>
      <c r="CR598" s="32"/>
      <c r="CS598" s="32"/>
      <c r="CT598" s="32"/>
      <c r="CU598" s="32"/>
      <c r="CV598" s="32"/>
      <c r="CW598" s="32"/>
      <c r="CX598" s="32"/>
      <c r="CY598" s="32"/>
      <c r="CZ598" s="32"/>
      <c r="DA598" s="32"/>
      <c r="DB598" s="32"/>
      <c r="DC598" s="32"/>
      <c r="DD598" s="32"/>
      <c r="DE598" s="32"/>
      <c r="DF598" s="32"/>
      <c r="DG598" s="32"/>
      <c r="DH598" s="32"/>
      <c r="DI598" s="32"/>
      <c r="DJ598" s="32"/>
      <c r="DK598" s="32"/>
      <c r="DL598" s="32"/>
      <c r="DM598" s="32"/>
      <c r="DN598" s="32"/>
      <c r="DO598" s="32"/>
      <c r="DP598" s="32"/>
      <c r="DQ598" s="32"/>
      <c r="DR598" s="32"/>
      <c r="DS598" s="32"/>
      <c r="DT598" s="32"/>
      <c r="DU598" s="32"/>
      <c r="DV598" s="32"/>
      <c r="DW598" s="32"/>
      <c r="DX598" s="32"/>
      <c r="DY598" s="32"/>
      <c r="DZ598" s="32"/>
      <c r="EA598" s="32"/>
      <c r="EB598" s="32"/>
      <c r="EC598" s="32"/>
      <c r="ED598" s="32"/>
      <c r="EE598" s="32"/>
      <c r="EF598" s="32"/>
      <c r="EG598" s="32"/>
      <c r="EH598" s="32"/>
      <c r="EI598" s="32"/>
      <c r="EJ598" s="32"/>
      <c r="EK598" s="32"/>
      <c r="EL598" s="32"/>
      <c r="EM598" s="32"/>
      <c r="EN598" s="32"/>
      <c r="EO598" s="32"/>
      <c r="EP598" s="32"/>
      <c r="EQ598" s="32"/>
      <c r="ER598" s="32"/>
      <c r="ES598" s="32"/>
      <c r="ET598" s="32"/>
      <c r="EU598" s="32"/>
      <c r="EV598" s="32"/>
      <c r="EW598" s="32"/>
      <c r="EX598" s="32"/>
      <c r="EY598" s="32"/>
      <c r="EZ598" s="32"/>
      <c r="FA598" s="32"/>
      <c r="FB598" s="32"/>
      <c r="FC598" s="32"/>
      <c r="FD598" s="32"/>
      <c r="FE598" s="32"/>
      <c r="FF598" s="32"/>
      <c r="FG598" s="32"/>
      <c r="FH598" s="32"/>
      <c r="FI598" s="32"/>
      <c r="FJ598" s="32"/>
      <c r="FK598" s="32"/>
      <c r="FL598" s="32"/>
      <c r="FM598" s="32"/>
      <c r="FN598" s="32"/>
      <c r="FO598" s="32"/>
      <c r="FP598" s="32"/>
      <c r="FQ598" s="32"/>
      <c r="FR598" s="32"/>
      <c r="FS598" s="32"/>
    </row>
    <row r="599">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c r="BX599" s="32"/>
      <c r="BY599" s="32"/>
      <c r="BZ599" s="32"/>
      <c r="CA599" s="32"/>
      <c r="CB599" s="32"/>
      <c r="CC599" s="32"/>
      <c r="CD599" s="32"/>
      <c r="CE599" s="32"/>
      <c r="CF599" s="32"/>
      <c r="CG599" s="32"/>
      <c r="CH599" s="32"/>
      <c r="CI599" s="32"/>
      <c r="CJ599" s="32"/>
      <c r="CK599" s="32"/>
      <c r="CL599" s="32"/>
      <c r="CM599" s="32"/>
      <c r="CN599" s="32"/>
      <c r="CO599" s="32"/>
      <c r="CP599" s="32"/>
      <c r="CQ599" s="32"/>
      <c r="CR599" s="32"/>
      <c r="CS599" s="32"/>
      <c r="CT599" s="32"/>
      <c r="CU599" s="32"/>
      <c r="CV599" s="32"/>
      <c r="CW599" s="32"/>
      <c r="CX599" s="32"/>
      <c r="CY599" s="32"/>
      <c r="CZ599" s="32"/>
      <c r="DA599" s="32"/>
      <c r="DB599" s="32"/>
      <c r="DC599" s="32"/>
      <c r="DD599" s="32"/>
      <c r="DE599" s="32"/>
      <c r="DF599" s="32"/>
      <c r="DG599" s="32"/>
      <c r="DH599" s="32"/>
      <c r="DI599" s="32"/>
      <c r="DJ599" s="32"/>
      <c r="DK599" s="32"/>
      <c r="DL599" s="32"/>
      <c r="DM599" s="32"/>
      <c r="DN599" s="32"/>
      <c r="DO599" s="32"/>
      <c r="DP599" s="32"/>
      <c r="DQ599" s="32"/>
      <c r="DR599" s="32"/>
      <c r="DS599" s="32"/>
      <c r="DT599" s="32"/>
      <c r="DU599" s="32"/>
      <c r="DV599" s="32"/>
      <c r="DW599" s="32"/>
      <c r="DX599" s="32"/>
      <c r="DY599" s="32"/>
      <c r="DZ599" s="32"/>
      <c r="EA599" s="32"/>
      <c r="EB599" s="32"/>
      <c r="EC599" s="32"/>
      <c r="ED599" s="32"/>
      <c r="EE599" s="32"/>
      <c r="EF599" s="32"/>
      <c r="EG599" s="32"/>
      <c r="EH599" s="32"/>
      <c r="EI599" s="32"/>
      <c r="EJ599" s="32"/>
      <c r="EK599" s="32"/>
      <c r="EL599" s="32"/>
      <c r="EM599" s="32"/>
      <c r="EN599" s="32"/>
      <c r="EO599" s="32"/>
      <c r="EP599" s="32"/>
      <c r="EQ599" s="32"/>
      <c r="ER599" s="32"/>
      <c r="ES599" s="32"/>
      <c r="ET599" s="32"/>
      <c r="EU599" s="32"/>
      <c r="EV599" s="32"/>
      <c r="EW599" s="32"/>
      <c r="EX599" s="32"/>
      <c r="EY599" s="32"/>
      <c r="EZ599" s="32"/>
      <c r="FA599" s="32"/>
      <c r="FB599" s="32"/>
      <c r="FC599" s="32"/>
      <c r="FD599" s="32"/>
      <c r="FE599" s="32"/>
      <c r="FF599" s="32"/>
      <c r="FG599" s="32"/>
      <c r="FH599" s="32"/>
      <c r="FI599" s="32"/>
      <c r="FJ599" s="32"/>
      <c r="FK599" s="32"/>
      <c r="FL599" s="32"/>
      <c r="FM599" s="32"/>
      <c r="FN599" s="32"/>
      <c r="FO599" s="32"/>
      <c r="FP599" s="32"/>
      <c r="FQ599" s="32"/>
      <c r="FR599" s="32"/>
      <c r="FS599" s="32"/>
    </row>
    <row r="600">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c r="BX600" s="32"/>
      <c r="BY600" s="32"/>
      <c r="BZ600" s="32"/>
      <c r="CA600" s="32"/>
      <c r="CB600" s="32"/>
      <c r="CC600" s="32"/>
      <c r="CD600" s="32"/>
      <c r="CE600" s="32"/>
      <c r="CF600" s="32"/>
      <c r="CG600" s="32"/>
      <c r="CH600" s="32"/>
      <c r="CI600" s="32"/>
      <c r="CJ600" s="32"/>
      <c r="CK600" s="32"/>
      <c r="CL600" s="32"/>
      <c r="CM600" s="32"/>
      <c r="CN600" s="32"/>
      <c r="CO600" s="32"/>
      <c r="CP600" s="32"/>
      <c r="CQ600" s="32"/>
      <c r="CR600" s="32"/>
      <c r="CS600" s="32"/>
      <c r="CT600" s="32"/>
      <c r="CU600" s="32"/>
      <c r="CV600" s="32"/>
      <c r="CW600" s="32"/>
      <c r="CX600" s="32"/>
      <c r="CY600" s="32"/>
      <c r="CZ600" s="32"/>
      <c r="DA600" s="32"/>
      <c r="DB600" s="32"/>
      <c r="DC600" s="32"/>
      <c r="DD600" s="32"/>
      <c r="DE600" s="32"/>
      <c r="DF600" s="32"/>
      <c r="DG600" s="32"/>
      <c r="DH600" s="32"/>
      <c r="DI600" s="32"/>
      <c r="DJ600" s="32"/>
      <c r="DK600" s="32"/>
      <c r="DL600" s="32"/>
      <c r="DM600" s="32"/>
      <c r="DN600" s="32"/>
      <c r="DO600" s="32"/>
      <c r="DP600" s="32"/>
      <c r="DQ600" s="32"/>
      <c r="DR600" s="32"/>
      <c r="DS600" s="32"/>
      <c r="DT600" s="32"/>
      <c r="DU600" s="32"/>
      <c r="DV600" s="32"/>
      <c r="DW600" s="32"/>
      <c r="DX600" s="32"/>
      <c r="DY600" s="32"/>
      <c r="DZ600" s="32"/>
      <c r="EA600" s="32"/>
      <c r="EB600" s="32"/>
      <c r="EC600" s="32"/>
      <c r="ED600" s="32"/>
      <c r="EE600" s="32"/>
      <c r="EF600" s="32"/>
      <c r="EG600" s="32"/>
      <c r="EH600" s="32"/>
      <c r="EI600" s="32"/>
      <c r="EJ600" s="32"/>
      <c r="EK600" s="32"/>
      <c r="EL600" s="32"/>
      <c r="EM600" s="32"/>
      <c r="EN600" s="32"/>
      <c r="EO600" s="32"/>
      <c r="EP600" s="32"/>
      <c r="EQ600" s="32"/>
      <c r="ER600" s="32"/>
      <c r="ES600" s="32"/>
      <c r="ET600" s="32"/>
      <c r="EU600" s="32"/>
      <c r="EV600" s="32"/>
      <c r="EW600" s="32"/>
      <c r="EX600" s="32"/>
      <c r="EY600" s="32"/>
      <c r="EZ600" s="32"/>
      <c r="FA600" s="32"/>
      <c r="FB600" s="32"/>
      <c r="FC600" s="32"/>
      <c r="FD600" s="32"/>
      <c r="FE600" s="32"/>
      <c r="FF600" s="32"/>
      <c r="FG600" s="32"/>
      <c r="FH600" s="32"/>
      <c r="FI600" s="32"/>
      <c r="FJ600" s="32"/>
      <c r="FK600" s="32"/>
      <c r="FL600" s="32"/>
      <c r="FM600" s="32"/>
      <c r="FN600" s="32"/>
      <c r="FO600" s="32"/>
      <c r="FP600" s="32"/>
      <c r="FQ600" s="32"/>
      <c r="FR600" s="32"/>
      <c r="FS600" s="32"/>
    </row>
    <row r="601">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c r="BT601" s="32"/>
      <c r="BU601" s="32"/>
      <c r="BV601" s="32"/>
      <c r="BW601" s="32"/>
      <c r="BX601" s="32"/>
      <c r="BY601" s="32"/>
      <c r="BZ601" s="32"/>
      <c r="CA601" s="32"/>
      <c r="CB601" s="32"/>
      <c r="CC601" s="32"/>
      <c r="CD601" s="32"/>
      <c r="CE601" s="32"/>
      <c r="CF601" s="32"/>
      <c r="CG601" s="32"/>
      <c r="CH601" s="32"/>
      <c r="CI601" s="32"/>
      <c r="CJ601" s="32"/>
      <c r="CK601" s="32"/>
      <c r="CL601" s="32"/>
      <c r="CM601" s="32"/>
      <c r="CN601" s="32"/>
      <c r="CO601" s="32"/>
      <c r="CP601" s="32"/>
      <c r="CQ601" s="32"/>
      <c r="CR601" s="32"/>
      <c r="CS601" s="32"/>
      <c r="CT601" s="32"/>
      <c r="CU601" s="32"/>
      <c r="CV601" s="32"/>
      <c r="CW601" s="32"/>
      <c r="CX601" s="32"/>
      <c r="CY601" s="32"/>
      <c r="CZ601" s="32"/>
      <c r="DA601" s="32"/>
      <c r="DB601" s="32"/>
      <c r="DC601" s="32"/>
      <c r="DD601" s="32"/>
      <c r="DE601" s="32"/>
      <c r="DF601" s="32"/>
      <c r="DG601" s="32"/>
      <c r="DH601" s="32"/>
      <c r="DI601" s="32"/>
      <c r="DJ601" s="32"/>
      <c r="DK601" s="32"/>
      <c r="DL601" s="32"/>
      <c r="DM601" s="32"/>
      <c r="DN601" s="32"/>
      <c r="DO601" s="32"/>
      <c r="DP601" s="32"/>
      <c r="DQ601" s="32"/>
      <c r="DR601" s="32"/>
      <c r="DS601" s="32"/>
      <c r="DT601" s="32"/>
      <c r="DU601" s="32"/>
      <c r="DV601" s="32"/>
      <c r="DW601" s="32"/>
      <c r="DX601" s="32"/>
      <c r="DY601" s="32"/>
      <c r="DZ601" s="32"/>
      <c r="EA601" s="32"/>
      <c r="EB601" s="32"/>
      <c r="EC601" s="32"/>
      <c r="ED601" s="32"/>
      <c r="EE601" s="32"/>
      <c r="EF601" s="32"/>
      <c r="EG601" s="32"/>
      <c r="EH601" s="32"/>
      <c r="EI601" s="32"/>
      <c r="EJ601" s="32"/>
      <c r="EK601" s="32"/>
      <c r="EL601" s="32"/>
      <c r="EM601" s="32"/>
      <c r="EN601" s="32"/>
      <c r="EO601" s="32"/>
      <c r="EP601" s="32"/>
      <c r="EQ601" s="32"/>
      <c r="ER601" s="32"/>
      <c r="ES601" s="32"/>
      <c r="ET601" s="32"/>
      <c r="EU601" s="32"/>
      <c r="EV601" s="32"/>
      <c r="EW601" s="32"/>
      <c r="EX601" s="32"/>
      <c r="EY601" s="32"/>
      <c r="EZ601" s="32"/>
      <c r="FA601" s="32"/>
      <c r="FB601" s="32"/>
      <c r="FC601" s="32"/>
      <c r="FD601" s="32"/>
      <c r="FE601" s="32"/>
      <c r="FF601" s="32"/>
      <c r="FG601" s="32"/>
      <c r="FH601" s="32"/>
      <c r="FI601" s="32"/>
      <c r="FJ601" s="32"/>
      <c r="FK601" s="32"/>
      <c r="FL601" s="32"/>
      <c r="FM601" s="32"/>
      <c r="FN601" s="32"/>
      <c r="FO601" s="32"/>
      <c r="FP601" s="32"/>
      <c r="FQ601" s="32"/>
      <c r="FR601" s="32"/>
      <c r="FS601" s="32"/>
    </row>
    <row r="60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c r="BX602" s="32"/>
      <c r="BY602" s="32"/>
      <c r="BZ602" s="32"/>
      <c r="CA602" s="32"/>
      <c r="CB602" s="32"/>
      <c r="CC602" s="32"/>
      <c r="CD602" s="32"/>
      <c r="CE602" s="32"/>
      <c r="CF602" s="32"/>
      <c r="CG602" s="32"/>
      <c r="CH602" s="32"/>
      <c r="CI602" s="32"/>
      <c r="CJ602" s="32"/>
      <c r="CK602" s="32"/>
      <c r="CL602" s="32"/>
      <c r="CM602" s="32"/>
      <c r="CN602" s="32"/>
      <c r="CO602" s="32"/>
      <c r="CP602" s="32"/>
      <c r="CQ602" s="32"/>
      <c r="CR602" s="32"/>
      <c r="CS602" s="32"/>
      <c r="CT602" s="32"/>
      <c r="CU602" s="32"/>
      <c r="CV602" s="32"/>
      <c r="CW602" s="32"/>
      <c r="CX602" s="32"/>
      <c r="CY602" s="32"/>
      <c r="CZ602" s="32"/>
      <c r="DA602" s="32"/>
      <c r="DB602" s="32"/>
      <c r="DC602" s="32"/>
      <c r="DD602" s="32"/>
      <c r="DE602" s="32"/>
      <c r="DF602" s="32"/>
      <c r="DG602" s="32"/>
      <c r="DH602" s="32"/>
      <c r="DI602" s="32"/>
      <c r="DJ602" s="32"/>
      <c r="DK602" s="32"/>
      <c r="DL602" s="32"/>
      <c r="DM602" s="32"/>
      <c r="DN602" s="32"/>
      <c r="DO602" s="32"/>
      <c r="DP602" s="32"/>
      <c r="DQ602" s="32"/>
      <c r="DR602" s="32"/>
      <c r="DS602" s="32"/>
      <c r="DT602" s="32"/>
      <c r="DU602" s="32"/>
      <c r="DV602" s="32"/>
      <c r="DW602" s="32"/>
      <c r="DX602" s="32"/>
      <c r="DY602" s="32"/>
      <c r="DZ602" s="32"/>
      <c r="EA602" s="32"/>
      <c r="EB602" s="32"/>
      <c r="EC602" s="32"/>
      <c r="ED602" s="32"/>
      <c r="EE602" s="32"/>
      <c r="EF602" s="32"/>
      <c r="EG602" s="32"/>
      <c r="EH602" s="32"/>
      <c r="EI602" s="32"/>
      <c r="EJ602" s="32"/>
      <c r="EK602" s="32"/>
      <c r="EL602" s="32"/>
      <c r="EM602" s="32"/>
      <c r="EN602" s="32"/>
      <c r="EO602" s="32"/>
      <c r="EP602" s="32"/>
      <c r="EQ602" s="32"/>
      <c r="ER602" s="32"/>
      <c r="ES602" s="32"/>
      <c r="ET602" s="32"/>
      <c r="EU602" s="32"/>
      <c r="EV602" s="32"/>
      <c r="EW602" s="32"/>
      <c r="EX602" s="32"/>
      <c r="EY602" s="32"/>
      <c r="EZ602" s="32"/>
      <c r="FA602" s="32"/>
      <c r="FB602" s="32"/>
      <c r="FC602" s="32"/>
      <c r="FD602" s="32"/>
      <c r="FE602" s="32"/>
      <c r="FF602" s="32"/>
      <c r="FG602" s="32"/>
      <c r="FH602" s="32"/>
      <c r="FI602" s="32"/>
      <c r="FJ602" s="32"/>
      <c r="FK602" s="32"/>
      <c r="FL602" s="32"/>
      <c r="FM602" s="32"/>
      <c r="FN602" s="32"/>
      <c r="FO602" s="32"/>
      <c r="FP602" s="32"/>
      <c r="FQ602" s="32"/>
      <c r="FR602" s="32"/>
      <c r="FS602" s="32"/>
    </row>
    <row r="603">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c r="BX603" s="32"/>
      <c r="BY603" s="32"/>
      <c r="BZ603" s="32"/>
      <c r="CA603" s="32"/>
      <c r="CB603" s="32"/>
      <c r="CC603" s="32"/>
      <c r="CD603" s="32"/>
      <c r="CE603" s="32"/>
      <c r="CF603" s="32"/>
      <c r="CG603" s="32"/>
      <c r="CH603" s="32"/>
      <c r="CI603" s="32"/>
      <c r="CJ603" s="32"/>
      <c r="CK603" s="32"/>
      <c r="CL603" s="32"/>
      <c r="CM603" s="32"/>
      <c r="CN603" s="32"/>
      <c r="CO603" s="32"/>
      <c r="CP603" s="32"/>
      <c r="CQ603" s="32"/>
      <c r="CR603" s="32"/>
      <c r="CS603" s="32"/>
      <c r="CT603" s="32"/>
      <c r="CU603" s="32"/>
      <c r="CV603" s="32"/>
      <c r="CW603" s="32"/>
      <c r="CX603" s="32"/>
      <c r="CY603" s="32"/>
      <c r="CZ603" s="32"/>
      <c r="DA603" s="32"/>
      <c r="DB603" s="32"/>
      <c r="DC603" s="32"/>
      <c r="DD603" s="32"/>
      <c r="DE603" s="32"/>
      <c r="DF603" s="32"/>
      <c r="DG603" s="32"/>
      <c r="DH603" s="32"/>
      <c r="DI603" s="32"/>
      <c r="DJ603" s="32"/>
      <c r="DK603" s="32"/>
      <c r="DL603" s="32"/>
      <c r="DM603" s="32"/>
      <c r="DN603" s="32"/>
      <c r="DO603" s="32"/>
      <c r="DP603" s="32"/>
      <c r="DQ603" s="32"/>
      <c r="DR603" s="32"/>
      <c r="DS603" s="32"/>
      <c r="DT603" s="32"/>
      <c r="DU603" s="32"/>
      <c r="DV603" s="32"/>
      <c r="DW603" s="32"/>
      <c r="DX603" s="32"/>
      <c r="DY603" s="32"/>
      <c r="DZ603" s="32"/>
      <c r="EA603" s="32"/>
      <c r="EB603" s="32"/>
      <c r="EC603" s="32"/>
      <c r="ED603" s="32"/>
      <c r="EE603" s="32"/>
      <c r="EF603" s="32"/>
      <c r="EG603" s="32"/>
      <c r="EH603" s="32"/>
      <c r="EI603" s="32"/>
      <c r="EJ603" s="32"/>
      <c r="EK603" s="32"/>
      <c r="EL603" s="32"/>
      <c r="EM603" s="32"/>
      <c r="EN603" s="32"/>
      <c r="EO603" s="32"/>
      <c r="EP603" s="32"/>
      <c r="EQ603" s="32"/>
      <c r="ER603" s="32"/>
      <c r="ES603" s="32"/>
      <c r="ET603" s="32"/>
      <c r="EU603" s="32"/>
      <c r="EV603" s="32"/>
      <c r="EW603" s="32"/>
      <c r="EX603" s="32"/>
      <c r="EY603" s="32"/>
      <c r="EZ603" s="32"/>
      <c r="FA603" s="32"/>
      <c r="FB603" s="32"/>
      <c r="FC603" s="32"/>
      <c r="FD603" s="32"/>
      <c r="FE603" s="32"/>
      <c r="FF603" s="32"/>
      <c r="FG603" s="32"/>
      <c r="FH603" s="32"/>
      <c r="FI603" s="32"/>
      <c r="FJ603" s="32"/>
      <c r="FK603" s="32"/>
      <c r="FL603" s="32"/>
      <c r="FM603" s="32"/>
      <c r="FN603" s="32"/>
      <c r="FO603" s="32"/>
      <c r="FP603" s="32"/>
      <c r="FQ603" s="32"/>
      <c r="FR603" s="32"/>
      <c r="FS603" s="32"/>
    </row>
    <row r="604">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c r="CC604" s="32"/>
      <c r="CD604" s="32"/>
      <c r="CE604" s="32"/>
      <c r="CF604" s="32"/>
      <c r="CG604" s="32"/>
      <c r="CH604" s="32"/>
      <c r="CI604" s="32"/>
      <c r="CJ604" s="32"/>
      <c r="CK604" s="32"/>
      <c r="CL604" s="32"/>
      <c r="CM604" s="32"/>
      <c r="CN604" s="32"/>
      <c r="CO604" s="32"/>
      <c r="CP604" s="32"/>
      <c r="CQ604" s="32"/>
      <c r="CR604" s="32"/>
      <c r="CS604" s="32"/>
      <c r="CT604" s="32"/>
      <c r="CU604" s="32"/>
      <c r="CV604" s="32"/>
      <c r="CW604" s="32"/>
      <c r="CX604" s="32"/>
      <c r="CY604" s="32"/>
      <c r="CZ604" s="32"/>
      <c r="DA604" s="32"/>
      <c r="DB604" s="32"/>
      <c r="DC604" s="32"/>
      <c r="DD604" s="32"/>
      <c r="DE604" s="32"/>
      <c r="DF604" s="32"/>
      <c r="DG604" s="32"/>
      <c r="DH604" s="32"/>
      <c r="DI604" s="32"/>
      <c r="DJ604" s="32"/>
      <c r="DK604" s="32"/>
      <c r="DL604" s="32"/>
      <c r="DM604" s="32"/>
      <c r="DN604" s="32"/>
      <c r="DO604" s="32"/>
      <c r="DP604" s="32"/>
      <c r="DQ604" s="32"/>
      <c r="DR604" s="32"/>
      <c r="DS604" s="32"/>
      <c r="DT604" s="32"/>
      <c r="DU604" s="32"/>
      <c r="DV604" s="32"/>
      <c r="DW604" s="32"/>
      <c r="DX604" s="32"/>
      <c r="DY604" s="32"/>
      <c r="DZ604" s="32"/>
      <c r="EA604" s="32"/>
      <c r="EB604" s="32"/>
      <c r="EC604" s="32"/>
      <c r="ED604" s="32"/>
      <c r="EE604" s="32"/>
      <c r="EF604" s="32"/>
      <c r="EG604" s="32"/>
      <c r="EH604" s="32"/>
      <c r="EI604" s="32"/>
      <c r="EJ604" s="32"/>
      <c r="EK604" s="32"/>
      <c r="EL604" s="32"/>
      <c r="EM604" s="32"/>
      <c r="EN604" s="32"/>
      <c r="EO604" s="32"/>
      <c r="EP604" s="32"/>
      <c r="EQ604" s="32"/>
      <c r="ER604" s="32"/>
      <c r="ES604" s="32"/>
      <c r="ET604" s="32"/>
      <c r="EU604" s="32"/>
      <c r="EV604" s="32"/>
      <c r="EW604" s="32"/>
      <c r="EX604" s="32"/>
      <c r="EY604" s="32"/>
      <c r="EZ604" s="32"/>
      <c r="FA604" s="32"/>
      <c r="FB604" s="32"/>
      <c r="FC604" s="32"/>
      <c r="FD604" s="32"/>
      <c r="FE604" s="32"/>
      <c r="FF604" s="32"/>
      <c r="FG604" s="32"/>
      <c r="FH604" s="32"/>
      <c r="FI604" s="32"/>
      <c r="FJ604" s="32"/>
      <c r="FK604" s="32"/>
      <c r="FL604" s="32"/>
      <c r="FM604" s="32"/>
      <c r="FN604" s="32"/>
      <c r="FO604" s="32"/>
      <c r="FP604" s="32"/>
      <c r="FQ604" s="32"/>
      <c r="FR604" s="32"/>
      <c r="FS604" s="32"/>
    </row>
    <row r="605">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c r="BX605" s="32"/>
      <c r="BY605" s="32"/>
      <c r="BZ605" s="32"/>
      <c r="CA605" s="32"/>
      <c r="CB605" s="32"/>
      <c r="CC605" s="32"/>
      <c r="CD605" s="32"/>
      <c r="CE605" s="32"/>
      <c r="CF605" s="32"/>
      <c r="CG605" s="32"/>
      <c r="CH605" s="32"/>
      <c r="CI605" s="32"/>
      <c r="CJ605" s="32"/>
      <c r="CK605" s="32"/>
      <c r="CL605" s="32"/>
      <c r="CM605" s="32"/>
      <c r="CN605" s="32"/>
      <c r="CO605" s="32"/>
      <c r="CP605" s="32"/>
      <c r="CQ605" s="32"/>
      <c r="CR605" s="32"/>
      <c r="CS605" s="32"/>
      <c r="CT605" s="32"/>
      <c r="CU605" s="32"/>
      <c r="CV605" s="32"/>
      <c r="CW605" s="32"/>
      <c r="CX605" s="32"/>
      <c r="CY605" s="32"/>
      <c r="CZ605" s="32"/>
      <c r="DA605" s="32"/>
      <c r="DB605" s="32"/>
      <c r="DC605" s="32"/>
      <c r="DD605" s="32"/>
      <c r="DE605" s="32"/>
      <c r="DF605" s="32"/>
      <c r="DG605" s="32"/>
      <c r="DH605" s="32"/>
      <c r="DI605" s="32"/>
      <c r="DJ605" s="32"/>
      <c r="DK605" s="32"/>
      <c r="DL605" s="32"/>
      <c r="DM605" s="32"/>
      <c r="DN605" s="32"/>
      <c r="DO605" s="32"/>
      <c r="DP605" s="32"/>
      <c r="DQ605" s="32"/>
      <c r="DR605" s="32"/>
      <c r="DS605" s="32"/>
      <c r="DT605" s="32"/>
      <c r="DU605" s="32"/>
      <c r="DV605" s="32"/>
      <c r="DW605" s="32"/>
      <c r="DX605" s="32"/>
      <c r="DY605" s="32"/>
      <c r="DZ605" s="32"/>
      <c r="EA605" s="32"/>
      <c r="EB605" s="32"/>
      <c r="EC605" s="32"/>
      <c r="ED605" s="32"/>
      <c r="EE605" s="32"/>
      <c r="EF605" s="32"/>
      <c r="EG605" s="32"/>
      <c r="EH605" s="32"/>
      <c r="EI605" s="32"/>
      <c r="EJ605" s="32"/>
      <c r="EK605" s="32"/>
      <c r="EL605" s="32"/>
      <c r="EM605" s="32"/>
      <c r="EN605" s="32"/>
      <c r="EO605" s="32"/>
      <c r="EP605" s="32"/>
      <c r="EQ605" s="32"/>
      <c r="ER605" s="32"/>
      <c r="ES605" s="32"/>
      <c r="ET605" s="32"/>
      <c r="EU605" s="32"/>
      <c r="EV605" s="32"/>
      <c r="EW605" s="32"/>
      <c r="EX605" s="32"/>
      <c r="EY605" s="32"/>
      <c r="EZ605" s="32"/>
      <c r="FA605" s="32"/>
      <c r="FB605" s="32"/>
      <c r="FC605" s="32"/>
      <c r="FD605" s="32"/>
      <c r="FE605" s="32"/>
      <c r="FF605" s="32"/>
      <c r="FG605" s="32"/>
      <c r="FH605" s="32"/>
      <c r="FI605" s="32"/>
      <c r="FJ605" s="32"/>
      <c r="FK605" s="32"/>
      <c r="FL605" s="32"/>
      <c r="FM605" s="32"/>
      <c r="FN605" s="32"/>
      <c r="FO605" s="32"/>
      <c r="FP605" s="32"/>
      <c r="FQ605" s="32"/>
      <c r="FR605" s="32"/>
      <c r="FS605" s="32"/>
    </row>
    <row r="606">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c r="BT606" s="32"/>
      <c r="BU606" s="32"/>
      <c r="BV606" s="32"/>
      <c r="BW606" s="32"/>
      <c r="BX606" s="32"/>
      <c r="BY606" s="32"/>
      <c r="BZ606" s="32"/>
      <c r="CA606" s="32"/>
      <c r="CB606" s="32"/>
      <c r="CC606" s="32"/>
      <c r="CD606" s="32"/>
      <c r="CE606" s="32"/>
      <c r="CF606" s="32"/>
      <c r="CG606" s="32"/>
      <c r="CH606" s="32"/>
      <c r="CI606" s="32"/>
      <c r="CJ606" s="32"/>
      <c r="CK606" s="32"/>
      <c r="CL606" s="32"/>
      <c r="CM606" s="32"/>
      <c r="CN606" s="32"/>
      <c r="CO606" s="32"/>
      <c r="CP606" s="32"/>
      <c r="CQ606" s="32"/>
      <c r="CR606" s="32"/>
      <c r="CS606" s="32"/>
      <c r="CT606" s="32"/>
      <c r="CU606" s="32"/>
      <c r="CV606" s="32"/>
      <c r="CW606" s="32"/>
      <c r="CX606" s="32"/>
      <c r="CY606" s="32"/>
      <c r="CZ606" s="32"/>
      <c r="DA606" s="32"/>
      <c r="DB606" s="32"/>
      <c r="DC606" s="32"/>
      <c r="DD606" s="32"/>
      <c r="DE606" s="32"/>
      <c r="DF606" s="32"/>
      <c r="DG606" s="32"/>
      <c r="DH606" s="32"/>
      <c r="DI606" s="32"/>
      <c r="DJ606" s="32"/>
      <c r="DK606" s="32"/>
      <c r="DL606" s="32"/>
      <c r="DM606" s="32"/>
      <c r="DN606" s="32"/>
      <c r="DO606" s="32"/>
      <c r="DP606" s="32"/>
      <c r="DQ606" s="32"/>
      <c r="DR606" s="32"/>
      <c r="DS606" s="32"/>
      <c r="DT606" s="32"/>
      <c r="DU606" s="32"/>
      <c r="DV606" s="32"/>
      <c r="DW606" s="32"/>
      <c r="DX606" s="32"/>
      <c r="DY606" s="32"/>
      <c r="DZ606" s="32"/>
      <c r="EA606" s="32"/>
      <c r="EB606" s="32"/>
      <c r="EC606" s="32"/>
      <c r="ED606" s="32"/>
      <c r="EE606" s="32"/>
      <c r="EF606" s="32"/>
      <c r="EG606" s="32"/>
      <c r="EH606" s="32"/>
      <c r="EI606" s="32"/>
      <c r="EJ606" s="32"/>
      <c r="EK606" s="32"/>
      <c r="EL606" s="32"/>
      <c r="EM606" s="32"/>
      <c r="EN606" s="32"/>
      <c r="EO606" s="32"/>
      <c r="EP606" s="32"/>
      <c r="EQ606" s="32"/>
      <c r="ER606" s="32"/>
      <c r="ES606" s="32"/>
      <c r="ET606" s="32"/>
      <c r="EU606" s="32"/>
      <c r="EV606" s="32"/>
      <c r="EW606" s="32"/>
      <c r="EX606" s="32"/>
      <c r="EY606" s="32"/>
      <c r="EZ606" s="32"/>
      <c r="FA606" s="32"/>
      <c r="FB606" s="32"/>
      <c r="FC606" s="32"/>
      <c r="FD606" s="32"/>
      <c r="FE606" s="32"/>
      <c r="FF606" s="32"/>
      <c r="FG606" s="32"/>
      <c r="FH606" s="32"/>
      <c r="FI606" s="32"/>
      <c r="FJ606" s="32"/>
      <c r="FK606" s="32"/>
      <c r="FL606" s="32"/>
      <c r="FM606" s="32"/>
      <c r="FN606" s="32"/>
      <c r="FO606" s="32"/>
      <c r="FP606" s="32"/>
      <c r="FQ606" s="32"/>
      <c r="FR606" s="32"/>
      <c r="FS606" s="32"/>
    </row>
    <row r="607">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32"/>
      <c r="CL607" s="32"/>
      <c r="CM607" s="32"/>
      <c r="CN607" s="32"/>
      <c r="CO607" s="32"/>
      <c r="CP607" s="32"/>
      <c r="CQ607" s="32"/>
      <c r="CR607" s="32"/>
      <c r="CS607" s="32"/>
      <c r="CT607" s="32"/>
      <c r="CU607" s="32"/>
      <c r="CV607" s="32"/>
      <c r="CW607" s="32"/>
      <c r="CX607" s="32"/>
      <c r="CY607" s="32"/>
      <c r="CZ607" s="32"/>
      <c r="DA607" s="32"/>
      <c r="DB607" s="32"/>
      <c r="DC607" s="32"/>
      <c r="DD607" s="32"/>
      <c r="DE607" s="32"/>
      <c r="DF607" s="32"/>
      <c r="DG607" s="32"/>
      <c r="DH607" s="32"/>
      <c r="DI607" s="32"/>
      <c r="DJ607" s="32"/>
      <c r="DK607" s="32"/>
      <c r="DL607" s="32"/>
      <c r="DM607" s="32"/>
      <c r="DN607" s="32"/>
      <c r="DO607" s="32"/>
      <c r="DP607" s="32"/>
      <c r="DQ607" s="32"/>
      <c r="DR607" s="32"/>
      <c r="DS607" s="32"/>
      <c r="DT607" s="32"/>
      <c r="DU607" s="32"/>
      <c r="DV607" s="32"/>
      <c r="DW607" s="32"/>
      <c r="DX607" s="32"/>
      <c r="DY607" s="32"/>
      <c r="DZ607" s="32"/>
      <c r="EA607" s="32"/>
      <c r="EB607" s="32"/>
      <c r="EC607" s="32"/>
      <c r="ED607" s="32"/>
      <c r="EE607" s="32"/>
      <c r="EF607" s="32"/>
      <c r="EG607" s="32"/>
      <c r="EH607" s="32"/>
      <c r="EI607" s="32"/>
      <c r="EJ607" s="32"/>
      <c r="EK607" s="32"/>
      <c r="EL607" s="32"/>
      <c r="EM607" s="32"/>
      <c r="EN607" s="32"/>
      <c r="EO607" s="32"/>
      <c r="EP607" s="32"/>
      <c r="EQ607" s="32"/>
      <c r="ER607" s="32"/>
      <c r="ES607" s="32"/>
      <c r="ET607" s="32"/>
      <c r="EU607" s="32"/>
      <c r="EV607" s="32"/>
      <c r="EW607" s="32"/>
      <c r="EX607" s="32"/>
      <c r="EY607" s="32"/>
      <c r="EZ607" s="32"/>
      <c r="FA607" s="32"/>
      <c r="FB607" s="32"/>
      <c r="FC607" s="32"/>
      <c r="FD607" s="32"/>
      <c r="FE607" s="32"/>
      <c r="FF607" s="32"/>
      <c r="FG607" s="32"/>
      <c r="FH607" s="32"/>
      <c r="FI607" s="32"/>
      <c r="FJ607" s="32"/>
      <c r="FK607" s="32"/>
      <c r="FL607" s="32"/>
      <c r="FM607" s="32"/>
      <c r="FN607" s="32"/>
      <c r="FO607" s="32"/>
      <c r="FP607" s="32"/>
      <c r="FQ607" s="32"/>
      <c r="FR607" s="32"/>
      <c r="FS607" s="32"/>
    </row>
    <row r="608">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c r="BX608" s="32"/>
      <c r="BY608" s="32"/>
      <c r="BZ608" s="32"/>
      <c r="CA608" s="32"/>
      <c r="CB608" s="32"/>
      <c r="CC608" s="32"/>
      <c r="CD608" s="32"/>
      <c r="CE608" s="32"/>
      <c r="CF608" s="32"/>
      <c r="CG608" s="32"/>
      <c r="CH608" s="32"/>
      <c r="CI608" s="32"/>
      <c r="CJ608" s="32"/>
      <c r="CK608" s="32"/>
      <c r="CL608" s="32"/>
      <c r="CM608" s="32"/>
      <c r="CN608" s="32"/>
      <c r="CO608" s="32"/>
      <c r="CP608" s="32"/>
      <c r="CQ608" s="32"/>
      <c r="CR608" s="32"/>
      <c r="CS608" s="32"/>
      <c r="CT608" s="32"/>
      <c r="CU608" s="32"/>
      <c r="CV608" s="32"/>
      <c r="CW608" s="32"/>
      <c r="CX608" s="32"/>
      <c r="CY608" s="32"/>
      <c r="CZ608" s="32"/>
      <c r="DA608" s="32"/>
      <c r="DB608" s="32"/>
      <c r="DC608" s="32"/>
      <c r="DD608" s="32"/>
      <c r="DE608" s="32"/>
      <c r="DF608" s="32"/>
      <c r="DG608" s="32"/>
      <c r="DH608" s="32"/>
      <c r="DI608" s="32"/>
      <c r="DJ608" s="32"/>
      <c r="DK608" s="32"/>
      <c r="DL608" s="32"/>
      <c r="DM608" s="32"/>
      <c r="DN608" s="32"/>
      <c r="DO608" s="32"/>
      <c r="DP608" s="32"/>
      <c r="DQ608" s="32"/>
      <c r="DR608" s="32"/>
      <c r="DS608" s="32"/>
      <c r="DT608" s="32"/>
      <c r="DU608" s="32"/>
      <c r="DV608" s="32"/>
      <c r="DW608" s="32"/>
      <c r="DX608" s="32"/>
      <c r="DY608" s="32"/>
      <c r="DZ608" s="32"/>
      <c r="EA608" s="32"/>
      <c r="EB608" s="32"/>
      <c r="EC608" s="32"/>
      <c r="ED608" s="32"/>
      <c r="EE608" s="32"/>
      <c r="EF608" s="32"/>
      <c r="EG608" s="32"/>
      <c r="EH608" s="32"/>
      <c r="EI608" s="32"/>
      <c r="EJ608" s="32"/>
      <c r="EK608" s="32"/>
      <c r="EL608" s="32"/>
      <c r="EM608" s="32"/>
      <c r="EN608" s="32"/>
      <c r="EO608" s="32"/>
      <c r="EP608" s="32"/>
      <c r="EQ608" s="32"/>
      <c r="ER608" s="32"/>
      <c r="ES608" s="32"/>
      <c r="ET608" s="32"/>
      <c r="EU608" s="32"/>
      <c r="EV608" s="32"/>
      <c r="EW608" s="32"/>
      <c r="EX608" s="32"/>
      <c r="EY608" s="32"/>
      <c r="EZ608" s="32"/>
      <c r="FA608" s="32"/>
      <c r="FB608" s="32"/>
      <c r="FC608" s="32"/>
      <c r="FD608" s="32"/>
      <c r="FE608" s="32"/>
      <c r="FF608" s="32"/>
      <c r="FG608" s="32"/>
      <c r="FH608" s="32"/>
      <c r="FI608" s="32"/>
      <c r="FJ608" s="32"/>
      <c r="FK608" s="32"/>
      <c r="FL608" s="32"/>
      <c r="FM608" s="32"/>
      <c r="FN608" s="32"/>
      <c r="FO608" s="32"/>
      <c r="FP608" s="32"/>
      <c r="FQ608" s="32"/>
      <c r="FR608" s="32"/>
      <c r="FS608" s="32"/>
    </row>
    <row r="609">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c r="BX609" s="32"/>
      <c r="BY609" s="32"/>
      <c r="BZ609" s="32"/>
      <c r="CA609" s="32"/>
      <c r="CB609" s="32"/>
      <c r="CC609" s="32"/>
      <c r="CD609" s="32"/>
      <c r="CE609" s="32"/>
      <c r="CF609" s="32"/>
      <c r="CG609" s="32"/>
      <c r="CH609" s="32"/>
      <c r="CI609" s="32"/>
      <c r="CJ609" s="32"/>
      <c r="CK609" s="32"/>
      <c r="CL609" s="32"/>
      <c r="CM609" s="32"/>
      <c r="CN609" s="32"/>
      <c r="CO609" s="32"/>
      <c r="CP609" s="32"/>
      <c r="CQ609" s="32"/>
      <c r="CR609" s="32"/>
      <c r="CS609" s="32"/>
      <c r="CT609" s="32"/>
      <c r="CU609" s="32"/>
      <c r="CV609" s="32"/>
      <c r="CW609" s="32"/>
      <c r="CX609" s="32"/>
      <c r="CY609" s="32"/>
      <c r="CZ609" s="32"/>
      <c r="DA609" s="32"/>
      <c r="DB609" s="32"/>
      <c r="DC609" s="32"/>
      <c r="DD609" s="32"/>
      <c r="DE609" s="32"/>
      <c r="DF609" s="32"/>
      <c r="DG609" s="32"/>
      <c r="DH609" s="32"/>
      <c r="DI609" s="32"/>
      <c r="DJ609" s="32"/>
      <c r="DK609" s="32"/>
      <c r="DL609" s="32"/>
      <c r="DM609" s="32"/>
      <c r="DN609" s="32"/>
      <c r="DO609" s="32"/>
      <c r="DP609" s="32"/>
      <c r="DQ609" s="32"/>
      <c r="DR609" s="32"/>
      <c r="DS609" s="32"/>
      <c r="DT609" s="32"/>
      <c r="DU609" s="32"/>
      <c r="DV609" s="32"/>
      <c r="DW609" s="32"/>
      <c r="DX609" s="32"/>
      <c r="DY609" s="32"/>
      <c r="DZ609" s="32"/>
      <c r="EA609" s="32"/>
      <c r="EB609" s="32"/>
      <c r="EC609" s="32"/>
      <c r="ED609" s="32"/>
      <c r="EE609" s="32"/>
      <c r="EF609" s="32"/>
      <c r="EG609" s="32"/>
      <c r="EH609" s="32"/>
      <c r="EI609" s="32"/>
      <c r="EJ609" s="32"/>
      <c r="EK609" s="32"/>
      <c r="EL609" s="32"/>
      <c r="EM609" s="32"/>
      <c r="EN609" s="32"/>
      <c r="EO609" s="32"/>
      <c r="EP609" s="32"/>
      <c r="EQ609" s="32"/>
      <c r="ER609" s="32"/>
      <c r="ES609" s="32"/>
      <c r="ET609" s="32"/>
      <c r="EU609" s="32"/>
      <c r="EV609" s="32"/>
      <c r="EW609" s="32"/>
      <c r="EX609" s="32"/>
      <c r="EY609" s="32"/>
      <c r="EZ609" s="32"/>
      <c r="FA609" s="32"/>
      <c r="FB609" s="32"/>
      <c r="FC609" s="32"/>
      <c r="FD609" s="32"/>
      <c r="FE609" s="32"/>
      <c r="FF609" s="32"/>
      <c r="FG609" s="32"/>
      <c r="FH609" s="32"/>
      <c r="FI609" s="32"/>
      <c r="FJ609" s="32"/>
      <c r="FK609" s="32"/>
      <c r="FL609" s="32"/>
      <c r="FM609" s="32"/>
      <c r="FN609" s="32"/>
      <c r="FO609" s="32"/>
      <c r="FP609" s="32"/>
      <c r="FQ609" s="32"/>
      <c r="FR609" s="32"/>
      <c r="FS609" s="32"/>
    </row>
    <row r="610">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c r="BT610" s="32"/>
      <c r="BU610" s="32"/>
      <c r="BV610" s="32"/>
      <c r="BW610" s="32"/>
      <c r="BX610" s="32"/>
      <c r="BY610" s="32"/>
      <c r="BZ610" s="32"/>
      <c r="CA610" s="32"/>
      <c r="CB610" s="32"/>
      <c r="CC610" s="32"/>
      <c r="CD610" s="32"/>
      <c r="CE610" s="32"/>
      <c r="CF610" s="32"/>
      <c r="CG610" s="32"/>
      <c r="CH610" s="32"/>
      <c r="CI610" s="32"/>
      <c r="CJ610" s="32"/>
      <c r="CK610" s="32"/>
      <c r="CL610" s="32"/>
      <c r="CM610" s="32"/>
      <c r="CN610" s="32"/>
      <c r="CO610" s="32"/>
      <c r="CP610" s="32"/>
      <c r="CQ610" s="32"/>
      <c r="CR610" s="32"/>
      <c r="CS610" s="32"/>
      <c r="CT610" s="32"/>
      <c r="CU610" s="32"/>
      <c r="CV610" s="32"/>
      <c r="CW610" s="32"/>
      <c r="CX610" s="32"/>
      <c r="CY610" s="32"/>
      <c r="CZ610" s="32"/>
      <c r="DA610" s="32"/>
      <c r="DB610" s="32"/>
      <c r="DC610" s="32"/>
      <c r="DD610" s="32"/>
      <c r="DE610" s="32"/>
      <c r="DF610" s="32"/>
      <c r="DG610" s="32"/>
      <c r="DH610" s="32"/>
      <c r="DI610" s="32"/>
      <c r="DJ610" s="32"/>
      <c r="DK610" s="32"/>
      <c r="DL610" s="32"/>
      <c r="DM610" s="32"/>
      <c r="DN610" s="32"/>
      <c r="DO610" s="32"/>
      <c r="DP610" s="32"/>
      <c r="DQ610" s="32"/>
      <c r="DR610" s="32"/>
      <c r="DS610" s="32"/>
      <c r="DT610" s="32"/>
      <c r="DU610" s="32"/>
      <c r="DV610" s="32"/>
      <c r="DW610" s="32"/>
      <c r="DX610" s="32"/>
      <c r="DY610" s="32"/>
      <c r="DZ610" s="32"/>
      <c r="EA610" s="32"/>
      <c r="EB610" s="32"/>
      <c r="EC610" s="32"/>
      <c r="ED610" s="32"/>
      <c r="EE610" s="32"/>
      <c r="EF610" s="32"/>
      <c r="EG610" s="32"/>
      <c r="EH610" s="32"/>
      <c r="EI610" s="32"/>
      <c r="EJ610" s="32"/>
      <c r="EK610" s="32"/>
      <c r="EL610" s="32"/>
      <c r="EM610" s="32"/>
      <c r="EN610" s="32"/>
      <c r="EO610" s="32"/>
      <c r="EP610" s="32"/>
      <c r="EQ610" s="32"/>
      <c r="ER610" s="32"/>
      <c r="ES610" s="32"/>
      <c r="ET610" s="32"/>
      <c r="EU610" s="32"/>
      <c r="EV610" s="32"/>
      <c r="EW610" s="32"/>
      <c r="EX610" s="32"/>
      <c r="EY610" s="32"/>
      <c r="EZ610" s="32"/>
      <c r="FA610" s="32"/>
      <c r="FB610" s="32"/>
      <c r="FC610" s="32"/>
      <c r="FD610" s="32"/>
      <c r="FE610" s="32"/>
      <c r="FF610" s="32"/>
      <c r="FG610" s="32"/>
      <c r="FH610" s="32"/>
      <c r="FI610" s="32"/>
      <c r="FJ610" s="32"/>
      <c r="FK610" s="32"/>
      <c r="FL610" s="32"/>
      <c r="FM610" s="32"/>
      <c r="FN610" s="32"/>
      <c r="FO610" s="32"/>
      <c r="FP610" s="32"/>
      <c r="FQ610" s="32"/>
      <c r="FR610" s="32"/>
      <c r="FS610" s="32"/>
    </row>
    <row r="611">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c r="BX611" s="32"/>
      <c r="BY611" s="32"/>
      <c r="BZ611" s="32"/>
      <c r="CA611" s="32"/>
      <c r="CB611" s="32"/>
      <c r="CC611" s="32"/>
      <c r="CD611" s="32"/>
      <c r="CE611" s="32"/>
      <c r="CF611" s="32"/>
      <c r="CG611" s="32"/>
      <c r="CH611" s="32"/>
      <c r="CI611" s="32"/>
      <c r="CJ611" s="32"/>
      <c r="CK611" s="32"/>
      <c r="CL611" s="32"/>
      <c r="CM611" s="32"/>
      <c r="CN611" s="32"/>
      <c r="CO611" s="32"/>
      <c r="CP611" s="32"/>
      <c r="CQ611" s="32"/>
      <c r="CR611" s="32"/>
      <c r="CS611" s="32"/>
      <c r="CT611" s="32"/>
      <c r="CU611" s="32"/>
      <c r="CV611" s="32"/>
      <c r="CW611" s="32"/>
      <c r="CX611" s="32"/>
      <c r="CY611" s="32"/>
      <c r="CZ611" s="32"/>
      <c r="DA611" s="32"/>
      <c r="DB611" s="32"/>
      <c r="DC611" s="32"/>
      <c r="DD611" s="32"/>
      <c r="DE611" s="32"/>
      <c r="DF611" s="32"/>
      <c r="DG611" s="32"/>
      <c r="DH611" s="32"/>
      <c r="DI611" s="32"/>
      <c r="DJ611" s="32"/>
      <c r="DK611" s="32"/>
      <c r="DL611" s="32"/>
      <c r="DM611" s="32"/>
      <c r="DN611" s="32"/>
      <c r="DO611" s="32"/>
      <c r="DP611" s="32"/>
      <c r="DQ611" s="32"/>
      <c r="DR611" s="32"/>
      <c r="DS611" s="32"/>
      <c r="DT611" s="32"/>
      <c r="DU611" s="32"/>
      <c r="DV611" s="32"/>
      <c r="DW611" s="32"/>
      <c r="DX611" s="32"/>
      <c r="DY611" s="32"/>
      <c r="DZ611" s="32"/>
      <c r="EA611" s="32"/>
      <c r="EB611" s="32"/>
      <c r="EC611" s="32"/>
      <c r="ED611" s="32"/>
      <c r="EE611" s="32"/>
      <c r="EF611" s="32"/>
      <c r="EG611" s="32"/>
      <c r="EH611" s="32"/>
      <c r="EI611" s="32"/>
      <c r="EJ611" s="32"/>
      <c r="EK611" s="32"/>
      <c r="EL611" s="32"/>
      <c r="EM611" s="32"/>
      <c r="EN611" s="32"/>
      <c r="EO611" s="32"/>
      <c r="EP611" s="32"/>
      <c r="EQ611" s="32"/>
      <c r="ER611" s="32"/>
      <c r="ES611" s="32"/>
      <c r="ET611" s="32"/>
      <c r="EU611" s="32"/>
      <c r="EV611" s="32"/>
      <c r="EW611" s="32"/>
      <c r="EX611" s="32"/>
      <c r="EY611" s="32"/>
      <c r="EZ611" s="32"/>
      <c r="FA611" s="32"/>
      <c r="FB611" s="32"/>
      <c r="FC611" s="32"/>
      <c r="FD611" s="32"/>
      <c r="FE611" s="32"/>
      <c r="FF611" s="32"/>
      <c r="FG611" s="32"/>
      <c r="FH611" s="32"/>
      <c r="FI611" s="32"/>
      <c r="FJ611" s="32"/>
      <c r="FK611" s="32"/>
      <c r="FL611" s="32"/>
      <c r="FM611" s="32"/>
      <c r="FN611" s="32"/>
      <c r="FO611" s="32"/>
      <c r="FP611" s="32"/>
      <c r="FQ611" s="32"/>
      <c r="FR611" s="32"/>
      <c r="FS611" s="32"/>
    </row>
    <row r="61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c r="BX612" s="32"/>
      <c r="BY612" s="32"/>
      <c r="BZ612" s="32"/>
      <c r="CA612" s="32"/>
      <c r="CB612" s="32"/>
      <c r="CC612" s="32"/>
      <c r="CD612" s="32"/>
      <c r="CE612" s="32"/>
      <c r="CF612" s="32"/>
      <c r="CG612" s="32"/>
      <c r="CH612" s="32"/>
      <c r="CI612" s="32"/>
      <c r="CJ612" s="32"/>
      <c r="CK612" s="32"/>
      <c r="CL612" s="32"/>
      <c r="CM612" s="32"/>
      <c r="CN612" s="32"/>
      <c r="CO612" s="32"/>
      <c r="CP612" s="32"/>
      <c r="CQ612" s="32"/>
      <c r="CR612" s="32"/>
      <c r="CS612" s="32"/>
      <c r="CT612" s="32"/>
      <c r="CU612" s="32"/>
      <c r="CV612" s="32"/>
      <c r="CW612" s="32"/>
      <c r="CX612" s="32"/>
      <c r="CY612" s="32"/>
      <c r="CZ612" s="32"/>
      <c r="DA612" s="32"/>
      <c r="DB612" s="32"/>
      <c r="DC612" s="32"/>
      <c r="DD612" s="32"/>
      <c r="DE612" s="32"/>
      <c r="DF612" s="32"/>
      <c r="DG612" s="32"/>
      <c r="DH612" s="32"/>
      <c r="DI612" s="32"/>
      <c r="DJ612" s="32"/>
      <c r="DK612" s="32"/>
      <c r="DL612" s="32"/>
      <c r="DM612" s="32"/>
      <c r="DN612" s="32"/>
      <c r="DO612" s="32"/>
      <c r="DP612" s="32"/>
      <c r="DQ612" s="32"/>
      <c r="DR612" s="32"/>
      <c r="DS612" s="32"/>
      <c r="DT612" s="32"/>
      <c r="DU612" s="32"/>
      <c r="DV612" s="32"/>
      <c r="DW612" s="32"/>
      <c r="DX612" s="32"/>
      <c r="DY612" s="32"/>
      <c r="DZ612" s="32"/>
      <c r="EA612" s="32"/>
      <c r="EB612" s="32"/>
      <c r="EC612" s="32"/>
      <c r="ED612" s="32"/>
      <c r="EE612" s="32"/>
      <c r="EF612" s="32"/>
      <c r="EG612" s="32"/>
      <c r="EH612" s="32"/>
      <c r="EI612" s="32"/>
      <c r="EJ612" s="32"/>
      <c r="EK612" s="32"/>
      <c r="EL612" s="32"/>
      <c r="EM612" s="32"/>
      <c r="EN612" s="32"/>
      <c r="EO612" s="32"/>
      <c r="EP612" s="32"/>
      <c r="EQ612" s="32"/>
      <c r="ER612" s="32"/>
      <c r="ES612" s="32"/>
      <c r="ET612" s="32"/>
      <c r="EU612" s="32"/>
      <c r="EV612" s="32"/>
      <c r="EW612" s="32"/>
      <c r="EX612" s="32"/>
      <c r="EY612" s="32"/>
      <c r="EZ612" s="32"/>
      <c r="FA612" s="32"/>
      <c r="FB612" s="32"/>
      <c r="FC612" s="32"/>
      <c r="FD612" s="32"/>
      <c r="FE612" s="32"/>
      <c r="FF612" s="32"/>
      <c r="FG612" s="32"/>
      <c r="FH612" s="32"/>
      <c r="FI612" s="32"/>
      <c r="FJ612" s="32"/>
      <c r="FK612" s="32"/>
      <c r="FL612" s="32"/>
      <c r="FM612" s="32"/>
      <c r="FN612" s="32"/>
      <c r="FO612" s="32"/>
      <c r="FP612" s="32"/>
      <c r="FQ612" s="32"/>
      <c r="FR612" s="32"/>
      <c r="FS612" s="32"/>
    </row>
    <row r="613">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c r="BX613" s="32"/>
      <c r="BY613" s="32"/>
      <c r="BZ613" s="32"/>
      <c r="CA613" s="32"/>
      <c r="CB613" s="32"/>
      <c r="CC613" s="32"/>
      <c r="CD613" s="32"/>
      <c r="CE613" s="32"/>
      <c r="CF613" s="32"/>
      <c r="CG613" s="32"/>
      <c r="CH613" s="32"/>
      <c r="CI613" s="32"/>
      <c r="CJ613" s="32"/>
      <c r="CK613" s="32"/>
      <c r="CL613" s="32"/>
      <c r="CM613" s="32"/>
      <c r="CN613" s="32"/>
      <c r="CO613" s="32"/>
      <c r="CP613" s="32"/>
      <c r="CQ613" s="32"/>
      <c r="CR613" s="32"/>
      <c r="CS613" s="32"/>
      <c r="CT613" s="32"/>
      <c r="CU613" s="32"/>
      <c r="CV613" s="32"/>
      <c r="CW613" s="32"/>
      <c r="CX613" s="32"/>
      <c r="CY613" s="32"/>
      <c r="CZ613" s="32"/>
      <c r="DA613" s="32"/>
      <c r="DB613" s="32"/>
      <c r="DC613" s="32"/>
      <c r="DD613" s="32"/>
      <c r="DE613" s="32"/>
      <c r="DF613" s="32"/>
      <c r="DG613" s="32"/>
      <c r="DH613" s="32"/>
      <c r="DI613" s="32"/>
      <c r="DJ613" s="32"/>
      <c r="DK613" s="32"/>
      <c r="DL613" s="32"/>
      <c r="DM613" s="32"/>
      <c r="DN613" s="32"/>
      <c r="DO613" s="32"/>
      <c r="DP613" s="32"/>
      <c r="DQ613" s="32"/>
      <c r="DR613" s="32"/>
      <c r="DS613" s="32"/>
      <c r="DT613" s="32"/>
      <c r="DU613" s="32"/>
      <c r="DV613" s="32"/>
      <c r="DW613" s="32"/>
      <c r="DX613" s="32"/>
      <c r="DY613" s="32"/>
      <c r="DZ613" s="32"/>
      <c r="EA613" s="32"/>
      <c r="EB613" s="32"/>
      <c r="EC613" s="32"/>
      <c r="ED613" s="32"/>
      <c r="EE613" s="32"/>
      <c r="EF613" s="32"/>
      <c r="EG613" s="32"/>
      <c r="EH613" s="32"/>
      <c r="EI613" s="32"/>
      <c r="EJ613" s="32"/>
      <c r="EK613" s="32"/>
      <c r="EL613" s="32"/>
      <c r="EM613" s="32"/>
      <c r="EN613" s="32"/>
      <c r="EO613" s="32"/>
      <c r="EP613" s="32"/>
      <c r="EQ613" s="32"/>
      <c r="ER613" s="32"/>
      <c r="ES613" s="32"/>
      <c r="ET613" s="32"/>
      <c r="EU613" s="32"/>
      <c r="EV613" s="32"/>
      <c r="EW613" s="32"/>
      <c r="EX613" s="32"/>
      <c r="EY613" s="32"/>
      <c r="EZ613" s="32"/>
      <c r="FA613" s="32"/>
      <c r="FB613" s="32"/>
      <c r="FC613" s="32"/>
      <c r="FD613" s="32"/>
      <c r="FE613" s="32"/>
      <c r="FF613" s="32"/>
      <c r="FG613" s="32"/>
      <c r="FH613" s="32"/>
      <c r="FI613" s="32"/>
      <c r="FJ613" s="32"/>
      <c r="FK613" s="32"/>
      <c r="FL613" s="32"/>
      <c r="FM613" s="32"/>
      <c r="FN613" s="32"/>
      <c r="FO613" s="32"/>
      <c r="FP613" s="32"/>
      <c r="FQ613" s="32"/>
      <c r="FR613" s="32"/>
      <c r="FS613" s="32"/>
    </row>
    <row r="614">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c r="BX614" s="32"/>
      <c r="BY614" s="32"/>
      <c r="BZ614" s="32"/>
      <c r="CA614" s="32"/>
      <c r="CB614" s="32"/>
      <c r="CC614" s="32"/>
      <c r="CD614" s="32"/>
      <c r="CE614" s="32"/>
      <c r="CF614" s="32"/>
      <c r="CG614" s="32"/>
      <c r="CH614" s="32"/>
      <c r="CI614" s="32"/>
      <c r="CJ614" s="32"/>
      <c r="CK614" s="32"/>
      <c r="CL614" s="32"/>
      <c r="CM614" s="32"/>
      <c r="CN614" s="32"/>
      <c r="CO614" s="32"/>
      <c r="CP614" s="32"/>
      <c r="CQ614" s="32"/>
      <c r="CR614" s="32"/>
      <c r="CS614" s="32"/>
      <c r="CT614" s="32"/>
      <c r="CU614" s="32"/>
      <c r="CV614" s="32"/>
      <c r="CW614" s="32"/>
      <c r="CX614" s="32"/>
      <c r="CY614" s="32"/>
      <c r="CZ614" s="32"/>
      <c r="DA614" s="32"/>
      <c r="DB614" s="32"/>
      <c r="DC614" s="32"/>
      <c r="DD614" s="32"/>
      <c r="DE614" s="32"/>
      <c r="DF614" s="32"/>
      <c r="DG614" s="32"/>
      <c r="DH614" s="32"/>
      <c r="DI614" s="32"/>
      <c r="DJ614" s="32"/>
      <c r="DK614" s="32"/>
      <c r="DL614" s="32"/>
      <c r="DM614" s="32"/>
      <c r="DN614" s="32"/>
      <c r="DO614" s="32"/>
      <c r="DP614" s="32"/>
      <c r="DQ614" s="32"/>
      <c r="DR614" s="32"/>
      <c r="DS614" s="32"/>
      <c r="DT614" s="32"/>
      <c r="DU614" s="32"/>
      <c r="DV614" s="32"/>
      <c r="DW614" s="32"/>
      <c r="DX614" s="32"/>
      <c r="DY614" s="32"/>
      <c r="DZ614" s="32"/>
      <c r="EA614" s="32"/>
      <c r="EB614" s="32"/>
      <c r="EC614" s="32"/>
      <c r="ED614" s="32"/>
      <c r="EE614" s="32"/>
      <c r="EF614" s="32"/>
      <c r="EG614" s="32"/>
      <c r="EH614" s="32"/>
      <c r="EI614" s="32"/>
      <c r="EJ614" s="32"/>
      <c r="EK614" s="32"/>
      <c r="EL614" s="32"/>
      <c r="EM614" s="32"/>
      <c r="EN614" s="32"/>
      <c r="EO614" s="32"/>
      <c r="EP614" s="32"/>
      <c r="EQ614" s="32"/>
      <c r="ER614" s="32"/>
      <c r="ES614" s="32"/>
      <c r="ET614" s="32"/>
      <c r="EU614" s="32"/>
      <c r="EV614" s="32"/>
      <c r="EW614" s="32"/>
      <c r="EX614" s="32"/>
      <c r="EY614" s="32"/>
      <c r="EZ614" s="32"/>
      <c r="FA614" s="32"/>
      <c r="FB614" s="32"/>
      <c r="FC614" s="32"/>
      <c r="FD614" s="32"/>
      <c r="FE614" s="32"/>
      <c r="FF614" s="32"/>
      <c r="FG614" s="32"/>
      <c r="FH614" s="32"/>
      <c r="FI614" s="32"/>
      <c r="FJ614" s="32"/>
      <c r="FK614" s="32"/>
      <c r="FL614" s="32"/>
      <c r="FM614" s="32"/>
      <c r="FN614" s="32"/>
      <c r="FO614" s="32"/>
      <c r="FP614" s="32"/>
      <c r="FQ614" s="32"/>
      <c r="FR614" s="32"/>
      <c r="FS614" s="32"/>
    </row>
    <row r="615">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c r="BX615" s="32"/>
      <c r="BY615" s="32"/>
      <c r="BZ615" s="32"/>
      <c r="CA615" s="32"/>
      <c r="CB615" s="32"/>
      <c r="CC615" s="32"/>
      <c r="CD615" s="32"/>
      <c r="CE615" s="32"/>
      <c r="CF615" s="32"/>
      <c r="CG615" s="32"/>
      <c r="CH615" s="32"/>
      <c r="CI615" s="32"/>
      <c r="CJ615" s="32"/>
      <c r="CK615" s="32"/>
      <c r="CL615" s="32"/>
      <c r="CM615" s="32"/>
      <c r="CN615" s="32"/>
      <c r="CO615" s="32"/>
      <c r="CP615" s="32"/>
      <c r="CQ615" s="32"/>
      <c r="CR615" s="32"/>
      <c r="CS615" s="32"/>
      <c r="CT615" s="32"/>
      <c r="CU615" s="32"/>
      <c r="CV615" s="32"/>
      <c r="CW615" s="32"/>
      <c r="CX615" s="32"/>
      <c r="CY615" s="32"/>
      <c r="CZ615" s="32"/>
      <c r="DA615" s="32"/>
      <c r="DB615" s="32"/>
      <c r="DC615" s="32"/>
      <c r="DD615" s="32"/>
      <c r="DE615" s="32"/>
      <c r="DF615" s="32"/>
      <c r="DG615" s="32"/>
      <c r="DH615" s="32"/>
      <c r="DI615" s="32"/>
      <c r="DJ615" s="32"/>
      <c r="DK615" s="32"/>
      <c r="DL615" s="32"/>
      <c r="DM615" s="32"/>
      <c r="DN615" s="32"/>
      <c r="DO615" s="32"/>
      <c r="DP615" s="32"/>
      <c r="DQ615" s="32"/>
      <c r="DR615" s="32"/>
      <c r="DS615" s="32"/>
      <c r="DT615" s="32"/>
      <c r="DU615" s="32"/>
      <c r="DV615" s="32"/>
      <c r="DW615" s="32"/>
      <c r="DX615" s="32"/>
      <c r="DY615" s="32"/>
      <c r="DZ615" s="32"/>
      <c r="EA615" s="32"/>
      <c r="EB615" s="32"/>
      <c r="EC615" s="32"/>
      <c r="ED615" s="32"/>
      <c r="EE615" s="32"/>
      <c r="EF615" s="32"/>
      <c r="EG615" s="32"/>
      <c r="EH615" s="32"/>
      <c r="EI615" s="32"/>
      <c r="EJ615" s="32"/>
      <c r="EK615" s="32"/>
      <c r="EL615" s="32"/>
      <c r="EM615" s="32"/>
      <c r="EN615" s="32"/>
      <c r="EO615" s="32"/>
      <c r="EP615" s="32"/>
      <c r="EQ615" s="32"/>
      <c r="ER615" s="32"/>
      <c r="ES615" s="32"/>
      <c r="ET615" s="32"/>
      <c r="EU615" s="32"/>
      <c r="EV615" s="32"/>
      <c r="EW615" s="32"/>
      <c r="EX615" s="32"/>
      <c r="EY615" s="32"/>
      <c r="EZ615" s="32"/>
      <c r="FA615" s="32"/>
      <c r="FB615" s="32"/>
      <c r="FC615" s="32"/>
      <c r="FD615" s="32"/>
      <c r="FE615" s="32"/>
      <c r="FF615" s="32"/>
      <c r="FG615" s="32"/>
      <c r="FH615" s="32"/>
      <c r="FI615" s="32"/>
      <c r="FJ615" s="32"/>
      <c r="FK615" s="32"/>
      <c r="FL615" s="32"/>
      <c r="FM615" s="32"/>
      <c r="FN615" s="32"/>
      <c r="FO615" s="32"/>
      <c r="FP615" s="32"/>
      <c r="FQ615" s="32"/>
      <c r="FR615" s="32"/>
      <c r="FS615" s="32"/>
    </row>
    <row r="616">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c r="BX616" s="32"/>
      <c r="BY616" s="32"/>
      <c r="BZ616" s="32"/>
      <c r="CA616" s="32"/>
      <c r="CB616" s="32"/>
      <c r="CC616" s="32"/>
      <c r="CD616" s="32"/>
      <c r="CE616" s="32"/>
      <c r="CF616" s="32"/>
      <c r="CG616" s="32"/>
      <c r="CH616" s="32"/>
      <c r="CI616" s="32"/>
      <c r="CJ616" s="32"/>
      <c r="CK616" s="32"/>
      <c r="CL616" s="32"/>
      <c r="CM616" s="32"/>
      <c r="CN616" s="32"/>
      <c r="CO616" s="32"/>
      <c r="CP616" s="32"/>
      <c r="CQ616" s="32"/>
      <c r="CR616" s="32"/>
      <c r="CS616" s="32"/>
      <c r="CT616" s="32"/>
      <c r="CU616" s="32"/>
      <c r="CV616" s="32"/>
      <c r="CW616" s="32"/>
      <c r="CX616" s="32"/>
      <c r="CY616" s="32"/>
      <c r="CZ616" s="32"/>
      <c r="DA616" s="32"/>
      <c r="DB616" s="32"/>
      <c r="DC616" s="32"/>
      <c r="DD616" s="32"/>
      <c r="DE616" s="32"/>
      <c r="DF616" s="32"/>
      <c r="DG616" s="32"/>
      <c r="DH616" s="32"/>
      <c r="DI616" s="32"/>
      <c r="DJ616" s="32"/>
      <c r="DK616" s="32"/>
      <c r="DL616" s="32"/>
      <c r="DM616" s="32"/>
      <c r="DN616" s="32"/>
      <c r="DO616" s="32"/>
      <c r="DP616" s="32"/>
      <c r="DQ616" s="32"/>
      <c r="DR616" s="32"/>
      <c r="DS616" s="32"/>
      <c r="DT616" s="32"/>
      <c r="DU616" s="32"/>
      <c r="DV616" s="32"/>
      <c r="DW616" s="32"/>
      <c r="DX616" s="32"/>
      <c r="DY616" s="32"/>
      <c r="DZ616" s="32"/>
      <c r="EA616" s="32"/>
      <c r="EB616" s="32"/>
      <c r="EC616" s="32"/>
      <c r="ED616" s="32"/>
      <c r="EE616" s="32"/>
      <c r="EF616" s="32"/>
      <c r="EG616" s="32"/>
      <c r="EH616" s="32"/>
      <c r="EI616" s="32"/>
      <c r="EJ616" s="32"/>
      <c r="EK616" s="32"/>
      <c r="EL616" s="32"/>
      <c r="EM616" s="32"/>
      <c r="EN616" s="32"/>
      <c r="EO616" s="32"/>
      <c r="EP616" s="32"/>
      <c r="EQ616" s="32"/>
      <c r="ER616" s="32"/>
      <c r="ES616" s="32"/>
      <c r="ET616" s="32"/>
      <c r="EU616" s="32"/>
      <c r="EV616" s="32"/>
      <c r="EW616" s="32"/>
      <c r="EX616" s="32"/>
      <c r="EY616" s="32"/>
      <c r="EZ616" s="32"/>
      <c r="FA616" s="32"/>
      <c r="FB616" s="32"/>
      <c r="FC616" s="32"/>
      <c r="FD616" s="32"/>
      <c r="FE616" s="32"/>
      <c r="FF616" s="32"/>
      <c r="FG616" s="32"/>
      <c r="FH616" s="32"/>
      <c r="FI616" s="32"/>
      <c r="FJ616" s="32"/>
      <c r="FK616" s="32"/>
      <c r="FL616" s="32"/>
      <c r="FM616" s="32"/>
      <c r="FN616" s="32"/>
      <c r="FO616" s="32"/>
      <c r="FP616" s="32"/>
      <c r="FQ616" s="32"/>
      <c r="FR616" s="32"/>
      <c r="FS616" s="32"/>
    </row>
    <row r="617">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c r="BX617" s="32"/>
      <c r="BY617" s="32"/>
      <c r="BZ617" s="32"/>
      <c r="CA617" s="32"/>
      <c r="CB617" s="32"/>
      <c r="CC617" s="32"/>
      <c r="CD617" s="32"/>
      <c r="CE617" s="32"/>
      <c r="CF617" s="32"/>
      <c r="CG617" s="32"/>
      <c r="CH617" s="32"/>
      <c r="CI617" s="32"/>
      <c r="CJ617" s="32"/>
      <c r="CK617" s="32"/>
      <c r="CL617" s="32"/>
      <c r="CM617" s="32"/>
      <c r="CN617" s="32"/>
      <c r="CO617" s="32"/>
      <c r="CP617" s="32"/>
      <c r="CQ617" s="32"/>
      <c r="CR617" s="32"/>
      <c r="CS617" s="32"/>
      <c r="CT617" s="32"/>
      <c r="CU617" s="32"/>
      <c r="CV617" s="32"/>
      <c r="CW617" s="32"/>
      <c r="CX617" s="32"/>
      <c r="CY617" s="32"/>
      <c r="CZ617" s="32"/>
      <c r="DA617" s="32"/>
      <c r="DB617" s="32"/>
      <c r="DC617" s="32"/>
      <c r="DD617" s="32"/>
      <c r="DE617" s="32"/>
      <c r="DF617" s="32"/>
      <c r="DG617" s="32"/>
      <c r="DH617" s="32"/>
      <c r="DI617" s="32"/>
      <c r="DJ617" s="32"/>
      <c r="DK617" s="32"/>
      <c r="DL617" s="32"/>
      <c r="DM617" s="32"/>
      <c r="DN617" s="32"/>
      <c r="DO617" s="32"/>
      <c r="DP617" s="32"/>
      <c r="DQ617" s="32"/>
      <c r="DR617" s="32"/>
      <c r="DS617" s="32"/>
      <c r="DT617" s="32"/>
      <c r="DU617" s="32"/>
      <c r="DV617" s="32"/>
      <c r="DW617" s="32"/>
      <c r="DX617" s="32"/>
      <c r="DY617" s="32"/>
      <c r="DZ617" s="32"/>
      <c r="EA617" s="32"/>
      <c r="EB617" s="32"/>
      <c r="EC617" s="32"/>
      <c r="ED617" s="32"/>
      <c r="EE617" s="32"/>
      <c r="EF617" s="32"/>
      <c r="EG617" s="32"/>
      <c r="EH617" s="32"/>
      <c r="EI617" s="32"/>
      <c r="EJ617" s="32"/>
      <c r="EK617" s="32"/>
      <c r="EL617" s="32"/>
      <c r="EM617" s="32"/>
      <c r="EN617" s="32"/>
      <c r="EO617" s="32"/>
      <c r="EP617" s="32"/>
      <c r="EQ617" s="32"/>
      <c r="ER617" s="32"/>
      <c r="ES617" s="32"/>
      <c r="ET617" s="32"/>
      <c r="EU617" s="32"/>
      <c r="EV617" s="32"/>
      <c r="EW617" s="32"/>
      <c r="EX617" s="32"/>
      <c r="EY617" s="32"/>
      <c r="EZ617" s="32"/>
      <c r="FA617" s="32"/>
      <c r="FB617" s="32"/>
      <c r="FC617" s="32"/>
      <c r="FD617" s="32"/>
      <c r="FE617" s="32"/>
      <c r="FF617" s="32"/>
      <c r="FG617" s="32"/>
      <c r="FH617" s="32"/>
      <c r="FI617" s="32"/>
      <c r="FJ617" s="32"/>
      <c r="FK617" s="32"/>
      <c r="FL617" s="32"/>
      <c r="FM617" s="32"/>
      <c r="FN617" s="32"/>
      <c r="FO617" s="32"/>
      <c r="FP617" s="32"/>
      <c r="FQ617" s="32"/>
      <c r="FR617" s="32"/>
      <c r="FS617" s="32"/>
    </row>
    <row r="618">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c r="BX618" s="32"/>
      <c r="BY618" s="32"/>
      <c r="BZ618" s="32"/>
      <c r="CA618" s="32"/>
      <c r="CB618" s="32"/>
      <c r="CC618" s="32"/>
      <c r="CD618" s="32"/>
      <c r="CE618" s="32"/>
      <c r="CF618" s="32"/>
      <c r="CG618" s="32"/>
      <c r="CH618" s="32"/>
      <c r="CI618" s="32"/>
      <c r="CJ618" s="32"/>
      <c r="CK618" s="32"/>
      <c r="CL618" s="32"/>
      <c r="CM618" s="32"/>
      <c r="CN618" s="32"/>
      <c r="CO618" s="32"/>
      <c r="CP618" s="32"/>
      <c r="CQ618" s="32"/>
      <c r="CR618" s="32"/>
      <c r="CS618" s="32"/>
      <c r="CT618" s="32"/>
      <c r="CU618" s="32"/>
      <c r="CV618" s="32"/>
      <c r="CW618" s="32"/>
      <c r="CX618" s="32"/>
      <c r="CY618" s="32"/>
      <c r="CZ618" s="32"/>
      <c r="DA618" s="32"/>
      <c r="DB618" s="32"/>
      <c r="DC618" s="32"/>
      <c r="DD618" s="32"/>
      <c r="DE618" s="32"/>
      <c r="DF618" s="32"/>
      <c r="DG618" s="32"/>
      <c r="DH618" s="32"/>
      <c r="DI618" s="32"/>
      <c r="DJ618" s="32"/>
      <c r="DK618" s="32"/>
      <c r="DL618" s="32"/>
      <c r="DM618" s="32"/>
      <c r="DN618" s="32"/>
      <c r="DO618" s="32"/>
      <c r="DP618" s="32"/>
      <c r="DQ618" s="32"/>
      <c r="DR618" s="32"/>
      <c r="DS618" s="32"/>
      <c r="DT618" s="32"/>
      <c r="DU618" s="32"/>
      <c r="DV618" s="32"/>
      <c r="DW618" s="32"/>
      <c r="DX618" s="32"/>
      <c r="DY618" s="32"/>
      <c r="DZ618" s="32"/>
      <c r="EA618" s="32"/>
      <c r="EB618" s="32"/>
      <c r="EC618" s="32"/>
      <c r="ED618" s="32"/>
      <c r="EE618" s="32"/>
      <c r="EF618" s="32"/>
      <c r="EG618" s="32"/>
      <c r="EH618" s="32"/>
      <c r="EI618" s="32"/>
      <c r="EJ618" s="32"/>
      <c r="EK618" s="32"/>
      <c r="EL618" s="32"/>
      <c r="EM618" s="32"/>
      <c r="EN618" s="32"/>
      <c r="EO618" s="32"/>
      <c r="EP618" s="32"/>
      <c r="EQ618" s="32"/>
      <c r="ER618" s="32"/>
      <c r="ES618" s="32"/>
      <c r="ET618" s="32"/>
      <c r="EU618" s="32"/>
      <c r="EV618" s="32"/>
      <c r="EW618" s="32"/>
      <c r="EX618" s="32"/>
      <c r="EY618" s="32"/>
      <c r="EZ618" s="32"/>
      <c r="FA618" s="32"/>
      <c r="FB618" s="32"/>
      <c r="FC618" s="32"/>
      <c r="FD618" s="32"/>
      <c r="FE618" s="32"/>
      <c r="FF618" s="32"/>
      <c r="FG618" s="32"/>
      <c r="FH618" s="32"/>
      <c r="FI618" s="32"/>
      <c r="FJ618" s="32"/>
      <c r="FK618" s="32"/>
      <c r="FL618" s="32"/>
      <c r="FM618" s="32"/>
      <c r="FN618" s="32"/>
      <c r="FO618" s="32"/>
      <c r="FP618" s="32"/>
      <c r="FQ618" s="32"/>
      <c r="FR618" s="32"/>
      <c r="FS618" s="32"/>
    </row>
    <row r="619">
      <c r="K619" s="32"/>
      <c r="L619" s="32"/>
      <c r="M619" s="32"/>
      <c r="N619" s="32"/>
      <c r="S619" s="32"/>
      <c r="T619" s="32"/>
    </row>
    <row r="620">
      <c r="K620" s="32"/>
      <c r="L620" s="32"/>
      <c r="M620" s="32"/>
      <c r="N620" s="32"/>
      <c r="S620" s="32"/>
      <c r="T620" s="32"/>
    </row>
    <row r="621">
      <c r="K621" s="32"/>
      <c r="L621" s="32"/>
      <c r="M621" s="32"/>
      <c r="N621" s="32"/>
      <c r="S621" s="32"/>
      <c r="T621" s="32"/>
    </row>
    <row r="622">
      <c r="K622" s="32"/>
      <c r="L622" s="32"/>
      <c r="M622" s="32"/>
      <c r="N622" s="32"/>
      <c r="S622" s="32"/>
      <c r="T622" s="32"/>
    </row>
    <row r="623">
      <c r="K623" s="32"/>
      <c r="L623" s="32"/>
      <c r="M623" s="32"/>
      <c r="N623" s="32"/>
      <c r="S623" s="32"/>
      <c r="T623" s="32"/>
    </row>
    <row r="624">
      <c r="K624" s="32"/>
      <c r="L624" s="32"/>
      <c r="M624" s="32"/>
      <c r="N624" s="32"/>
      <c r="S624" s="32"/>
      <c r="T624" s="32"/>
    </row>
    <row r="625">
      <c r="K625" s="32"/>
      <c r="L625" s="32"/>
      <c r="M625" s="32"/>
      <c r="N625" s="32"/>
      <c r="S625" s="32"/>
      <c r="T625" s="32"/>
    </row>
    <row r="626">
      <c r="K626" s="32"/>
      <c r="L626" s="32"/>
      <c r="M626" s="32"/>
      <c r="N626" s="32"/>
      <c r="S626" s="32"/>
      <c r="T626" s="32"/>
    </row>
    <row r="627">
      <c r="K627" s="32"/>
      <c r="L627" s="32"/>
      <c r="M627" s="32"/>
      <c r="N627" s="32"/>
      <c r="S627" s="32"/>
      <c r="T627" s="32"/>
    </row>
    <row r="628">
      <c r="K628" s="32"/>
      <c r="L628" s="32"/>
      <c r="M628" s="32"/>
      <c r="N628" s="32"/>
      <c r="S628" s="32"/>
      <c r="T628" s="32"/>
    </row>
    <row r="629">
      <c r="K629" s="32"/>
      <c r="L629" s="32"/>
      <c r="M629" s="32"/>
      <c r="N629" s="32"/>
      <c r="S629" s="32"/>
      <c r="T629" s="32"/>
    </row>
    <row r="630">
      <c r="K630" s="32"/>
      <c r="L630" s="32"/>
      <c r="M630" s="32"/>
      <c r="N630" s="32"/>
      <c r="S630" s="32"/>
      <c r="T630" s="32"/>
    </row>
    <row r="631">
      <c r="K631" s="32"/>
      <c r="L631" s="32"/>
      <c r="M631" s="32"/>
      <c r="N631" s="32"/>
      <c r="S631" s="32"/>
      <c r="T631" s="32"/>
    </row>
    <row r="632">
      <c r="K632" s="32"/>
      <c r="L632" s="32"/>
      <c r="M632" s="32"/>
      <c r="N632" s="32"/>
      <c r="S632" s="32"/>
      <c r="T632" s="32"/>
    </row>
    <row r="633">
      <c r="K633" s="32"/>
      <c r="L633" s="32"/>
      <c r="M633" s="32"/>
      <c r="N633" s="32"/>
      <c r="S633" s="32"/>
      <c r="T633" s="32"/>
    </row>
    <row r="634">
      <c r="K634" s="32"/>
      <c r="L634" s="32"/>
      <c r="M634" s="32"/>
      <c r="N634" s="32"/>
      <c r="S634" s="32"/>
      <c r="T634" s="32"/>
    </row>
    <row r="635">
      <c r="K635" s="32"/>
      <c r="L635" s="32"/>
      <c r="M635" s="32"/>
      <c r="N635" s="32"/>
      <c r="S635" s="32"/>
      <c r="T635" s="32"/>
    </row>
    <row r="636">
      <c r="K636" s="32"/>
      <c r="L636" s="32"/>
      <c r="M636" s="32"/>
      <c r="N636" s="32"/>
      <c r="S636" s="32"/>
      <c r="T636" s="32"/>
    </row>
    <row r="637">
      <c r="K637" s="32"/>
      <c r="L637" s="32"/>
      <c r="M637" s="32"/>
      <c r="N637" s="32"/>
      <c r="S637" s="32"/>
      <c r="T637" s="32"/>
    </row>
    <row r="638">
      <c r="K638" s="32"/>
      <c r="L638" s="32"/>
      <c r="M638" s="32"/>
      <c r="N638" s="32"/>
      <c r="S638" s="32"/>
      <c r="T638" s="32"/>
    </row>
    <row r="639">
      <c r="K639" s="32"/>
      <c r="L639" s="32"/>
      <c r="M639" s="32"/>
      <c r="N639" s="32"/>
      <c r="S639" s="32"/>
      <c r="T639" s="32"/>
    </row>
    <row r="640">
      <c r="K640" s="32"/>
      <c r="L640" s="32"/>
      <c r="M640" s="32"/>
      <c r="N640" s="32"/>
      <c r="S640" s="32"/>
      <c r="T640" s="32"/>
    </row>
    <row r="641">
      <c r="K641" s="32"/>
      <c r="L641" s="32"/>
      <c r="M641" s="32"/>
      <c r="N641" s="32"/>
      <c r="S641" s="32"/>
      <c r="T641" s="32"/>
    </row>
    <row r="642">
      <c r="K642" s="32"/>
      <c r="L642" s="32"/>
      <c r="M642" s="32"/>
      <c r="N642" s="32"/>
      <c r="S642" s="32"/>
      <c r="T642" s="32"/>
    </row>
    <row r="643">
      <c r="K643" s="32"/>
      <c r="L643" s="32"/>
      <c r="M643" s="32"/>
      <c r="N643" s="32"/>
      <c r="S643" s="32"/>
      <c r="T643" s="32"/>
    </row>
    <row r="644">
      <c r="K644" s="32"/>
      <c r="L644" s="32"/>
      <c r="M644" s="32"/>
      <c r="N644" s="32"/>
      <c r="S644" s="32"/>
      <c r="T644" s="32"/>
    </row>
    <row r="645">
      <c r="K645" s="32"/>
      <c r="L645" s="32"/>
      <c r="M645" s="32"/>
      <c r="N645" s="32"/>
      <c r="S645" s="32"/>
      <c r="T645" s="32"/>
    </row>
    <row r="646">
      <c r="K646" s="32"/>
      <c r="L646" s="32"/>
      <c r="M646" s="32"/>
      <c r="N646" s="32"/>
      <c r="S646" s="32"/>
      <c r="T646" s="32"/>
    </row>
    <row r="647">
      <c r="K647" s="32"/>
      <c r="L647" s="32"/>
      <c r="M647" s="32"/>
      <c r="N647" s="32"/>
      <c r="S647" s="32"/>
      <c r="T647" s="32"/>
    </row>
    <row r="648">
      <c r="K648" s="32"/>
      <c r="L648" s="32"/>
      <c r="M648" s="32"/>
      <c r="N648" s="32"/>
      <c r="S648" s="32"/>
      <c r="T648" s="32"/>
    </row>
    <row r="649">
      <c r="K649" s="32"/>
      <c r="L649" s="32"/>
      <c r="M649" s="32"/>
      <c r="N649" s="32"/>
      <c r="S649" s="32"/>
      <c r="T649" s="32"/>
    </row>
    <row r="650">
      <c r="K650" s="32"/>
      <c r="L650" s="32"/>
      <c r="M650" s="32"/>
      <c r="N650" s="32"/>
      <c r="S650" s="32"/>
      <c r="T650" s="32"/>
    </row>
    <row r="651">
      <c r="K651" s="32"/>
      <c r="L651" s="32"/>
      <c r="M651" s="32"/>
      <c r="N651" s="32"/>
      <c r="S651" s="32"/>
      <c r="T651" s="32"/>
    </row>
    <row r="652">
      <c r="K652" s="32"/>
      <c r="L652" s="32"/>
      <c r="M652" s="32"/>
      <c r="N652" s="32"/>
      <c r="S652" s="32"/>
      <c r="T652" s="32"/>
    </row>
    <row r="653">
      <c r="K653" s="32"/>
      <c r="L653" s="32"/>
      <c r="M653" s="32"/>
      <c r="N653" s="32"/>
      <c r="S653" s="32"/>
      <c r="T653" s="32"/>
    </row>
    <row r="654">
      <c r="K654" s="32"/>
      <c r="L654" s="32"/>
      <c r="M654" s="32"/>
      <c r="N654" s="32"/>
      <c r="S654" s="32"/>
      <c r="T654" s="32"/>
    </row>
    <row r="655">
      <c r="K655" s="32"/>
      <c r="L655" s="32"/>
      <c r="M655" s="32"/>
      <c r="N655" s="32"/>
      <c r="S655" s="32"/>
      <c r="T655" s="32"/>
    </row>
    <row r="656">
      <c r="K656" s="32"/>
      <c r="L656" s="32"/>
      <c r="M656" s="32"/>
      <c r="N656" s="32"/>
      <c r="S656" s="32"/>
      <c r="T656" s="32"/>
    </row>
    <row r="657">
      <c r="K657" s="32"/>
      <c r="L657" s="32"/>
      <c r="M657" s="32"/>
      <c r="N657" s="32"/>
      <c r="S657" s="32"/>
      <c r="T657" s="32"/>
    </row>
    <row r="658">
      <c r="K658" s="32"/>
      <c r="L658" s="32"/>
      <c r="M658" s="32"/>
      <c r="N658" s="32"/>
      <c r="S658" s="32"/>
      <c r="T658" s="32"/>
    </row>
    <row r="659">
      <c r="K659" s="32"/>
      <c r="L659" s="32"/>
      <c r="M659" s="32"/>
      <c r="N659" s="32"/>
      <c r="S659" s="32"/>
      <c r="T659" s="32"/>
    </row>
    <row r="660">
      <c r="K660" s="32"/>
      <c r="L660" s="32"/>
      <c r="M660" s="32"/>
      <c r="N660" s="32"/>
      <c r="S660" s="32"/>
      <c r="T660" s="32"/>
    </row>
    <row r="661">
      <c r="K661" s="32"/>
      <c r="L661" s="32"/>
      <c r="M661" s="32"/>
      <c r="N661" s="32"/>
      <c r="S661" s="32"/>
      <c r="T661" s="32"/>
    </row>
    <row r="662">
      <c r="K662" s="32"/>
      <c r="L662" s="32"/>
      <c r="M662" s="32"/>
      <c r="N662" s="32"/>
      <c r="S662" s="32"/>
      <c r="T662" s="32"/>
    </row>
    <row r="663">
      <c r="K663" s="32"/>
      <c r="L663" s="32"/>
      <c r="M663" s="32"/>
      <c r="N663" s="32"/>
      <c r="S663" s="32"/>
      <c r="T663" s="32"/>
    </row>
    <row r="664">
      <c r="K664" s="32"/>
      <c r="L664" s="32"/>
      <c r="M664" s="32"/>
      <c r="N664" s="32"/>
      <c r="S664" s="32"/>
      <c r="T664" s="32"/>
    </row>
    <row r="665">
      <c r="K665" s="32"/>
      <c r="L665" s="32"/>
      <c r="M665" s="32"/>
      <c r="N665" s="32"/>
      <c r="S665" s="32"/>
      <c r="T665" s="32"/>
    </row>
    <row r="666">
      <c r="K666" s="32"/>
      <c r="L666" s="32"/>
      <c r="M666" s="32"/>
      <c r="N666" s="32"/>
      <c r="S666" s="32"/>
      <c r="T666" s="32"/>
    </row>
    <row r="667">
      <c r="K667" s="32"/>
      <c r="L667" s="32"/>
      <c r="M667" s="32"/>
      <c r="N667" s="32"/>
      <c r="S667" s="32"/>
      <c r="T667" s="32"/>
    </row>
    <row r="668">
      <c r="K668" s="32"/>
      <c r="L668" s="32"/>
      <c r="M668" s="32"/>
      <c r="N668" s="32"/>
      <c r="S668" s="32"/>
      <c r="T668" s="32"/>
    </row>
    <row r="669">
      <c r="K669" s="32"/>
      <c r="L669" s="32"/>
      <c r="M669" s="32"/>
      <c r="N669" s="32"/>
      <c r="S669" s="32"/>
      <c r="T669" s="32"/>
    </row>
    <row r="670">
      <c r="K670" s="32"/>
      <c r="L670" s="32"/>
      <c r="M670" s="32"/>
      <c r="N670" s="32"/>
      <c r="S670" s="32"/>
      <c r="T670" s="32"/>
    </row>
    <row r="671">
      <c r="K671" s="32"/>
      <c r="L671" s="32"/>
      <c r="M671" s="32"/>
      <c r="N671" s="32"/>
      <c r="S671" s="32"/>
      <c r="T671" s="32"/>
    </row>
    <row r="672">
      <c r="K672" s="32"/>
      <c r="L672" s="32"/>
      <c r="M672" s="32"/>
      <c r="N672" s="32"/>
      <c r="S672" s="32"/>
      <c r="T672" s="32"/>
    </row>
    <row r="673">
      <c r="K673" s="32"/>
      <c r="L673" s="32"/>
      <c r="M673" s="32"/>
      <c r="N673" s="32"/>
      <c r="S673" s="32"/>
      <c r="T673" s="32"/>
    </row>
    <row r="674">
      <c r="K674" s="32"/>
      <c r="L674" s="32"/>
      <c r="M674" s="32"/>
      <c r="N674" s="32"/>
      <c r="S674" s="32"/>
      <c r="T674" s="32"/>
    </row>
    <row r="675">
      <c r="K675" s="32"/>
      <c r="L675" s="32"/>
      <c r="M675" s="32"/>
      <c r="N675" s="32"/>
      <c r="S675" s="32"/>
      <c r="T675" s="32"/>
    </row>
    <row r="676">
      <c r="K676" s="32"/>
      <c r="L676" s="32"/>
      <c r="M676" s="32"/>
      <c r="N676" s="32"/>
      <c r="S676" s="32"/>
      <c r="T676" s="32"/>
    </row>
    <row r="677">
      <c r="K677" s="32"/>
      <c r="L677" s="32"/>
      <c r="M677" s="32"/>
      <c r="N677" s="32"/>
      <c r="S677" s="32"/>
      <c r="T677" s="32"/>
    </row>
    <row r="678">
      <c r="K678" s="32"/>
      <c r="L678" s="32"/>
      <c r="M678" s="32"/>
      <c r="N678" s="32"/>
      <c r="S678" s="32"/>
      <c r="T678" s="32"/>
    </row>
    <row r="679">
      <c r="K679" s="32"/>
      <c r="L679" s="32"/>
      <c r="M679" s="32"/>
      <c r="N679" s="32"/>
      <c r="S679" s="32"/>
      <c r="T679" s="32"/>
    </row>
    <row r="680">
      <c r="K680" s="32"/>
      <c r="L680" s="32"/>
      <c r="M680" s="32"/>
      <c r="N680" s="32"/>
      <c r="S680" s="32"/>
      <c r="T680" s="32"/>
    </row>
    <row r="681">
      <c r="K681" s="32"/>
      <c r="L681" s="32"/>
      <c r="M681" s="32"/>
      <c r="N681" s="32"/>
      <c r="S681" s="32"/>
      <c r="T681" s="32"/>
    </row>
    <row r="682">
      <c r="K682" s="32"/>
      <c r="L682" s="32"/>
      <c r="M682" s="32"/>
      <c r="N682" s="32"/>
      <c r="S682" s="32"/>
      <c r="T682" s="32"/>
    </row>
    <row r="683">
      <c r="K683" s="32"/>
      <c r="L683" s="32"/>
      <c r="M683" s="32"/>
      <c r="N683" s="32"/>
      <c r="S683" s="32"/>
      <c r="T683" s="32"/>
    </row>
    <row r="684">
      <c r="K684" s="32"/>
      <c r="L684" s="32"/>
      <c r="M684" s="32"/>
      <c r="N684" s="32"/>
      <c r="S684" s="32"/>
      <c r="T684" s="32"/>
    </row>
    <row r="685">
      <c r="K685" s="32"/>
      <c r="L685" s="32"/>
      <c r="M685" s="32"/>
      <c r="N685" s="32"/>
      <c r="S685" s="32"/>
      <c r="T685" s="32"/>
    </row>
    <row r="686">
      <c r="K686" s="32"/>
      <c r="L686" s="32"/>
      <c r="M686" s="32"/>
      <c r="N686" s="32"/>
      <c r="S686" s="32"/>
      <c r="T686" s="32"/>
    </row>
    <row r="687">
      <c r="K687" s="32"/>
      <c r="L687" s="32"/>
      <c r="M687" s="32"/>
      <c r="N687" s="32"/>
      <c r="S687" s="32"/>
      <c r="T687" s="32"/>
    </row>
    <row r="688">
      <c r="K688" s="32"/>
      <c r="L688" s="32"/>
      <c r="M688" s="32"/>
      <c r="N688" s="32"/>
      <c r="S688" s="32"/>
      <c r="T688" s="32"/>
    </row>
    <row r="689">
      <c r="K689" s="32"/>
      <c r="L689" s="32"/>
      <c r="M689" s="32"/>
      <c r="N689" s="32"/>
      <c r="S689" s="32"/>
      <c r="T689" s="32"/>
    </row>
    <row r="690">
      <c r="K690" s="32"/>
      <c r="L690" s="32"/>
      <c r="M690" s="32"/>
      <c r="N690" s="32"/>
      <c r="S690" s="32"/>
      <c r="T690" s="32"/>
    </row>
    <row r="691">
      <c r="K691" s="32"/>
      <c r="L691" s="32"/>
      <c r="M691" s="32"/>
      <c r="N691" s="32"/>
      <c r="S691" s="32"/>
      <c r="T691" s="32"/>
    </row>
    <row r="692">
      <c r="K692" s="32"/>
      <c r="L692" s="32"/>
      <c r="M692" s="32"/>
      <c r="N692" s="32"/>
      <c r="S692" s="32"/>
      <c r="T692" s="32"/>
    </row>
    <row r="693">
      <c r="K693" s="32"/>
      <c r="L693" s="32"/>
      <c r="M693" s="32"/>
      <c r="N693" s="32"/>
      <c r="S693" s="32"/>
      <c r="T693" s="32"/>
    </row>
    <row r="694">
      <c r="K694" s="32"/>
      <c r="L694" s="32"/>
      <c r="M694" s="32"/>
      <c r="N694" s="32"/>
      <c r="S694" s="32"/>
      <c r="T694" s="32"/>
    </row>
    <row r="695">
      <c r="K695" s="32"/>
      <c r="L695" s="32"/>
      <c r="M695" s="32"/>
      <c r="N695" s="32"/>
      <c r="S695" s="32"/>
      <c r="T695" s="32"/>
    </row>
    <row r="696">
      <c r="K696" s="32"/>
      <c r="L696" s="32"/>
      <c r="M696" s="32"/>
      <c r="N696" s="32"/>
      <c r="S696" s="32"/>
      <c r="T696" s="32"/>
    </row>
    <row r="697">
      <c r="K697" s="32"/>
      <c r="L697" s="32"/>
      <c r="M697" s="32"/>
      <c r="N697" s="32"/>
      <c r="S697" s="32"/>
      <c r="T697" s="32"/>
    </row>
    <row r="698">
      <c r="K698" s="32"/>
      <c r="L698" s="32"/>
      <c r="M698" s="32"/>
      <c r="N698" s="32"/>
      <c r="S698" s="32"/>
      <c r="T698" s="32"/>
    </row>
    <row r="699">
      <c r="K699" s="32"/>
      <c r="L699" s="32"/>
      <c r="M699" s="32"/>
      <c r="N699" s="32"/>
      <c r="S699" s="32"/>
      <c r="T699" s="32"/>
    </row>
    <row r="700">
      <c r="K700" s="32"/>
      <c r="L700" s="32"/>
      <c r="M700" s="32"/>
      <c r="N700" s="32"/>
      <c r="S700" s="32"/>
      <c r="T700" s="32"/>
    </row>
    <row r="701">
      <c r="K701" s="32"/>
      <c r="L701" s="32"/>
      <c r="M701" s="32"/>
      <c r="N701" s="32"/>
      <c r="S701" s="32"/>
      <c r="T701" s="32"/>
    </row>
    <row r="702">
      <c r="K702" s="32"/>
      <c r="L702" s="32"/>
      <c r="M702" s="32"/>
      <c r="N702" s="32"/>
      <c r="S702" s="32"/>
      <c r="T702" s="32"/>
    </row>
    <row r="703">
      <c r="K703" s="32"/>
      <c r="L703" s="32"/>
      <c r="M703" s="32"/>
      <c r="N703" s="32"/>
      <c r="S703" s="32"/>
      <c r="T703" s="32"/>
    </row>
    <row r="704">
      <c r="K704" s="32"/>
      <c r="L704" s="32"/>
      <c r="M704" s="32"/>
      <c r="N704" s="32"/>
      <c r="S704" s="32"/>
      <c r="T704" s="32"/>
    </row>
    <row r="705">
      <c r="K705" s="32"/>
      <c r="L705" s="32"/>
      <c r="M705" s="32"/>
      <c r="N705" s="32"/>
      <c r="S705" s="32"/>
      <c r="T705" s="32"/>
    </row>
    <row r="706">
      <c r="K706" s="32"/>
      <c r="L706" s="32"/>
      <c r="M706" s="32"/>
      <c r="N706" s="32"/>
      <c r="S706" s="32"/>
      <c r="T706" s="32"/>
    </row>
    <row r="707">
      <c r="K707" s="32"/>
      <c r="L707" s="32"/>
      <c r="M707" s="32"/>
      <c r="N707" s="32"/>
      <c r="S707" s="32"/>
      <c r="T707" s="32"/>
    </row>
    <row r="708">
      <c r="K708" s="32"/>
      <c r="L708" s="32"/>
      <c r="M708" s="32"/>
      <c r="N708" s="32"/>
      <c r="S708" s="32"/>
      <c r="T708" s="32"/>
    </row>
    <row r="709">
      <c r="K709" s="32"/>
      <c r="L709" s="32"/>
      <c r="M709" s="32"/>
      <c r="N709" s="32"/>
      <c r="S709" s="32"/>
      <c r="T709" s="32"/>
    </row>
    <row r="710">
      <c r="K710" s="32"/>
      <c r="L710" s="32"/>
      <c r="M710" s="32"/>
      <c r="N710" s="32"/>
      <c r="S710" s="32"/>
      <c r="T710" s="32"/>
    </row>
    <row r="711">
      <c r="K711" s="32"/>
      <c r="L711" s="32"/>
      <c r="M711" s="32"/>
      <c r="N711" s="32"/>
      <c r="S711" s="32"/>
      <c r="T711" s="32"/>
    </row>
    <row r="712">
      <c r="K712" s="32"/>
      <c r="L712" s="32"/>
      <c r="M712" s="32"/>
      <c r="N712" s="32"/>
      <c r="S712" s="32"/>
      <c r="T712" s="32"/>
    </row>
    <row r="713">
      <c r="K713" s="32"/>
      <c r="L713" s="32"/>
      <c r="M713" s="32"/>
      <c r="N713" s="32"/>
      <c r="S713" s="32"/>
      <c r="T713" s="32"/>
    </row>
    <row r="714">
      <c r="K714" s="32"/>
      <c r="L714" s="32"/>
      <c r="M714" s="32"/>
      <c r="N714" s="32"/>
      <c r="S714" s="32"/>
      <c r="T714" s="32"/>
    </row>
    <row r="715">
      <c r="K715" s="32"/>
      <c r="L715" s="32"/>
      <c r="M715" s="32"/>
      <c r="N715" s="32"/>
      <c r="S715" s="32"/>
      <c r="T715" s="32"/>
    </row>
    <row r="716">
      <c r="K716" s="32"/>
      <c r="L716" s="32"/>
      <c r="M716" s="32"/>
      <c r="N716" s="32"/>
      <c r="S716" s="32"/>
      <c r="T716" s="32"/>
    </row>
    <row r="717">
      <c r="K717" s="32"/>
      <c r="L717" s="32"/>
      <c r="M717" s="32"/>
      <c r="N717" s="32"/>
      <c r="S717" s="32"/>
      <c r="T717" s="32"/>
    </row>
    <row r="718">
      <c r="K718" s="32"/>
      <c r="L718" s="32"/>
      <c r="M718" s="32"/>
      <c r="N718" s="32"/>
      <c r="S718" s="32"/>
      <c r="T718" s="32"/>
    </row>
    <row r="719">
      <c r="K719" s="32"/>
      <c r="L719" s="32"/>
      <c r="M719" s="32"/>
      <c r="N719" s="32"/>
      <c r="S719" s="32"/>
      <c r="T719" s="32"/>
    </row>
    <row r="720">
      <c r="K720" s="32"/>
      <c r="L720" s="32"/>
      <c r="M720" s="32"/>
      <c r="N720" s="32"/>
      <c r="S720" s="32"/>
      <c r="T720" s="32"/>
    </row>
    <row r="721">
      <c r="K721" s="32"/>
      <c r="L721" s="32"/>
      <c r="M721" s="32"/>
      <c r="N721" s="32"/>
      <c r="S721" s="32"/>
      <c r="T721" s="32"/>
    </row>
    <row r="722">
      <c r="K722" s="32"/>
      <c r="L722" s="32"/>
      <c r="M722" s="32"/>
      <c r="N722" s="32"/>
      <c r="S722" s="32"/>
      <c r="T722" s="32"/>
    </row>
    <row r="723">
      <c r="K723" s="32"/>
      <c r="L723" s="32"/>
      <c r="M723" s="32"/>
      <c r="N723" s="32"/>
      <c r="S723" s="32"/>
      <c r="T723" s="32"/>
    </row>
    <row r="724">
      <c r="K724" s="32"/>
      <c r="L724" s="32"/>
      <c r="M724" s="32"/>
      <c r="N724" s="32"/>
      <c r="S724" s="32"/>
      <c r="T724" s="32"/>
    </row>
    <row r="725">
      <c r="K725" s="32"/>
      <c r="L725" s="32"/>
      <c r="M725" s="32"/>
      <c r="N725" s="32"/>
      <c r="S725" s="32"/>
      <c r="T725" s="32"/>
    </row>
    <row r="726">
      <c r="K726" s="32"/>
      <c r="L726" s="32"/>
      <c r="M726" s="32"/>
      <c r="N726" s="32"/>
      <c r="S726" s="32"/>
      <c r="T726" s="32"/>
    </row>
    <row r="727">
      <c r="K727" s="32"/>
      <c r="L727" s="32"/>
      <c r="M727" s="32"/>
      <c r="N727" s="32"/>
      <c r="S727" s="32"/>
      <c r="T727" s="32"/>
    </row>
    <row r="728">
      <c r="K728" s="32"/>
      <c r="L728" s="32"/>
      <c r="M728" s="32"/>
      <c r="N728" s="32"/>
      <c r="S728" s="32"/>
      <c r="T728" s="32"/>
    </row>
    <row r="729">
      <c r="K729" s="32"/>
      <c r="L729" s="32"/>
      <c r="M729" s="32"/>
      <c r="N729" s="32"/>
      <c r="S729" s="32"/>
      <c r="T729" s="32"/>
    </row>
    <row r="730">
      <c r="K730" s="32"/>
      <c r="L730" s="32"/>
      <c r="M730" s="32"/>
      <c r="N730" s="32"/>
      <c r="S730" s="32"/>
      <c r="T730" s="32"/>
    </row>
    <row r="731">
      <c r="K731" s="32"/>
      <c r="L731" s="32"/>
      <c r="M731" s="32"/>
      <c r="N731" s="32"/>
      <c r="S731" s="32"/>
      <c r="T731" s="32"/>
    </row>
    <row r="732">
      <c r="K732" s="32"/>
      <c r="L732" s="32"/>
      <c r="M732" s="32"/>
      <c r="N732" s="32"/>
      <c r="S732" s="32"/>
      <c r="T732" s="32"/>
    </row>
    <row r="733">
      <c r="K733" s="32"/>
      <c r="L733" s="32"/>
      <c r="M733" s="32"/>
      <c r="N733" s="32"/>
      <c r="S733" s="32"/>
      <c r="T733" s="32"/>
    </row>
    <row r="734">
      <c r="K734" s="32"/>
      <c r="L734" s="32"/>
      <c r="M734" s="32"/>
      <c r="N734" s="32"/>
      <c r="S734" s="32"/>
      <c r="T734" s="32"/>
    </row>
    <row r="735">
      <c r="K735" s="32"/>
      <c r="L735" s="32"/>
      <c r="M735" s="32"/>
      <c r="N735" s="32"/>
      <c r="S735" s="32"/>
      <c r="T735" s="32"/>
    </row>
    <row r="736">
      <c r="K736" s="32"/>
      <c r="L736" s="32"/>
      <c r="M736" s="32"/>
      <c r="N736" s="32"/>
      <c r="S736" s="32"/>
      <c r="T736" s="32"/>
    </row>
    <row r="737">
      <c r="K737" s="32"/>
      <c r="L737" s="32"/>
      <c r="M737" s="32"/>
      <c r="N737" s="32"/>
      <c r="S737" s="32"/>
      <c r="T737" s="32"/>
    </row>
    <row r="738">
      <c r="K738" s="32"/>
      <c r="L738" s="32"/>
      <c r="M738" s="32"/>
      <c r="N738" s="32"/>
      <c r="S738" s="32"/>
      <c r="T738" s="32"/>
    </row>
    <row r="739">
      <c r="K739" s="32"/>
      <c r="L739" s="32"/>
      <c r="M739" s="32"/>
      <c r="N739" s="32"/>
      <c r="S739" s="32"/>
      <c r="T739" s="32"/>
    </row>
    <row r="740">
      <c r="K740" s="32"/>
      <c r="L740" s="32"/>
      <c r="M740" s="32"/>
      <c r="N740" s="32"/>
      <c r="S740" s="32"/>
      <c r="T740" s="32"/>
    </row>
    <row r="741">
      <c r="K741" s="32"/>
      <c r="L741" s="32"/>
      <c r="M741" s="32"/>
      <c r="N741" s="32"/>
      <c r="S741" s="32"/>
      <c r="T741" s="32"/>
    </row>
    <row r="742">
      <c r="K742" s="32"/>
      <c r="L742" s="32"/>
      <c r="M742" s="32"/>
      <c r="N742" s="32"/>
      <c r="S742" s="32"/>
      <c r="T742" s="32"/>
    </row>
    <row r="743">
      <c r="K743" s="32"/>
      <c r="L743" s="32"/>
      <c r="M743" s="32"/>
      <c r="N743" s="32"/>
      <c r="S743" s="32"/>
      <c r="T743" s="32"/>
    </row>
    <row r="744">
      <c r="K744" s="32"/>
      <c r="L744" s="32"/>
      <c r="M744" s="32"/>
      <c r="N744" s="32"/>
      <c r="S744" s="32"/>
      <c r="T744" s="32"/>
    </row>
    <row r="745">
      <c r="K745" s="32"/>
      <c r="L745" s="32"/>
      <c r="M745" s="32"/>
      <c r="N745" s="32"/>
      <c r="S745" s="32"/>
      <c r="T745" s="32"/>
    </row>
    <row r="746">
      <c r="K746" s="32"/>
      <c r="L746" s="32"/>
      <c r="M746" s="32"/>
      <c r="N746" s="32"/>
      <c r="S746" s="32"/>
      <c r="T746" s="32"/>
    </row>
    <row r="747">
      <c r="K747" s="32"/>
      <c r="L747" s="32"/>
      <c r="M747" s="32"/>
      <c r="N747" s="32"/>
      <c r="S747" s="32"/>
      <c r="T747" s="32"/>
    </row>
    <row r="748">
      <c r="K748" s="32"/>
      <c r="L748" s="32"/>
      <c r="M748" s="32"/>
      <c r="N748" s="32"/>
      <c r="S748" s="32"/>
      <c r="T748" s="32"/>
    </row>
    <row r="749">
      <c r="K749" s="32"/>
      <c r="L749" s="32"/>
      <c r="M749" s="32"/>
      <c r="N749" s="32"/>
      <c r="S749" s="32"/>
      <c r="T749" s="32"/>
    </row>
    <row r="750">
      <c r="K750" s="32"/>
      <c r="L750" s="32"/>
      <c r="M750" s="32"/>
      <c r="N750" s="32"/>
      <c r="S750" s="32"/>
      <c r="T750" s="32"/>
    </row>
    <row r="751">
      <c r="K751" s="32"/>
      <c r="L751" s="32"/>
      <c r="M751" s="32"/>
      <c r="N751" s="32"/>
      <c r="S751" s="32"/>
      <c r="T751" s="32"/>
    </row>
    <row r="752">
      <c r="K752" s="32"/>
      <c r="L752" s="32"/>
      <c r="M752" s="32"/>
      <c r="N752" s="32"/>
      <c r="S752" s="32"/>
      <c r="T752" s="32"/>
    </row>
    <row r="753">
      <c r="K753" s="32"/>
      <c r="L753" s="32"/>
      <c r="M753" s="32"/>
      <c r="N753" s="32"/>
      <c r="S753" s="32"/>
      <c r="T753" s="32"/>
    </row>
    <row r="754">
      <c r="K754" s="32"/>
      <c r="L754" s="32"/>
      <c r="M754" s="32"/>
      <c r="N754" s="32"/>
      <c r="S754" s="32"/>
      <c r="T754" s="32"/>
    </row>
    <row r="755">
      <c r="K755" s="32"/>
      <c r="L755" s="32"/>
      <c r="M755" s="32"/>
      <c r="N755" s="32"/>
      <c r="S755" s="32"/>
      <c r="T755" s="32"/>
    </row>
    <row r="756">
      <c r="K756" s="32"/>
      <c r="L756" s="32"/>
      <c r="M756" s="32"/>
      <c r="N756" s="32"/>
      <c r="S756" s="32"/>
      <c r="T756" s="32"/>
    </row>
    <row r="757">
      <c r="K757" s="32"/>
      <c r="L757" s="32"/>
      <c r="M757" s="32"/>
      <c r="N757" s="32"/>
      <c r="S757" s="32"/>
      <c r="T757" s="32"/>
    </row>
    <row r="758">
      <c r="K758" s="32"/>
      <c r="L758" s="32"/>
      <c r="M758" s="32"/>
      <c r="N758" s="32"/>
      <c r="S758" s="32"/>
      <c r="T758" s="32"/>
    </row>
    <row r="759">
      <c r="K759" s="32"/>
      <c r="L759" s="32"/>
      <c r="M759" s="32"/>
      <c r="N759" s="32"/>
      <c r="S759" s="32"/>
      <c r="T759" s="32"/>
    </row>
    <row r="760">
      <c r="K760" s="32"/>
      <c r="L760" s="32"/>
      <c r="M760" s="32"/>
      <c r="N760" s="32"/>
      <c r="S760" s="32"/>
      <c r="T760" s="32"/>
    </row>
    <row r="761">
      <c r="K761" s="32"/>
      <c r="L761" s="32"/>
      <c r="M761" s="32"/>
      <c r="N761" s="32"/>
      <c r="S761" s="32"/>
      <c r="T761" s="32"/>
    </row>
    <row r="762">
      <c r="K762" s="32"/>
      <c r="L762" s="32"/>
      <c r="M762" s="32"/>
      <c r="N762" s="32"/>
      <c r="S762" s="32"/>
      <c r="T762" s="32"/>
    </row>
    <row r="763">
      <c r="K763" s="32"/>
      <c r="L763" s="32"/>
      <c r="M763" s="32"/>
      <c r="N763" s="32"/>
      <c r="S763" s="32"/>
      <c r="T763" s="32"/>
    </row>
    <row r="764">
      <c r="K764" s="32"/>
      <c r="L764" s="32"/>
      <c r="M764" s="32"/>
      <c r="N764" s="32"/>
      <c r="S764" s="32"/>
      <c r="T764" s="32"/>
    </row>
    <row r="765">
      <c r="K765" s="32"/>
      <c r="L765" s="32"/>
      <c r="M765" s="32"/>
      <c r="N765" s="32"/>
      <c r="S765" s="32"/>
      <c r="T765" s="32"/>
    </row>
    <row r="766">
      <c r="K766" s="32"/>
      <c r="L766" s="32"/>
      <c r="M766" s="32"/>
      <c r="N766" s="32"/>
      <c r="S766" s="32"/>
      <c r="T766" s="32"/>
    </row>
    <row r="767">
      <c r="K767" s="32"/>
      <c r="L767" s="32"/>
      <c r="M767" s="32"/>
      <c r="N767" s="32"/>
      <c r="S767" s="32"/>
      <c r="T767" s="32"/>
    </row>
    <row r="768">
      <c r="K768" s="32"/>
      <c r="L768" s="32"/>
      <c r="M768" s="32"/>
      <c r="N768" s="32"/>
      <c r="S768" s="32"/>
      <c r="T768" s="32"/>
    </row>
    <row r="769">
      <c r="K769" s="32"/>
      <c r="L769" s="32"/>
      <c r="N769" s="32"/>
      <c r="S769" s="32"/>
      <c r="T769" s="32"/>
    </row>
    <row r="770">
      <c r="K770" s="32"/>
      <c r="L770" s="32"/>
      <c r="N770" s="32"/>
      <c r="S770" s="32"/>
      <c r="T770" s="32"/>
    </row>
    <row r="771">
      <c r="S771" s="32"/>
      <c r="T771" s="32"/>
    </row>
    <row r="772">
      <c r="S772" s="32"/>
      <c r="T772" s="32"/>
    </row>
    <row r="773">
      <c r="S773" s="32"/>
      <c r="T773" s="32"/>
    </row>
    <row r="774">
      <c r="S774" s="32"/>
      <c r="T774" s="32"/>
    </row>
    <row r="775">
      <c r="S775" s="32"/>
      <c r="T775" s="32"/>
    </row>
    <row r="776">
      <c r="S776" s="32"/>
      <c r="T776" s="32"/>
    </row>
    <row r="777">
      <c r="S777" s="32"/>
      <c r="T777" s="32"/>
    </row>
    <row r="778">
      <c r="S778" s="32"/>
      <c r="T778" s="32"/>
    </row>
    <row r="779">
      <c r="S779" s="32"/>
      <c r="T779" s="32"/>
    </row>
    <row r="780">
      <c r="S780" s="32"/>
      <c r="T780" s="32"/>
    </row>
    <row r="781">
      <c r="S781" s="32"/>
      <c r="T781" s="32"/>
    </row>
    <row r="782">
      <c r="S782" s="32"/>
      <c r="T782" s="32"/>
    </row>
    <row r="783">
      <c r="S783" s="32"/>
      <c r="T783" s="32"/>
    </row>
    <row r="784">
      <c r="S784" s="32"/>
      <c r="T784" s="32"/>
    </row>
    <row r="785">
      <c r="S785" s="32"/>
      <c r="T785" s="32"/>
    </row>
    <row r="786">
      <c r="S786" s="32"/>
      <c r="T786" s="32"/>
    </row>
    <row r="787">
      <c r="S787" s="32"/>
      <c r="T787" s="32"/>
    </row>
    <row r="788">
      <c r="S788" s="32"/>
      <c r="T788" s="32"/>
    </row>
    <row r="789">
      <c r="S789" s="32"/>
      <c r="T789" s="32"/>
    </row>
    <row r="790">
      <c r="S790" s="32"/>
      <c r="T790" s="32"/>
    </row>
    <row r="791">
      <c r="S791" s="32"/>
      <c r="T791" s="32"/>
    </row>
    <row r="792">
      <c r="S792" s="32"/>
      <c r="T792" s="32"/>
    </row>
    <row r="793">
      <c r="S793" s="32"/>
      <c r="T793" s="32"/>
    </row>
    <row r="794">
      <c r="S794" s="32"/>
      <c r="T794" s="32"/>
    </row>
    <row r="795">
      <c r="S795" s="32"/>
      <c r="T795" s="32"/>
    </row>
    <row r="796">
      <c r="S796" s="32"/>
      <c r="T796" s="32"/>
    </row>
    <row r="797">
      <c r="S797" s="32"/>
      <c r="T797" s="32"/>
    </row>
    <row r="798">
      <c r="S798" s="32"/>
      <c r="T798" s="32"/>
    </row>
    <row r="799">
      <c r="S799" s="32"/>
      <c r="T799" s="32"/>
    </row>
    <row r="800">
      <c r="S800" s="32"/>
      <c r="T800" s="32"/>
    </row>
    <row r="801">
      <c r="S801" s="32"/>
      <c r="T801" s="32"/>
    </row>
    <row r="802">
      <c r="S802" s="32"/>
      <c r="T802" s="32"/>
    </row>
    <row r="803">
      <c r="S803" s="32"/>
      <c r="T803" s="32"/>
    </row>
    <row r="804">
      <c r="S804" s="32"/>
      <c r="T804" s="32"/>
    </row>
    <row r="805">
      <c r="S805" s="32"/>
      <c r="T805" s="32"/>
    </row>
    <row r="806">
      <c r="S806" s="32"/>
      <c r="T806" s="32"/>
    </row>
    <row r="807">
      <c r="S807" s="32"/>
      <c r="T807" s="32"/>
    </row>
    <row r="808">
      <c r="S808" s="32"/>
      <c r="T808" s="32"/>
    </row>
    <row r="809">
      <c r="S809" s="32"/>
      <c r="T809" s="32"/>
    </row>
    <row r="810">
      <c r="S810" s="32"/>
      <c r="T810" s="32"/>
    </row>
    <row r="811">
      <c r="S811" s="32"/>
      <c r="T811" s="32"/>
    </row>
    <row r="812">
      <c r="S812" s="32"/>
      <c r="T812" s="32"/>
    </row>
    <row r="813">
      <c r="S813" s="32"/>
      <c r="T813" s="32"/>
    </row>
    <row r="814">
      <c r="S814" s="32"/>
      <c r="T814" s="32"/>
    </row>
    <row r="815">
      <c r="S815" s="32"/>
      <c r="T815" s="32"/>
    </row>
    <row r="816">
      <c r="S816" s="32"/>
      <c r="T816" s="32"/>
    </row>
    <row r="817">
      <c r="S817" s="32"/>
      <c r="T817" s="32"/>
    </row>
    <row r="818">
      <c r="S818" s="32"/>
      <c r="T818" s="32"/>
    </row>
    <row r="819">
      <c r="S819" s="32"/>
      <c r="T819" s="32"/>
    </row>
    <row r="820">
      <c r="S820" s="32"/>
      <c r="T820" s="32"/>
    </row>
    <row r="821">
      <c r="S821" s="32"/>
      <c r="T821" s="32"/>
    </row>
    <row r="822">
      <c r="S822" s="32"/>
      <c r="T822" s="32"/>
    </row>
    <row r="823">
      <c r="S823" s="32"/>
      <c r="T823" s="32"/>
    </row>
    <row r="824">
      <c r="S824" s="32"/>
      <c r="T824" s="32"/>
    </row>
    <row r="825">
      <c r="S825" s="32"/>
      <c r="T825" s="32"/>
    </row>
    <row r="826">
      <c r="S826" s="32"/>
      <c r="T826" s="32"/>
    </row>
    <row r="827">
      <c r="S827" s="32"/>
      <c r="T827" s="32"/>
    </row>
    <row r="828">
      <c r="S828" s="32"/>
      <c r="T828" s="32"/>
    </row>
    <row r="829">
      <c r="S829" s="32"/>
      <c r="T829" s="32"/>
    </row>
    <row r="830">
      <c r="S830" s="32"/>
      <c r="T830" s="32"/>
    </row>
    <row r="831">
      <c r="S831" s="32"/>
      <c r="T831" s="32"/>
    </row>
    <row r="832">
      <c r="S832" s="32"/>
      <c r="T832" s="32"/>
    </row>
    <row r="833">
      <c r="S833" s="32"/>
      <c r="T833" s="32"/>
    </row>
    <row r="834">
      <c r="S834" s="32"/>
      <c r="T834" s="32"/>
    </row>
    <row r="835">
      <c r="S835" s="32"/>
      <c r="T835" s="32"/>
    </row>
    <row r="836">
      <c r="S836" s="32"/>
      <c r="T836" s="32"/>
    </row>
    <row r="837">
      <c r="S837" s="32"/>
      <c r="T837" s="32"/>
    </row>
    <row r="838">
      <c r="S838" s="32"/>
      <c r="T838" s="32"/>
    </row>
    <row r="839">
      <c r="S839" s="32"/>
      <c r="T839" s="32"/>
    </row>
    <row r="840">
      <c r="S840" s="32"/>
      <c r="T840" s="32"/>
    </row>
    <row r="841">
      <c r="S841" s="32"/>
      <c r="T841" s="32"/>
    </row>
    <row r="842">
      <c r="S842" s="32"/>
      <c r="T842" s="32"/>
    </row>
    <row r="843">
      <c r="S843" s="32"/>
      <c r="T843" s="32"/>
    </row>
    <row r="844">
      <c r="S844" s="32"/>
      <c r="T844" s="32"/>
    </row>
    <row r="845">
      <c r="S845" s="32"/>
      <c r="T845" s="32"/>
    </row>
    <row r="846">
      <c r="S846" s="32"/>
      <c r="T846" s="32"/>
    </row>
    <row r="847">
      <c r="S847" s="32"/>
      <c r="T847" s="32"/>
    </row>
    <row r="848">
      <c r="S848" s="32"/>
      <c r="T848" s="32"/>
    </row>
    <row r="849">
      <c r="S849" s="32"/>
      <c r="T849" s="32"/>
    </row>
    <row r="850">
      <c r="S850" s="32"/>
      <c r="T850" s="32"/>
    </row>
    <row r="851">
      <c r="S851" s="32"/>
      <c r="T851" s="32"/>
    </row>
    <row r="852">
      <c r="S852" s="32"/>
      <c r="T852" s="32"/>
    </row>
    <row r="853">
      <c r="S853" s="32"/>
      <c r="T853" s="32"/>
    </row>
    <row r="854">
      <c r="S854" s="32"/>
      <c r="T854" s="32"/>
    </row>
    <row r="855">
      <c r="S855" s="32"/>
      <c r="T855" s="32"/>
    </row>
    <row r="856">
      <c r="S856" s="32"/>
      <c r="T856" s="32"/>
    </row>
    <row r="857">
      <c r="S857" s="32"/>
      <c r="T857" s="32"/>
    </row>
    <row r="858">
      <c r="S858" s="32"/>
      <c r="T858" s="32"/>
    </row>
    <row r="859">
      <c r="S859" s="32"/>
      <c r="T859" s="32"/>
    </row>
    <row r="860">
      <c r="S860" s="32"/>
      <c r="T860" s="32"/>
    </row>
    <row r="861">
      <c r="S861" s="32"/>
      <c r="T861" s="32"/>
    </row>
    <row r="862">
      <c r="S862" s="32"/>
      <c r="T862" s="32"/>
    </row>
    <row r="863">
      <c r="S863" s="32"/>
      <c r="T863" s="32"/>
    </row>
    <row r="864">
      <c r="S864" s="32"/>
      <c r="T864" s="32"/>
    </row>
    <row r="865">
      <c r="S865" s="32"/>
      <c r="T865" s="32"/>
    </row>
    <row r="866">
      <c r="S866" s="32"/>
      <c r="T866" s="32"/>
    </row>
    <row r="867">
      <c r="S867" s="32"/>
      <c r="T867" s="32"/>
    </row>
    <row r="868">
      <c r="S868" s="32"/>
      <c r="T868" s="32"/>
    </row>
    <row r="869">
      <c r="S869" s="32"/>
      <c r="T869" s="32"/>
    </row>
    <row r="870">
      <c r="S870" s="32"/>
      <c r="T870" s="32"/>
    </row>
    <row r="871">
      <c r="S871" s="32"/>
      <c r="T871" s="32"/>
    </row>
    <row r="872">
      <c r="S872" s="32"/>
      <c r="T872" s="32"/>
    </row>
    <row r="873">
      <c r="S873" s="32"/>
      <c r="T873" s="32"/>
    </row>
    <row r="874">
      <c r="S874" s="32"/>
      <c r="T874" s="32"/>
    </row>
    <row r="875">
      <c r="S875" s="32"/>
      <c r="T875" s="32"/>
    </row>
    <row r="876">
      <c r="S876" s="32"/>
      <c r="T876" s="32"/>
    </row>
    <row r="877">
      <c r="S877" s="32"/>
      <c r="T877" s="32"/>
    </row>
    <row r="878">
      <c r="S878" s="32"/>
      <c r="T878" s="32"/>
    </row>
    <row r="879">
      <c r="S879" s="32"/>
      <c r="T879" s="32"/>
    </row>
    <row r="880">
      <c r="S880" s="32"/>
      <c r="T880" s="32"/>
    </row>
    <row r="881">
      <c r="S881" s="32"/>
      <c r="T881" s="32"/>
    </row>
    <row r="882">
      <c r="S882" s="32"/>
      <c r="T882" s="32"/>
    </row>
    <row r="883">
      <c r="S883" s="32"/>
      <c r="T883" s="32"/>
    </row>
    <row r="884">
      <c r="S884" s="32"/>
      <c r="T884" s="32"/>
    </row>
    <row r="885">
      <c r="S885" s="32"/>
      <c r="T885" s="32"/>
    </row>
    <row r="886">
      <c r="S886" s="32"/>
      <c r="T886" s="32"/>
    </row>
    <row r="887">
      <c r="S887" s="32"/>
      <c r="T887" s="32"/>
    </row>
    <row r="888">
      <c r="S888" s="32"/>
      <c r="T888" s="32"/>
    </row>
    <row r="889">
      <c r="S889" s="32"/>
      <c r="T889" s="32"/>
    </row>
    <row r="890">
      <c r="S890" s="32"/>
      <c r="T890" s="32"/>
    </row>
    <row r="891">
      <c r="S891" s="32"/>
      <c r="T891" s="32"/>
    </row>
    <row r="892">
      <c r="S892" s="32"/>
      <c r="T892" s="32"/>
    </row>
    <row r="893">
      <c r="S893" s="32"/>
      <c r="T893" s="32"/>
    </row>
    <row r="894">
      <c r="S894" s="32"/>
      <c r="T894" s="32"/>
    </row>
    <row r="895">
      <c r="S895" s="32"/>
      <c r="T895" s="32"/>
    </row>
    <row r="896">
      <c r="S896" s="32"/>
      <c r="T896" s="32"/>
    </row>
    <row r="897">
      <c r="S897" s="32"/>
      <c r="T897" s="32"/>
    </row>
    <row r="898">
      <c r="S898" s="32"/>
      <c r="T898" s="32"/>
    </row>
    <row r="899">
      <c r="S899" s="32"/>
      <c r="T899" s="32"/>
    </row>
    <row r="900">
      <c r="S900" s="32"/>
      <c r="T900" s="32"/>
    </row>
    <row r="901">
      <c r="S901" s="32"/>
      <c r="T901" s="32"/>
    </row>
    <row r="902">
      <c r="S902" s="32"/>
      <c r="T902" s="32"/>
    </row>
    <row r="903">
      <c r="S903" s="32"/>
      <c r="T903" s="32"/>
    </row>
    <row r="904">
      <c r="S904" s="32"/>
      <c r="T904" s="32"/>
    </row>
    <row r="905">
      <c r="S905" s="32"/>
      <c r="T905" s="32"/>
    </row>
    <row r="906">
      <c r="S906" s="32"/>
      <c r="T906" s="32"/>
    </row>
    <row r="907">
      <c r="S907" s="32"/>
      <c r="T907" s="32"/>
    </row>
    <row r="908">
      <c r="S908" s="32"/>
      <c r="T908" s="32"/>
    </row>
    <row r="909">
      <c r="S909" s="32"/>
      <c r="T909" s="32"/>
    </row>
    <row r="910">
      <c r="S910" s="32"/>
      <c r="T910" s="32"/>
    </row>
    <row r="911">
      <c r="S911" s="32"/>
      <c r="T911" s="32"/>
    </row>
    <row r="912">
      <c r="S912" s="32"/>
      <c r="T912" s="32"/>
    </row>
    <row r="913">
      <c r="S913" s="32"/>
      <c r="T913" s="32"/>
    </row>
    <row r="914">
      <c r="S914" s="32"/>
      <c r="T914" s="32"/>
    </row>
    <row r="915">
      <c r="S915" s="32"/>
      <c r="T915" s="32"/>
    </row>
    <row r="916">
      <c r="S916" s="32"/>
      <c r="T916" s="32"/>
    </row>
    <row r="917">
      <c r="S917" s="32"/>
      <c r="T917" s="32"/>
    </row>
    <row r="918">
      <c r="S918" s="32"/>
      <c r="T918" s="32"/>
    </row>
    <row r="919">
      <c r="S919" s="32"/>
      <c r="T919" s="32"/>
    </row>
    <row r="920">
      <c r="S920" s="32"/>
      <c r="T920" s="32"/>
    </row>
    <row r="921">
      <c r="S921" s="32"/>
      <c r="T921" s="32"/>
    </row>
    <row r="922">
      <c r="S922" s="32"/>
      <c r="T922" s="32"/>
    </row>
    <row r="923">
      <c r="S923" s="32"/>
      <c r="T923" s="32"/>
    </row>
    <row r="924">
      <c r="S924" s="32"/>
      <c r="T924" s="32"/>
    </row>
    <row r="925">
      <c r="S925" s="32"/>
      <c r="T925" s="32"/>
    </row>
    <row r="926">
      <c r="S926" s="32"/>
      <c r="T926" s="32"/>
    </row>
    <row r="927">
      <c r="S927" s="32"/>
      <c r="T927" s="32"/>
    </row>
    <row r="928">
      <c r="S928" s="32"/>
      <c r="T928" s="32"/>
    </row>
    <row r="929">
      <c r="S929" s="32"/>
      <c r="T929" s="32"/>
    </row>
    <row r="930">
      <c r="S930" s="32"/>
      <c r="T930" s="32"/>
    </row>
    <row r="931">
      <c r="S931" s="32"/>
      <c r="T931" s="32"/>
    </row>
    <row r="932">
      <c r="S932" s="32"/>
      <c r="T932" s="32"/>
    </row>
    <row r="933">
      <c r="S933" s="32"/>
      <c r="T933" s="32"/>
    </row>
    <row r="934">
      <c r="S934" s="32"/>
      <c r="T934" s="32"/>
    </row>
    <row r="935">
      <c r="S935" s="32"/>
      <c r="T935" s="32"/>
    </row>
    <row r="936">
      <c r="S936" s="32"/>
      <c r="T936" s="32"/>
    </row>
    <row r="937">
      <c r="S937" s="32"/>
      <c r="T937" s="32"/>
    </row>
    <row r="938">
      <c r="S938" s="32"/>
      <c r="T938" s="32"/>
    </row>
    <row r="939">
      <c r="S939" s="32"/>
      <c r="T939" s="32"/>
    </row>
    <row r="940">
      <c r="S940" s="32"/>
      <c r="T940" s="32"/>
    </row>
    <row r="941">
      <c r="S941" s="32"/>
      <c r="T941" s="32"/>
    </row>
    <row r="942">
      <c r="S942" s="32"/>
      <c r="T942" s="32"/>
    </row>
    <row r="943">
      <c r="S943" s="32"/>
      <c r="T943" s="32"/>
    </row>
    <row r="944">
      <c r="S944" s="32"/>
      <c r="T944" s="32"/>
    </row>
    <row r="945">
      <c r="S945" s="32"/>
      <c r="T945" s="32"/>
    </row>
    <row r="946">
      <c r="S946" s="32"/>
      <c r="T946" s="32"/>
    </row>
    <row r="947">
      <c r="S947" s="32"/>
      <c r="T947" s="32"/>
    </row>
    <row r="948">
      <c r="S948" s="32"/>
      <c r="T948" s="32"/>
    </row>
    <row r="949">
      <c r="S949" s="32"/>
      <c r="T949" s="32"/>
    </row>
    <row r="950">
      <c r="S950" s="32"/>
      <c r="T950" s="32"/>
    </row>
    <row r="951">
      <c r="S951" s="32"/>
      <c r="T951" s="32"/>
    </row>
    <row r="952">
      <c r="S952" s="32"/>
      <c r="T952" s="32"/>
    </row>
    <row r="953">
      <c r="S953" s="32"/>
      <c r="T953" s="32"/>
    </row>
    <row r="954">
      <c r="S954" s="32"/>
      <c r="T954" s="32"/>
    </row>
    <row r="955">
      <c r="S955" s="32"/>
      <c r="T955" s="32"/>
    </row>
    <row r="956">
      <c r="S956" s="32"/>
      <c r="T956" s="32"/>
    </row>
    <row r="957">
      <c r="S957" s="32"/>
      <c r="T957" s="32"/>
    </row>
    <row r="958">
      <c r="S958" s="32"/>
      <c r="T958" s="32"/>
    </row>
    <row r="959">
      <c r="S959" s="32"/>
      <c r="T959" s="32"/>
    </row>
    <row r="960">
      <c r="S960" s="32"/>
      <c r="T960" s="32"/>
    </row>
    <row r="961">
      <c r="S961" s="32"/>
      <c r="T961" s="32"/>
    </row>
    <row r="962">
      <c r="S962" s="32"/>
      <c r="T962" s="32"/>
    </row>
    <row r="963">
      <c r="S963" s="32"/>
      <c r="T963" s="32"/>
    </row>
    <row r="964">
      <c r="S964" s="32"/>
      <c r="T964" s="32"/>
    </row>
    <row r="965">
      <c r="S965" s="32"/>
      <c r="T965" s="32"/>
    </row>
    <row r="966">
      <c r="S966" s="32"/>
      <c r="T966" s="32"/>
    </row>
    <row r="967">
      <c r="S967" s="32"/>
      <c r="T967" s="32"/>
    </row>
    <row r="968">
      <c r="S968" s="32"/>
      <c r="T968" s="32"/>
    </row>
    <row r="969">
      <c r="S969" s="32"/>
      <c r="T969" s="32"/>
    </row>
    <row r="970">
      <c r="S970" s="32"/>
      <c r="T970" s="32"/>
    </row>
    <row r="971">
      <c r="S971" s="32"/>
      <c r="T971" s="32"/>
    </row>
    <row r="972">
      <c r="S972" s="32"/>
      <c r="T972" s="32"/>
    </row>
    <row r="973">
      <c r="S973" s="32"/>
      <c r="T973" s="32"/>
    </row>
    <row r="974">
      <c r="S974" s="32"/>
      <c r="T974" s="32"/>
    </row>
    <row r="975">
      <c r="S975" s="32"/>
      <c r="T975" s="32"/>
    </row>
    <row r="976">
      <c r="S976" s="32"/>
      <c r="T976" s="32"/>
    </row>
    <row r="977">
      <c r="S977" s="32"/>
      <c r="T977" s="32"/>
    </row>
    <row r="978">
      <c r="S978" s="32"/>
      <c r="T978" s="32"/>
    </row>
    <row r="979">
      <c r="S979" s="32"/>
      <c r="T979" s="32"/>
    </row>
    <row r="980">
      <c r="S980" s="32"/>
      <c r="T980" s="32"/>
    </row>
    <row r="981">
      <c r="S981" s="32"/>
      <c r="T981" s="32"/>
    </row>
    <row r="982">
      <c r="S982" s="32"/>
      <c r="T982" s="32"/>
    </row>
    <row r="983">
      <c r="S983" s="32"/>
      <c r="T983" s="32"/>
    </row>
    <row r="984">
      <c r="S984" s="32"/>
      <c r="T984" s="32"/>
    </row>
    <row r="985">
      <c r="S985" s="32"/>
      <c r="T985" s="32"/>
    </row>
    <row r="986">
      <c r="S986" s="32"/>
      <c r="T986" s="32"/>
    </row>
    <row r="987">
      <c r="S987" s="32"/>
      <c r="T987" s="32"/>
    </row>
    <row r="988">
      <c r="S988" s="32"/>
      <c r="T988" s="32"/>
    </row>
    <row r="989">
      <c r="S989" s="32"/>
      <c r="T989" s="32"/>
    </row>
    <row r="990">
      <c r="S990" s="32"/>
      <c r="T990" s="32"/>
    </row>
    <row r="991">
      <c r="S991" s="32"/>
      <c r="T991" s="32"/>
    </row>
    <row r="992">
      <c r="S992" s="32"/>
      <c r="T992" s="32"/>
    </row>
    <row r="993">
      <c r="S993" s="32"/>
      <c r="T993" s="32"/>
    </row>
    <row r="994">
      <c r="S994" s="32"/>
      <c r="T994" s="32"/>
    </row>
    <row r="995">
      <c r="S995" s="32"/>
      <c r="T995" s="32"/>
    </row>
    <row r="996">
      <c r="S996" s="32"/>
      <c r="T996" s="32"/>
    </row>
    <row r="997">
      <c r="S997" s="32"/>
      <c r="T997" s="32"/>
    </row>
    <row r="998">
      <c r="S998" s="32"/>
      <c r="T998" s="32"/>
    </row>
  </sheetData>
  <autoFilter ref="$A$1:$G$549"/>
  <conditionalFormatting sqref="J2:J61">
    <cfRule type="cellIs" dxfId="0" priority="1" operator="notBetween">
      <formula>40.11625</formula>
      <formula>75.38625</formula>
    </cfRule>
  </conditionalFormatting>
  <conditionalFormatting sqref="M2:M321">
    <cfRule type="cellIs" dxfId="0" priority="2" operator="notBetween">
      <formula>68.97875</formula>
      <formula>19.28875</formula>
    </cfRule>
  </conditionalFormatting>
  <conditionalFormatting sqref="P2:P169">
    <cfRule type="cellIs" dxfId="0" priority="3" operator="notBetween">
      <formula>7.2575</formula>
      <formula>130.8975</formula>
    </cfRule>
  </conditionalFormatting>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8" t="s">
        <v>4</v>
      </c>
      <c r="B1" s="28" t="s">
        <v>36</v>
      </c>
      <c r="C1" s="37" t="s">
        <v>10</v>
      </c>
      <c r="D1" s="28" t="s">
        <v>13</v>
      </c>
      <c r="E1" s="28" t="s">
        <v>16</v>
      </c>
      <c r="F1" s="28" t="s">
        <v>19</v>
      </c>
      <c r="G1" s="38" t="s">
        <v>22</v>
      </c>
      <c r="H1" s="32"/>
      <c r="I1" s="32"/>
      <c r="J1" s="32"/>
      <c r="K1" s="32"/>
      <c r="L1" s="32"/>
      <c r="M1" s="32"/>
      <c r="N1" s="32"/>
      <c r="O1" s="32"/>
      <c r="P1" s="32"/>
      <c r="Q1" s="32"/>
      <c r="R1" s="32"/>
      <c r="S1" s="32"/>
      <c r="T1" s="32"/>
      <c r="U1" s="32"/>
      <c r="V1" s="32"/>
      <c r="W1" s="32"/>
      <c r="X1" s="32"/>
      <c r="Y1" s="32"/>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row>
    <row r="2">
      <c r="A2" s="9">
        <v>1.0</v>
      </c>
      <c r="B2" s="9">
        <v>2.0</v>
      </c>
      <c r="C2" s="9">
        <v>1.0</v>
      </c>
      <c r="D2" s="9">
        <v>4.0</v>
      </c>
      <c r="E2" s="9">
        <v>3.0</v>
      </c>
      <c r="F2" s="9">
        <v>1.0</v>
      </c>
      <c r="G2" s="9">
        <v>33.73</v>
      </c>
      <c r="H2" s="32"/>
      <c r="I2" s="32" t="s">
        <v>101</v>
      </c>
      <c r="J2" s="32"/>
      <c r="K2" s="32"/>
      <c r="L2" s="32"/>
      <c r="M2" s="32"/>
      <c r="N2" s="32"/>
      <c r="O2" s="32"/>
      <c r="P2" s="32"/>
      <c r="Q2" s="32"/>
      <c r="R2" s="32"/>
      <c r="S2" s="32"/>
      <c r="T2" s="32"/>
      <c r="U2" s="32"/>
      <c r="V2" s="32"/>
      <c r="W2" s="32"/>
      <c r="X2" s="32"/>
      <c r="Y2" s="32"/>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row>
    <row r="3">
      <c r="A3" s="9">
        <v>1.0</v>
      </c>
      <c r="B3" s="9">
        <v>2.0</v>
      </c>
      <c r="C3" s="9">
        <v>1.0</v>
      </c>
      <c r="D3" s="9">
        <v>4.0</v>
      </c>
      <c r="E3" s="9">
        <v>3.0</v>
      </c>
      <c r="F3" s="9">
        <v>2.0</v>
      </c>
      <c r="G3" s="9">
        <v>35.67</v>
      </c>
      <c r="H3" s="32"/>
      <c r="I3" s="39" t="s">
        <v>102</v>
      </c>
      <c r="J3" s="32"/>
      <c r="K3" s="32"/>
      <c r="L3" s="32"/>
      <c r="M3" s="32"/>
      <c r="N3" s="32"/>
      <c r="O3" s="32"/>
      <c r="P3" s="32"/>
      <c r="Q3" s="32"/>
      <c r="R3" s="32"/>
      <c r="S3" s="32"/>
      <c r="T3" s="32"/>
      <c r="U3" s="32"/>
      <c r="V3" s="32"/>
      <c r="W3" s="32"/>
      <c r="X3" s="32"/>
      <c r="Y3" s="32"/>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row>
    <row r="4">
      <c r="A4" s="9">
        <v>1.0</v>
      </c>
      <c r="B4" s="9">
        <v>2.0</v>
      </c>
      <c r="C4" s="9">
        <v>1.0</v>
      </c>
      <c r="D4" s="9">
        <v>4.0</v>
      </c>
      <c r="E4" s="9">
        <v>3.0</v>
      </c>
      <c r="F4" s="9">
        <v>3.0</v>
      </c>
      <c r="G4" s="9">
        <v>29.03</v>
      </c>
      <c r="H4" s="32"/>
      <c r="I4" s="39" t="s">
        <v>103</v>
      </c>
      <c r="J4" s="32"/>
      <c r="K4" s="32"/>
      <c r="L4" s="32"/>
      <c r="M4" s="32"/>
      <c r="N4" s="32"/>
      <c r="O4" s="32"/>
      <c r="P4" s="32"/>
      <c r="Q4" s="32"/>
      <c r="R4" s="32"/>
      <c r="S4" s="32"/>
      <c r="T4" s="32"/>
      <c r="U4" s="32"/>
      <c r="V4" s="32"/>
      <c r="W4" s="32"/>
      <c r="X4" s="32"/>
      <c r="Y4" s="32"/>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row>
    <row r="5">
      <c r="A5" s="9">
        <v>1.0</v>
      </c>
      <c r="B5" s="9">
        <v>2.0</v>
      </c>
      <c r="C5" s="9">
        <v>1.0</v>
      </c>
      <c r="D5" s="9">
        <v>4.0</v>
      </c>
      <c r="E5" s="9">
        <v>3.0</v>
      </c>
      <c r="F5" s="9">
        <v>4.0</v>
      </c>
      <c r="G5" s="9">
        <v>39.25</v>
      </c>
      <c r="H5" s="32"/>
      <c r="I5" s="40"/>
      <c r="J5" s="40"/>
      <c r="K5" s="40"/>
      <c r="L5" s="40"/>
      <c r="M5" s="40"/>
      <c r="N5" s="40"/>
      <c r="O5" s="40"/>
      <c r="P5" s="40"/>
      <c r="Q5" s="32"/>
      <c r="R5" s="32"/>
      <c r="S5" s="32"/>
      <c r="T5" s="32"/>
      <c r="U5" s="32"/>
      <c r="V5" s="32"/>
      <c r="W5" s="32"/>
      <c r="X5" s="32"/>
      <c r="Y5" s="32"/>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row>
    <row r="6">
      <c r="A6" s="9">
        <v>1.0</v>
      </c>
      <c r="B6" s="9">
        <v>2.0</v>
      </c>
      <c r="C6" s="9">
        <v>2.0</v>
      </c>
      <c r="D6" s="9">
        <v>5.0</v>
      </c>
      <c r="E6" s="9">
        <v>2.0</v>
      </c>
      <c r="F6" s="9">
        <v>1.0</v>
      </c>
      <c r="G6" s="9">
        <v>27.81</v>
      </c>
      <c r="H6" s="32"/>
      <c r="I6" s="40"/>
      <c r="J6" s="41" t="s">
        <v>4</v>
      </c>
      <c r="K6" s="41" t="s">
        <v>36</v>
      </c>
      <c r="L6" s="41" t="s">
        <v>10</v>
      </c>
      <c r="M6" s="41" t="s">
        <v>13</v>
      </c>
      <c r="N6" s="41" t="s">
        <v>16</v>
      </c>
      <c r="O6" s="41" t="s">
        <v>19</v>
      </c>
      <c r="P6" s="42" t="s">
        <v>22</v>
      </c>
      <c r="Q6" s="32"/>
      <c r="R6" s="32"/>
      <c r="S6" s="32"/>
      <c r="T6" s="32"/>
      <c r="U6" s="32"/>
      <c r="V6" s="32"/>
      <c r="W6" s="32"/>
      <c r="X6" s="32"/>
      <c r="Y6" s="32"/>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row>
    <row r="7">
      <c r="A7" s="9">
        <v>1.0</v>
      </c>
      <c r="B7" s="9">
        <v>2.0</v>
      </c>
      <c r="C7" s="9">
        <v>2.0</v>
      </c>
      <c r="D7" s="9">
        <v>5.0</v>
      </c>
      <c r="E7" s="9">
        <v>2.0</v>
      </c>
      <c r="F7" s="9">
        <v>2.0</v>
      </c>
      <c r="G7" s="9">
        <v>34.67</v>
      </c>
      <c r="H7" s="32"/>
      <c r="I7" s="32" t="s">
        <v>4</v>
      </c>
      <c r="J7" s="43">
        <v>1.0</v>
      </c>
      <c r="K7" s="44"/>
      <c r="L7" s="44"/>
      <c r="M7" s="44"/>
      <c r="N7" s="44"/>
      <c r="O7" s="44"/>
      <c r="P7" s="44"/>
      <c r="Q7" s="32"/>
      <c r="R7" s="32"/>
      <c r="S7" s="32"/>
      <c r="T7" s="32"/>
      <c r="U7" s="32"/>
      <c r="V7" s="32"/>
      <c r="W7" s="32"/>
      <c r="X7" s="32"/>
      <c r="Y7" s="32"/>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row>
    <row r="8">
      <c r="A8" s="9">
        <v>1.0</v>
      </c>
      <c r="B8" s="9">
        <v>2.0</v>
      </c>
      <c r="C8" s="9">
        <v>2.0</v>
      </c>
      <c r="D8" s="9">
        <v>5.0</v>
      </c>
      <c r="E8" s="9">
        <v>2.0</v>
      </c>
      <c r="F8" s="9">
        <v>3.0</v>
      </c>
      <c r="G8" s="9">
        <v>27.98</v>
      </c>
      <c r="H8" s="32"/>
      <c r="I8" s="32" t="s">
        <v>36</v>
      </c>
      <c r="J8" s="45">
        <v>0.262450466046272</v>
      </c>
      <c r="K8" s="45">
        <v>1.0</v>
      </c>
      <c r="L8" s="44"/>
      <c r="M8" s="44"/>
      <c r="N8" s="44"/>
      <c r="O8" s="44"/>
      <c r="P8" s="44"/>
      <c r="Q8" s="32"/>
      <c r="R8" s="32"/>
      <c r="S8" s="32"/>
      <c r="T8" s="32"/>
      <c r="U8" s="32"/>
      <c r="V8" s="32"/>
      <c r="W8" s="32"/>
      <c r="X8" s="32"/>
      <c r="Y8" s="32"/>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row>
    <row r="9">
      <c r="A9" s="9">
        <v>1.0</v>
      </c>
      <c r="B9" s="9">
        <v>2.0</v>
      </c>
      <c r="C9" s="9">
        <v>2.0</v>
      </c>
      <c r="D9" s="9">
        <v>5.0</v>
      </c>
      <c r="E9" s="9">
        <v>2.0</v>
      </c>
      <c r="F9" s="9">
        <v>4.0</v>
      </c>
      <c r="G9" s="9">
        <v>27.72</v>
      </c>
      <c r="H9" s="32"/>
      <c r="I9" s="32" t="s">
        <v>10</v>
      </c>
      <c r="J9" s="45">
        <v>0.9998427545421037</v>
      </c>
      <c r="K9" s="45">
        <v>0.26954686299740105</v>
      </c>
      <c r="L9" s="45">
        <v>1.0</v>
      </c>
      <c r="M9" s="44"/>
      <c r="N9" s="44"/>
      <c r="O9" s="44"/>
      <c r="P9" s="44"/>
      <c r="Q9" s="32"/>
      <c r="R9" s="32"/>
      <c r="S9" s="32"/>
      <c r="T9" s="32"/>
      <c r="U9" s="32"/>
      <c r="V9" s="32"/>
      <c r="W9" s="32"/>
      <c r="X9" s="32"/>
      <c r="Y9" s="32"/>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row>
    <row r="10">
      <c r="A10" s="9">
        <v>1.0</v>
      </c>
      <c r="B10" s="9">
        <v>2.0</v>
      </c>
      <c r="C10" s="9">
        <v>3.0</v>
      </c>
      <c r="D10" s="9">
        <v>12.0</v>
      </c>
      <c r="E10" s="9">
        <v>1.0</v>
      </c>
      <c r="F10" s="9">
        <v>1.0</v>
      </c>
      <c r="G10" s="9">
        <v>44.54</v>
      </c>
      <c r="H10" s="32"/>
      <c r="I10" s="32" t="s">
        <v>13</v>
      </c>
      <c r="J10" s="45">
        <v>-0.05050610898926385</v>
      </c>
      <c r="K10" s="45">
        <v>-0.16602147735019132</v>
      </c>
      <c r="L10" s="45">
        <v>-0.0509487904703319</v>
      </c>
      <c r="M10" s="45">
        <v>1.0</v>
      </c>
      <c r="N10" s="44"/>
      <c r="O10" s="44"/>
      <c r="P10" s="44"/>
      <c r="Q10" s="32"/>
      <c r="R10" s="32"/>
      <c r="S10" s="32"/>
      <c r="T10" s="32"/>
      <c r="U10" s="32"/>
      <c r="V10" s="32"/>
      <c r="W10" s="32"/>
      <c r="X10" s="32"/>
      <c r="Y10" s="32"/>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row>
    <row r="11">
      <c r="A11" s="9">
        <v>1.0</v>
      </c>
      <c r="B11" s="9">
        <v>2.0</v>
      </c>
      <c r="C11" s="9">
        <v>3.0</v>
      </c>
      <c r="D11" s="9">
        <v>12.0</v>
      </c>
      <c r="E11" s="9">
        <v>1.0</v>
      </c>
      <c r="F11" s="9">
        <v>2.0</v>
      </c>
      <c r="G11" s="9">
        <v>37.94</v>
      </c>
      <c r="H11" s="32"/>
      <c r="I11" s="32" t="s">
        <v>16</v>
      </c>
      <c r="J11" s="45">
        <v>-0.046628808005562884</v>
      </c>
      <c r="K11" s="45">
        <v>-0.05598841158948966</v>
      </c>
      <c r="L11" s="45">
        <v>-0.0499539778585007</v>
      </c>
      <c r="M11" s="45">
        <v>0.05976349444031304</v>
      </c>
      <c r="N11" s="45">
        <v>1.0</v>
      </c>
      <c r="O11" s="44"/>
      <c r="P11" s="44"/>
      <c r="Q11" s="32"/>
      <c r="R11" s="32"/>
      <c r="S11" s="32"/>
      <c r="T11" s="32"/>
      <c r="U11" s="32"/>
      <c r="V11" s="32"/>
      <c r="W11" s="32"/>
      <c r="X11" s="32"/>
      <c r="Y11" s="32"/>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row>
    <row r="12">
      <c r="A12" s="9">
        <v>1.0</v>
      </c>
      <c r="B12" s="9">
        <v>2.0</v>
      </c>
      <c r="C12" s="9">
        <v>3.0</v>
      </c>
      <c r="D12" s="9">
        <v>12.0</v>
      </c>
      <c r="E12" s="9">
        <v>1.0</v>
      </c>
      <c r="F12" s="9">
        <v>3.0</v>
      </c>
      <c r="G12" s="9">
        <v>45.49</v>
      </c>
      <c r="H12" s="32"/>
      <c r="I12" s="32" t="s">
        <v>19</v>
      </c>
      <c r="J12" s="45">
        <v>5.701181077814339E-4</v>
      </c>
      <c r="K12" s="45">
        <v>0.00133865689919521</v>
      </c>
      <c r="L12" s="45">
        <v>5.781205896754035E-4</v>
      </c>
      <c r="M12" s="45">
        <v>-0.0028427733835160057</v>
      </c>
      <c r="N12" s="45">
        <v>0.0</v>
      </c>
      <c r="O12" s="45">
        <v>1.0</v>
      </c>
      <c r="P12" s="44"/>
      <c r="Q12" s="32"/>
      <c r="R12" s="32"/>
      <c r="S12" s="32"/>
      <c r="T12" s="32"/>
      <c r="U12" s="32"/>
      <c r="V12" s="32"/>
      <c r="W12" s="32"/>
      <c r="X12" s="32"/>
      <c r="Y12" s="32"/>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row>
    <row r="13">
      <c r="A13" s="9">
        <v>1.0</v>
      </c>
      <c r="B13" s="9">
        <v>2.0</v>
      </c>
      <c r="C13" s="9">
        <v>3.0</v>
      </c>
      <c r="D13" s="9">
        <v>12.0</v>
      </c>
      <c r="E13" s="9">
        <v>1.0</v>
      </c>
      <c r="F13" s="9">
        <v>4.0</v>
      </c>
      <c r="G13" s="9">
        <v>34.75</v>
      </c>
      <c r="H13" s="32"/>
      <c r="I13" s="40" t="s">
        <v>22</v>
      </c>
      <c r="J13" s="46">
        <v>-0.19458690774202478</v>
      </c>
      <c r="K13" s="47">
        <v>0.4539512768781762</v>
      </c>
      <c r="L13" s="46">
        <v>-0.19006096050322255</v>
      </c>
      <c r="M13" s="46">
        <v>-0.030266468338117653</v>
      </c>
      <c r="N13" s="46">
        <v>-0.060211386644381526</v>
      </c>
      <c r="O13" s="46">
        <v>-0.009189555413678883</v>
      </c>
      <c r="P13" s="46">
        <v>1.0</v>
      </c>
      <c r="Q13" s="32"/>
      <c r="R13" s="32"/>
      <c r="S13" s="32"/>
      <c r="T13" s="32"/>
      <c r="U13" s="32"/>
      <c r="V13" s="32"/>
      <c r="W13" s="32"/>
      <c r="X13" s="32"/>
      <c r="Y13" s="32"/>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row>
    <row r="14">
      <c r="A14" s="9">
        <v>1.0</v>
      </c>
      <c r="B14" s="9">
        <v>2.0</v>
      </c>
      <c r="C14" s="9">
        <v>4.0</v>
      </c>
      <c r="D14" s="9">
        <v>1.0</v>
      </c>
      <c r="E14" s="9">
        <v>2.0</v>
      </c>
      <c r="F14" s="9">
        <v>1.0</v>
      </c>
      <c r="G14" s="9">
        <v>39.28</v>
      </c>
      <c r="H14" s="32"/>
      <c r="I14" s="32"/>
      <c r="J14" s="32"/>
      <c r="K14" s="32"/>
      <c r="L14" s="32"/>
      <c r="M14" s="32"/>
      <c r="N14" s="32"/>
      <c r="O14" s="32"/>
      <c r="P14" s="32"/>
      <c r="Q14" s="32"/>
      <c r="R14" s="32"/>
      <c r="S14" s="32"/>
      <c r="T14" s="32"/>
      <c r="U14" s="32"/>
      <c r="V14" s="32"/>
      <c r="W14" s="32"/>
      <c r="X14" s="32"/>
      <c r="Y14" s="32"/>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row>
    <row r="15">
      <c r="A15" s="9">
        <v>1.0</v>
      </c>
      <c r="B15" s="9">
        <v>2.0</v>
      </c>
      <c r="C15" s="9">
        <v>4.0</v>
      </c>
      <c r="D15" s="9">
        <v>1.0</v>
      </c>
      <c r="E15" s="9">
        <v>2.0</v>
      </c>
      <c r="F15" s="9">
        <v>2.0</v>
      </c>
      <c r="G15" s="9">
        <v>39.8</v>
      </c>
      <c r="H15" s="32"/>
      <c r="I15" s="48" t="s">
        <v>104</v>
      </c>
      <c r="J15" s="32"/>
      <c r="K15" s="32"/>
      <c r="L15" s="32"/>
      <c r="M15" s="32"/>
      <c r="N15" s="32"/>
      <c r="O15" s="32"/>
      <c r="P15" s="32"/>
      <c r="Q15" s="32"/>
      <c r="R15" s="32"/>
      <c r="S15" s="32"/>
      <c r="T15" s="32"/>
      <c r="U15" s="32"/>
      <c r="V15" s="32"/>
      <c r="W15" s="32"/>
      <c r="X15" s="32"/>
      <c r="Y15" s="32"/>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row>
    <row r="16">
      <c r="A16" s="9">
        <v>1.0</v>
      </c>
      <c r="B16" s="9">
        <v>2.0</v>
      </c>
      <c r="C16" s="9">
        <v>4.0</v>
      </c>
      <c r="D16" s="9">
        <v>1.0</v>
      </c>
      <c r="E16" s="9">
        <v>2.0</v>
      </c>
      <c r="F16" s="9">
        <v>3.0</v>
      </c>
      <c r="G16" s="9">
        <v>24.77</v>
      </c>
      <c r="H16" s="32"/>
      <c r="I16" s="48" t="s">
        <v>105</v>
      </c>
      <c r="J16" s="32"/>
      <c r="K16" s="32"/>
      <c r="L16" s="32"/>
      <c r="M16" s="32"/>
      <c r="N16" s="32"/>
      <c r="O16" s="32"/>
      <c r="P16" s="32"/>
      <c r="Q16" s="32"/>
      <c r="R16" s="32"/>
      <c r="S16" s="32"/>
      <c r="T16" s="32"/>
      <c r="U16" s="32"/>
      <c r="V16" s="32"/>
      <c r="W16" s="32"/>
      <c r="X16" s="32"/>
      <c r="Y16" s="32"/>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row>
    <row r="17">
      <c r="A17" s="9">
        <v>1.0</v>
      </c>
      <c r="B17" s="9">
        <v>2.0</v>
      </c>
      <c r="C17" s="9">
        <v>4.0</v>
      </c>
      <c r="D17" s="9">
        <v>1.0</v>
      </c>
      <c r="E17" s="9">
        <v>2.0</v>
      </c>
      <c r="F17" s="9">
        <v>4.0</v>
      </c>
      <c r="G17" s="9">
        <v>30.98</v>
      </c>
      <c r="H17" s="32"/>
      <c r="I17" s="48" t="s">
        <v>106</v>
      </c>
      <c r="J17" s="32"/>
      <c r="K17" s="32"/>
      <c r="L17" s="32"/>
      <c r="M17" s="32"/>
      <c r="N17" s="32"/>
      <c r="O17" s="32"/>
      <c r="P17" s="32"/>
      <c r="Q17" s="32"/>
      <c r="R17" s="32"/>
      <c r="S17" s="32"/>
      <c r="T17" s="32"/>
      <c r="U17" s="32"/>
      <c r="V17" s="32"/>
      <c r="W17" s="32"/>
      <c r="X17" s="32"/>
      <c r="Y17" s="32"/>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row>
    <row r="18">
      <c r="A18" s="9">
        <v>1.0</v>
      </c>
      <c r="B18" s="9">
        <v>2.0</v>
      </c>
      <c r="C18" s="9">
        <v>5.0</v>
      </c>
      <c r="D18" s="9">
        <v>10.0</v>
      </c>
      <c r="E18" s="9">
        <v>2.0</v>
      </c>
      <c r="F18" s="9">
        <v>1.0</v>
      </c>
      <c r="G18" s="9">
        <v>30.37</v>
      </c>
      <c r="H18" s="48" t="s">
        <v>107</v>
      </c>
      <c r="I18" s="49">
        <f>K13*SQRT(count(B2:B545)-2)/sqrt(1-K13^2)</f>
        <v>11.86091683</v>
      </c>
      <c r="J18" s="32"/>
      <c r="K18" s="32"/>
      <c r="L18" s="32"/>
      <c r="M18" s="32"/>
      <c r="N18" s="32"/>
      <c r="O18" s="32"/>
      <c r="P18" s="32"/>
      <c r="Q18" s="32"/>
      <c r="R18" s="32"/>
      <c r="S18" s="32"/>
      <c r="T18" s="32"/>
      <c r="U18" s="32"/>
      <c r="V18" s="32"/>
      <c r="W18" s="32"/>
      <c r="X18" s="32"/>
      <c r="Y18" s="32"/>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row>
    <row r="19">
      <c r="A19" s="9">
        <v>1.0</v>
      </c>
      <c r="B19" s="9">
        <v>2.0</v>
      </c>
      <c r="C19" s="9">
        <v>5.0</v>
      </c>
      <c r="D19" s="9">
        <v>10.0</v>
      </c>
      <c r="E19" s="9">
        <v>2.0</v>
      </c>
      <c r="F19" s="9">
        <v>2.0</v>
      </c>
      <c r="G19" s="9">
        <v>24.82</v>
      </c>
      <c r="H19" s="48" t="s">
        <v>108</v>
      </c>
      <c r="I19" s="49">
        <f>_xlfn.T.DIST.2T(I18,count(B2:B545)-2)</f>
        <v>0</v>
      </c>
      <c r="J19" s="32"/>
      <c r="K19" s="32"/>
      <c r="L19" s="32"/>
      <c r="M19" s="32"/>
      <c r="N19" s="32"/>
      <c r="O19" s="32"/>
      <c r="P19" s="32"/>
      <c r="Q19" s="32"/>
      <c r="R19" s="32"/>
      <c r="S19" s="32"/>
      <c r="T19" s="32"/>
      <c r="U19" s="32"/>
      <c r="V19" s="32"/>
      <c r="W19" s="32"/>
      <c r="X19" s="32"/>
      <c r="Y19" s="32"/>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row>
    <row r="20">
      <c r="A20" s="9">
        <v>1.0</v>
      </c>
      <c r="B20" s="9">
        <v>2.0</v>
      </c>
      <c r="C20" s="9">
        <v>5.0</v>
      </c>
      <c r="D20" s="9">
        <v>10.0</v>
      </c>
      <c r="E20" s="9">
        <v>2.0</v>
      </c>
      <c r="F20" s="9">
        <v>3.0</v>
      </c>
      <c r="G20" s="9">
        <v>37.47</v>
      </c>
      <c r="H20" s="32"/>
      <c r="I20" s="48" t="s">
        <v>109</v>
      </c>
      <c r="J20" s="32"/>
      <c r="K20" s="32"/>
      <c r="L20" s="32"/>
      <c r="M20" s="32"/>
      <c r="N20" s="32"/>
      <c r="O20" s="32"/>
      <c r="P20" s="32"/>
      <c r="Q20" s="32"/>
      <c r="R20" s="32"/>
      <c r="S20" s="32"/>
      <c r="T20" s="32"/>
      <c r="U20" s="32"/>
      <c r="V20" s="32"/>
      <c r="W20" s="32"/>
      <c r="X20" s="32"/>
      <c r="Y20" s="32"/>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row>
    <row r="21">
      <c r="A21" s="9">
        <v>1.0</v>
      </c>
      <c r="B21" s="9">
        <v>2.0</v>
      </c>
      <c r="C21" s="9">
        <v>5.0</v>
      </c>
      <c r="D21" s="9">
        <v>10.0</v>
      </c>
      <c r="E21" s="9">
        <v>2.0</v>
      </c>
      <c r="F21" s="9">
        <v>4.0</v>
      </c>
      <c r="G21" s="9">
        <v>23.35</v>
      </c>
      <c r="H21" s="32"/>
      <c r="I21" s="32"/>
      <c r="J21" s="32"/>
      <c r="K21" s="32"/>
      <c r="L21" s="32"/>
      <c r="M21" s="32"/>
      <c r="N21" s="32"/>
      <c r="O21" s="32"/>
      <c r="P21" s="32"/>
      <c r="Q21" s="32"/>
      <c r="R21" s="32"/>
      <c r="S21" s="32"/>
      <c r="T21" s="32"/>
      <c r="U21" s="32"/>
      <c r="V21" s="32"/>
      <c r="W21" s="32"/>
      <c r="X21" s="32"/>
      <c r="Y21" s="32"/>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row>
    <row r="22">
      <c r="A22" s="9">
        <v>1.0</v>
      </c>
      <c r="B22" s="9">
        <v>2.0</v>
      </c>
      <c r="C22" s="9">
        <v>6.0</v>
      </c>
      <c r="D22" s="9">
        <v>10.0</v>
      </c>
      <c r="E22" s="9">
        <v>3.0</v>
      </c>
      <c r="F22" s="9">
        <v>1.0</v>
      </c>
      <c r="G22" s="9">
        <v>32.9</v>
      </c>
      <c r="H22" s="32"/>
      <c r="I22" s="32"/>
      <c r="J22" s="32"/>
      <c r="K22" s="32"/>
      <c r="L22" s="32"/>
      <c r="M22" s="32"/>
      <c r="N22" s="32"/>
      <c r="O22" s="32"/>
      <c r="P22" s="32"/>
      <c r="Q22" s="32"/>
      <c r="R22" s="32"/>
      <c r="S22" s="32"/>
      <c r="T22" s="32"/>
      <c r="U22" s="32"/>
      <c r="V22" s="32"/>
      <c r="W22" s="32"/>
      <c r="X22" s="32"/>
      <c r="Y22" s="32"/>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row>
    <row r="23">
      <c r="A23" s="9">
        <v>1.0</v>
      </c>
      <c r="B23" s="9">
        <v>2.0</v>
      </c>
      <c r="C23" s="9">
        <v>6.0</v>
      </c>
      <c r="D23" s="9">
        <v>10.0</v>
      </c>
      <c r="E23" s="9">
        <v>3.0</v>
      </c>
      <c r="F23" s="9">
        <v>2.0</v>
      </c>
      <c r="G23" s="9">
        <v>22.18</v>
      </c>
      <c r="H23" s="32"/>
      <c r="I23" s="32"/>
      <c r="J23" s="32"/>
      <c r="K23" s="32"/>
      <c r="L23" s="32"/>
      <c r="M23" s="32"/>
      <c r="N23" s="32"/>
      <c r="O23" s="32"/>
      <c r="P23" s="32"/>
      <c r="Q23" s="32"/>
      <c r="R23" s="32"/>
      <c r="S23" s="32"/>
      <c r="T23" s="32"/>
      <c r="U23" s="32"/>
      <c r="V23" s="32"/>
      <c r="W23" s="32"/>
      <c r="X23" s="32"/>
      <c r="Y23" s="32"/>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row>
    <row r="24">
      <c r="A24" s="9">
        <v>1.0</v>
      </c>
      <c r="B24" s="9">
        <v>2.0</v>
      </c>
      <c r="C24" s="9">
        <v>6.0</v>
      </c>
      <c r="D24" s="9">
        <v>10.0</v>
      </c>
      <c r="E24" s="9">
        <v>3.0</v>
      </c>
      <c r="F24" s="9">
        <v>3.0</v>
      </c>
      <c r="G24" s="9">
        <v>42.98</v>
      </c>
      <c r="H24" s="32"/>
      <c r="I24" s="32"/>
      <c r="J24" s="32"/>
      <c r="K24" s="32"/>
      <c r="L24" s="32"/>
      <c r="M24" s="32"/>
      <c r="N24" s="32"/>
      <c r="O24" s="32"/>
      <c r="P24" s="32"/>
      <c r="Q24" s="32"/>
      <c r="R24" s="32"/>
      <c r="S24" s="32"/>
      <c r="T24" s="32"/>
      <c r="U24" s="32"/>
      <c r="V24" s="32"/>
      <c r="W24" s="32"/>
      <c r="X24" s="32"/>
      <c r="Y24" s="32"/>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row>
    <row r="25">
      <c r="A25" s="9">
        <v>1.0</v>
      </c>
      <c r="B25" s="9">
        <v>2.0</v>
      </c>
      <c r="C25" s="9">
        <v>6.0</v>
      </c>
      <c r="D25" s="9">
        <v>10.0</v>
      </c>
      <c r="E25" s="9">
        <v>3.0</v>
      </c>
      <c r="F25" s="9">
        <v>4.0</v>
      </c>
      <c r="G25" s="9">
        <v>26.68</v>
      </c>
      <c r="H25" s="32"/>
      <c r="I25" s="32"/>
      <c r="J25" s="32"/>
      <c r="K25" s="32"/>
      <c r="L25" s="32"/>
      <c r="M25" s="32"/>
      <c r="N25" s="32"/>
      <c r="O25" s="32"/>
      <c r="P25" s="32"/>
      <c r="Q25" s="32"/>
      <c r="R25" s="32"/>
      <c r="S25" s="32"/>
      <c r="T25" s="32"/>
      <c r="U25" s="32"/>
      <c r="V25" s="32"/>
      <c r="W25" s="32"/>
      <c r="X25" s="32"/>
      <c r="Y25" s="32"/>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row>
    <row r="26">
      <c r="A26" s="9">
        <v>1.0</v>
      </c>
      <c r="B26" s="9">
        <v>2.0</v>
      </c>
      <c r="C26" s="9">
        <v>7.0</v>
      </c>
      <c r="D26" s="9">
        <v>15.0</v>
      </c>
      <c r="E26" s="9">
        <v>1.0</v>
      </c>
      <c r="F26" s="9">
        <v>1.0</v>
      </c>
      <c r="G26" s="9">
        <v>42.92</v>
      </c>
      <c r="H26" s="32"/>
      <c r="I26" s="32"/>
      <c r="J26" s="32"/>
      <c r="K26" s="32"/>
      <c r="L26" s="32"/>
      <c r="M26" s="32"/>
      <c r="N26" s="32"/>
      <c r="O26" s="32"/>
      <c r="P26" s="32"/>
      <c r="Q26" s="32"/>
      <c r="R26" s="32"/>
      <c r="S26" s="32"/>
      <c r="T26" s="32"/>
      <c r="U26" s="32"/>
      <c r="V26" s="32"/>
      <c r="W26" s="32"/>
      <c r="X26" s="32"/>
      <c r="Y26" s="32"/>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row>
    <row r="27">
      <c r="A27" s="9">
        <v>1.0</v>
      </c>
      <c r="B27" s="9">
        <v>2.0</v>
      </c>
      <c r="C27" s="9">
        <v>7.0</v>
      </c>
      <c r="D27" s="9">
        <v>15.0</v>
      </c>
      <c r="E27" s="9">
        <v>1.0</v>
      </c>
      <c r="F27" s="9">
        <v>2.0</v>
      </c>
      <c r="G27" s="9">
        <v>42.16</v>
      </c>
      <c r="H27" s="32"/>
      <c r="I27" s="32"/>
      <c r="J27" s="32"/>
      <c r="K27" s="32"/>
      <c r="L27" s="32"/>
      <c r="M27" s="32"/>
      <c r="N27" s="32"/>
      <c r="O27" s="32"/>
      <c r="P27" s="32"/>
      <c r="Q27" s="32"/>
      <c r="R27" s="32"/>
      <c r="S27" s="32"/>
      <c r="T27" s="32"/>
      <c r="U27" s="32"/>
      <c r="V27" s="32"/>
      <c r="W27" s="32"/>
      <c r="X27" s="32"/>
      <c r="Y27" s="32"/>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row>
    <row r="28">
      <c r="A28" s="9">
        <v>1.0</v>
      </c>
      <c r="B28" s="9">
        <v>2.0</v>
      </c>
      <c r="C28" s="9">
        <v>7.0</v>
      </c>
      <c r="D28" s="9">
        <v>15.0</v>
      </c>
      <c r="E28" s="9">
        <v>1.0</v>
      </c>
      <c r="F28" s="9">
        <v>3.0</v>
      </c>
      <c r="G28" s="9">
        <v>51.72</v>
      </c>
      <c r="H28" s="32"/>
      <c r="I28" s="32"/>
      <c r="J28" s="32"/>
      <c r="K28" s="32"/>
      <c r="L28" s="32"/>
      <c r="M28" s="32"/>
      <c r="N28" s="32"/>
      <c r="O28" s="32"/>
      <c r="P28" s="32"/>
      <c r="Q28" s="32"/>
      <c r="R28" s="32"/>
      <c r="S28" s="32"/>
      <c r="T28" s="32"/>
      <c r="U28" s="32"/>
      <c r="V28" s="32"/>
      <c r="W28" s="32"/>
      <c r="X28" s="32"/>
      <c r="Y28" s="32"/>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row>
    <row r="29">
      <c r="A29" s="9">
        <v>1.0</v>
      </c>
      <c r="B29" s="9">
        <v>2.0</v>
      </c>
      <c r="C29" s="9">
        <v>7.0</v>
      </c>
      <c r="D29" s="9">
        <v>15.0</v>
      </c>
      <c r="E29" s="9">
        <v>1.0</v>
      </c>
      <c r="F29" s="9">
        <v>4.0</v>
      </c>
      <c r="G29" s="9">
        <v>36.17</v>
      </c>
      <c r="H29" s="32"/>
      <c r="I29" s="32"/>
      <c r="J29" s="32"/>
      <c r="K29" s="32"/>
      <c r="L29" s="32"/>
      <c r="M29" s="32"/>
      <c r="N29" s="32"/>
      <c r="O29" s="32"/>
      <c r="P29" s="32"/>
      <c r="Q29" s="32"/>
      <c r="R29" s="32"/>
      <c r="S29" s="32"/>
      <c r="T29" s="32"/>
      <c r="U29" s="32"/>
      <c r="V29" s="32"/>
      <c r="W29" s="32"/>
      <c r="X29" s="32"/>
      <c r="Y29" s="32"/>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row>
    <row r="30">
      <c r="A30" s="9">
        <v>1.0</v>
      </c>
      <c r="B30" s="9">
        <v>2.0</v>
      </c>
      <c r="C30" s="9">
        <v>8.0</v>
      </c>
      <c r="D30" s="9">
        <v>10.0</v>
      </c>
      <c r="E30" s="9">
        <v>2.0</v>
      </c>
      <c r="F30" s="9">
        <v>1.0</v>
      </c>
      <c r="G30" s="9">
        <v>30.08</v>
      </c>
      <c r="H30" s="32"/>
      <c r="I30" s="32"/>
      <c r="J30" s="32"/>
      <c r="K30" s="32"/>
      <c r="L30" s="32"/>
      <c r="M30" s="32"/>
      <c r="N30" s="32"/>
      <c r="O30" s="32"/>
      <c r="P30" s="32"/>
      <c r="Q30" s="32"/>
      <c r="R30" s="32"/>
      <c r="S30" s="32"/>
      <c r="T30" s="32"/>
      <c r="U30" s="32"/>
      <c r="V30" s="32"/>
      <c r="W30" s="32"/>
      <c r="X30" s="32"/>
      <c r="Y30" s="32"/>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row>
    <row r="31">
      <c r="A31" s="9">
        <v>1.0</v>
      </c>
      <c r="B31" s="9">
        <v>2.0</v>
      </c>
      <c r="C31" s="9">
        <v>8.0</v>
      </c>
      <c r="D31" s="9">
        <v>10.0</v>
      </c>
      <c r="E31" s="9">
        <v>2.0</v>
      </c>
      <c r="F31" s="9">
        <v>2.0</v>
      </c>
      <c r="G31" s="9">
        <v>28.62</v>
      </c>
      <c r="H31" s="32"/>
      <c r="I31" s="32"/>
      <c r="J31" s="32"/>
      <c r="K31" s="32"/>
      <c r="L31" s="32"/>
      <c r="M31" s="32"/>
      <c r="N31" s="32"/>
      <c r="O31" s="32"/>
      <c r="P31" s="32"/>
      <c r="Q31" s="32"/>
      <c r="R31" s="32"/>
      <c r="S31" s="32"/>
      <c r="T31" s="32"/>
      <c r="U31" s="32"/>
      <c r="V31" s="32"/>
      <c r="W31" s="32"/>
      <c r="X31" s="32"/>
      <c r="Y31" s="32"/>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row>
    <row r="32">
      <c r="A32" s="9">
        <v>1.0</v>
      </c>
      <c r="B32" s="9">
        <v>2.0</v>
      </c>
      <c r="C32" s="9">
        <v>8.0</v>
      </c>
      <c r="D32" s="9">
        <v>10.0</v>
      </c>
      <c r="E32" s="9">
        <v>2.0</v>
      </c>
      <c r="F32" s="9">
        <v>3.0</v>
      </c>
      <c r="G32" s="9">
        <v>25.4</v>
      </c>
      <c r="H32" s="32"/>
      <c r="I32" s="32"/>
      <c r="J32" s="32"/>
      <c r="K32" s="32"/>
      <c r="L32" s="32"/>
      <c r="M32" s="32"/>
      <c r="N32" s="32"/>
      <c r="O32" s="32"/>
      <c r="P32" s="32"/>
      <c r="Q32" s="32"/>
      <c r="R32" s="32"/>
      <c r="S32" s="32"/>
      <c r="T32" s="32"/>
      <c r="U32" s="32"/>
      <c r="V32" s="32"/>
      <c r="W32" s="32"/>
      <c r="X32" s="32"/>
      <c r="Y32" s="32"/>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row>
    <row r="33">
      <c r="A33" s="9">
        <v>1.0</v>
      </c>
      <c r="B33" s="9">
        <v>2.0</v>
      </c>
      <c r="C33" s="9">
        <v>8.0</v>
      </c>
      <c r="D33" s="9">
        <v>10.0</v>
      </c>
      <c r="E33" s="9">
        <v>2.0</v>
      </c>
      <c r="F33" s="9">
        <v>4.0</v>
      </c>
      <c r="G33" s="9">
        <v>27.26</v>
      </c>
      <c r="H33" s="32"/>
      <c r="I33" s="32"/>
      <c r="J33" s="32"/>
      <c r="K33" s="32"/>
      <c r="L33" s="32"/>
      <c r="M33" s="32"/>
      <c r="N33" s="32"/>
      <c r="O33" s="32"/>
      <c r="P33" s="32"/>
      <c r="Q33" s="32"/>
      <c r="R33" s="32"/>
      <c r="S33" s="32"/>
      <c r="T33" s="32"/>
      <c r="U33" s="32"/>
      <c r="V33" s="32"/>
      <c r="W33" s="32"/>
      <c r="X33" s="32"/>
      <c r="Y33" s="32"/>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row>
    <row r="34">
      <c r="A34" s="9">
        <v>1.0</v>
      </c>
      <c r="B34" s="9">
        <v>2.0</v>
      </c>
      <c r="C34" s="9">
        <v>9.0</v>
      </c>
      <c r="D34" s="9">
        <v>6.0</v>
      </c>
      <c r="E34" s="9">
        <v>1.0</v>
      </c>
      <c r="F34" s="9">
        <v>1.0</v>
      </c>
      <c r="G34" s="9">
        <v>37.41</v>
      </c>
      <c r="H34" s="32"/>
      <c r="I34" s="32"/>
      <c r="J34" s="32"/>
      <c r="K34" s="32"/>
      <c r="L34" s="32"/>
      <c r="M34" s="32"/>
      <c r="N34" s="32"/>
      <c r="O34" s="32"/>
      <c r="P34" s="32"/>
      <c r="Q34" s="32"/>
      <c r="R34" s="32"/>
      <c r="S34" s="32"/>
      <c r="T34" s="32"/>
      <c r="U34" s="32"/>
      <c r="V34" s="32"/>
      <c r="W34" s="32"/>
      <c r="X34" s="32"/>
      <c r="Y34" s="32"/>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row>
    <row r="35">
      <c r="A35" s="9">
        <v>1.0</v>
      </c>
      <c r="B35" s="9">
        <v>2.0</v>
      </c>
      <c r="C35" s="9">
        <v>9.0</v>
      </c>
      <c r="D35" s="9">
        <v>6.0</v>
      </c>
      <c r="E35" s="9">
        <v>1.0</v>
      </c>
      <c r="F35" s="9">
        <v>2.0</v>
      </c>
      <c r="G35" s="9">
        <v>38.64</v>
      </c>
      <c r="H35" s="32"/>
      <c r="I35" s="32"/>
      <c r="J35" s="32"/>
      <c r="K35" s="32"/>
      <c r="L35" s="32"/>
      <c r="M35" s="32"/>
      <c r="N35" s="32"/>
      <c r="O35" s="32"/>
      <c r="P35" s="32"/>
      <c r="Q35" s="32"/>
      <c r="R35" s="32"/>
      <c r="S35" s="32"/>
      <c r="T35" s="32"/>
      <c r="U35" s="32"/>
      <c r="V35" s="32"/>
      <c r="W35" s="32"/>
      <c r="X35" s="32"/>
      <c r="Y35" s="32"/>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row>
    <row r="36">
      <c r="A36" s="9">
        <v>1.0</v>
      </c>
      <c r="B36" s="9">
        <v>2.0</v>
      </c>
      <c r="C36" s="9">
        <v>9.0</v>
      </c>
      <c r="D36" s="9">
        <v>6.0</v>
      </c>
      <c r="E36" s="9">
        <v>1.0</v>
      </c>
      <c r="F36" s="9">
        <v>3.0</v>
      </c>
      <c r="G36" s="9">
        <v>40.9</v>
      </c>
      <c r="H36" s="32"/>
      <c r="I36" s="32"/>
      <c r="J36" s="32"/>
      <c r="K36" s="32"/>
      <c r="L36" s="32"/>
      <c r="M36" s="32"/>
      <c r="N36" s="32"/>
      <c r="O36" s="32"/>
      <c r="P36" s="32"/>
      <c r="Q36" s="32"/>
      <c r="R36" s="32"/>
      <c r="S36" s="32"/>
      <c r="T36" s="32"/>
      <c r="U36" s="32"/>
      <c r="V36" s="32"/>
      <c r="W36" s="32"/>
      <c r="X36" s="32"/>
      <c r="Y36" s="32"/>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row>
    <row r="37">
      <c r="A37" s="9">
        <v>1.0</v>
      </c>
      <c r="B37" s="9">
        <v>2.0</v>
      </c>
      <c r="C37" s="9">
        <v>9.0</v>
      </c>
      <c r="D37" s="9">
        <v>6.0</v>
      </c>
      <c r="E37" s="9">
        <v>1.0</v>
      </c>
      <c r="F37" s="9">
        <v>4.0</v>
      </c>
      <c r="G37" s="9">
        <v>41.11</v>
      </c>
      <c r="H37" s="32"/>
      <c r="I37" s="32"/>
      <c r="J37" s="32"/>
      <c r="K37" s="32"/>
      <c r="L37" s="32"/>
      <c r="M37" s="32"/>
      <c r="N37" s="32"/>
      <c r="O37" s="32"/>
      <c r="P37" s="32"/>
      <c r="Q37" s="32"/>
      <c r="R37" s="32"/>
      <c r="S37" s="32"/>
      <c r="T37" s="32"/>
      <c r="U37" s="32"/>
      <c r="V37" s="32"/>
      <c r="W37" s="32"/>
      <c r="X37" s="32"/>
      <c r="Y37" s="32"/>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row>
    <row r="38">
      <c r="A38" s="9">
        <v>1.0</v>
      </c>
      <c r="B38" s="9">
        <v>2.0</v>
      </c>
      <c r="C38" s="9">
        <v>10.0</v>
      </c>
      <c r="D38" s="9">
        <v>5.0</v>
      </c>
      <c r="E38" s="9">
        <v>2.0</v>
      </c>
      <c r="F38" s="9">
        <v>1.0</v>
      </c>
      <c r="G38" s="9">
        <v>34.27</v>
      </c>
      <c r="H38" s="32"/>
      <c r="I38" s="32"/>
      <c r="J38" s="32"/>
      <c r="K38" s="32"/>
      <c r="L38" s="32"/>
      <c r="M38" s="32"/>
      <c r="N38" s="32"/>
      <c r="O38" s="32"/>
      <c r="P38" s="32"/>
      <c r="Q38" s="32"/>
      <c r="R38" s="32"/>
      <c r="S38" s="32"/>
      <c r="T38" s="32"/>
      <c r="U38" s="32"/>
      <c r="V38" s="32"/>
      <c r="W38" s="32"/>
      <c r="X38" s="32"/>
      <c r="Y38" s="32"/>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row>
    <row r="39">
      <c r="A39" s="9">
        <v>1.0</v>
      </c>
      <c r="B39" s="9">
        <v>2.0</v>
      </c>
      <c r="C39" s="9">
        <v>10.0</v>
      </c>
      <c r="D39" s="9">
        <v>5.0</v>
      </c>
      <c r="E39" s="9">
        <v>2.0</v>
      </c>
      <c r="F39" s="9">
        <v>2.0</v>
      </c>
      <c r="G39" s="9">
        <v>29.3</v>
      </c>
      <c r="H39" s="32"/>
      <c r="I39" s="32"/>
      <c r="J39" s="32"/>
      <c r="K39" s="32"/>
      <c r="L39" s="32"/>
      <c r="M39" s="32"/>
      <c r="N39" s="32"/>
      <c r="O39" s="32"/>
      <c r="P39" s="32"/>
      <c r="Q39" s="32"/>
      <c r="R39" s="32"/>
      <c r="S39" s="32"/>
      <c r="T39" s="32"/>
      <c r="U39" s="32"/>
      <c r="V39" s="32"/>
      <c r="W39" s="32"/>
      <c r="X39" s="32"/>
      <c r="Y39" s="32"/>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row>
    <row r="40">
      <c r="A40" s="9">
        <v>1.0</v>
      </c>
      <c r="B40" s="9">
        <v>2.0</v>
      </c>
      <c r="C40" s="9">
        <v>10.0</v>
      </c>
      <c r="D40" s="9">
        <v>5.0</v>
      </c>
      <c r="E40" s="9">
        <v>2.0</v>
      </c>
      <c r="F40" s="9">
        <v>3.0</v>
      </c>
      <c r="G40" s="9">
        <v>23.93</v>
      </c>
      <c r="H40" s="32"/>
      <c r="I40" s="32"/>
      <c r="J40" s="32"/>
      <c r="K40" s="32"/>
      <c r="L40" s="32"/>
      <c r="M40" s="32"/>
      <c r="N40" s="32"/>
      <c r="O40" s="32"/>
      <c r="P40" s="32"/>
      <c r="Q40" s="32"/>
      <c r="R40" s="32"/>
      <c r="S40" s="32"/>
      <c r="T40" s="32"/>
      <c r="U40" s="32"/>
      <c r="V40" s="32"/>
      <c r="W40" s="32"/>
      <c r="X40" s="32"/>
      <c r="Y40" s="32"/>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row>
    <row r="41">
      <c r="A41" s="9">
        <v>1.0</v>
      </c>
      <c r="B41" s="9">
        <v>2.0</v>
      </c>
      <c r="C41" s="9">
        <v>10.0</v>
      </c>
      <c r="D41" s="9">
        <v>5.0</v>
      </c>
      <c r="E41" s="9">
        <v>2.0</v>
      </c>
      <c r="F41" s="9">
        <v>4.0</v>
      </c>
      <c r="G41" s="9">
        <v>35.16</v>
      </c>
      <c r="H41" s="32"/>
      <c r="I41" s="32"/>
      <c r="J41" s="32"/>
      <c r="K41" s="32"/>
      <c r="L41" s="32"/>
      <c r="M41" s="32"/>
      <c r="N41" s="32"/>
      <c r="O41" s="32"/>
      <c r="P41" s="32"/>
      <c r="Q41" s="32"/>
      <c r="R41" s="32"/>
      <c r="S41" s="32"/>
      <c r="T41" s="32"/>
      <c r="U41" s="32"/>
      <c r="V41" s="32"/>
      <c r="W41" s="32"/>
      <c r="X41" s="32"/>
      <c r="Y41" s="32"/>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row>
    <row r="42">
      <c r="A42" s="9">
        <v>1.0</v>
      </c>
      <c r="B42" s="9">
        <v>2.0</v>
      </c>
      <c r="C42" s="9">
        <v>11.0</v>
      </c>
      <c r="D42" s="9">
        <v>5.0</v>
      </c>
      <c r="E42" s="9">
        <v>3.0</v>
      </c>
      <c r="F42" s="9">
        <v>1.0</v>
      </c>
      <c r="G42" s="9">
        <v>33.42</v>
      </c>
      <c r="H42" s="32"/>
      <c r="I42" s="32"/>
      <c r="J42" s="32"/>
      <c r="K42" s="32"/>
      <c r="L42" s="32"/>
      <c r="M42" s="32"/>
      <c r="N42" s="32"/>
      <c r="O42" s="32"/>
      <c r="P42" s="32"/>
      <c r="Q42" s="32"/>
      <c r="R42" s="32"/>
      <c r="S42" s="32"/>
      <c r="T42" s="32"/>
      <c r="U42" s="32"/>
      <c r="V42" s="32"/>
      <c r="W42" s="32"/>
      <c r="X42" s="32"/>
      <c r="Y42" s="32"/>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row>
    <row r="43">
      <c r="A43" s="9">
        <v>1.0</v>
      </c>
      <c r="B43" s="9">
        <v>2.0</v>
      </c>
      <c r="C43" s="9">
        <v>11.0</v>
      </c>
      <c r="D43" s="9">
        <v>5.0</v>
      </c>
      <c r="E43" s="9">
        <v>3.0</v>
      </c>
      <c r="F43" s="9">
        <v>2.0</v>
      </c>
      <c r="G43" s="9">
        <v>37.93</v>
      </c>
      <c r="H43" s="32"/>
      <c r="I43" s="32"/>
      <c r="J43" s="32"/>
      <c r="K43" s="32"/>
      <c r="L43" s="32"/>
      <c r="M43" s="32"/>
      <c r="N43" s="32"/>
      <c r="O43" s="32"/>
      <c r="P43" s="32"/>
      <c r="Q43" s="32"/>
      <c r="R43" s="32"/>
      <c r="S43" s="32"/>
      <c r="T43" s="32"/>
      <c r="U43" s="32"/>
      <c r="V43" s="32"/>
      <c r="W43" s="32"/>
      <c r="X43" s="32"/>
      <c r="Y43" s="32"/>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row>
    <row r="44">
      <c r="A44" s="9">
        <v>1.0</v>
      </c>
      <c r="B44" s="9">
        <v>2.0</v>
      </c>
      <c r="C44" s="9">
        <v>11.0</v>
      </c>
      <c r="D44" s="9">
        <v>5.0</v>
      </c>
      <c r="E44" s="9">
        <v>3.0</v>
      </c>
      <c r="F44" s="9">
        <v>3.0</v>
      </c>
      <c r="G44" s="9">
        <v>33.85</v>
      </c>
      <c r="H44" s="32"/>
      <c r="I44" s="32"/>
      <c r="J44" s="32"/>
      <c r="K44" s="32"/>
      <c r="L44" s="32"/>
      <c r="M44" s="32"/>
      <c r="N44" s="32"/>
      <c r="O44" s="32"/>
      <c r="P44" s="32"/>
      <c r="Q44" s="32"/>
      <c r="R44" s="32"/>
      <c r="S44" s="32"/>
      <c r="T44" s="32"/>
      <c r="U44" s="32"/>
      <c r="V44" s="32"/>
      <c r="W44" s="32"/>
      <c r="X44" s="32"/>
      <c r="Y44" s="32"/>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row>
    <row r="45">
      <c r="A45" s="9">
        <v>1.0</v>
      </c>
      <c r="B45" s="9">
        <v>2.0</v>
      </c>
      <c r="C45" s="9">
        <v>11.0</v>
      </c>
      <c r="D45" s="9">
        <v>5.0</v>
      </c>
      <c r="E45" s="9">
        <v>3.0</v>
      </c>
      <c r="F45" s="9">
        <v>4.0</v>
      </c>
      <c r="G45" s="9">
        <v>40.25</v>
      </c>
      <c r="H45" s="32"/>
      <c r="I45" s="32"/>
      <c r="J45" s="32"/>
      <c r="K45" s="32"/>
      <c r="L45" s="32"/>
      <c r="M45" s="32"/>
      <c r="N45" s="32"/>
      <c r="O45" s="32"/>
      <c r="P45" s="32"/>
      <c r="Q45" s="32"/>
      <c r="R45" s="32"/>
      <c r="S45" s="32"/>
      <c r="T45" s="32"/>
      <c r="U45" s="32"/>
      <c r="V45" s="32"/>
      <c r="W45" s="32"/>
      <c r="X45" s="32"/>
      <c r="Y45" s="32"/>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row>
    <row r="46">
      <c r="A46" s="9">
        <v>1.0</v>
      </c>
      <c r="B46" s="9">
        <v>2.0</v>
      </c>
      <c r="C46" s="9">
        <v>12.0</v>
      </c>
      <c r="D46" s="9">
        <v>12.0</v>
      </c>
      <c r="E46" s="9">
        <v>1.0</v>
      </c>
      <c r="F46" s="9">
        <v>1.0</v>
      </c>
      <c r="G46" s="9">
        <v>35.85</v>
      </c>
      <c r="H46" s="32"/>
      <c r="I46" s="32"/>
      <c r="J46" s="32"/>
      <c r="K46" s="32"/>
      <c r="L46" s="32"/>
      <c r="M46" s="32"/>
      <c r="N46" s="32"/>
      <c r="O46" s="32"/>
      <c r="P46" s="32"/>
      <c r="Q46" s="32"/>
      <c r="R46" s="32"/>
      <c r="S46" s="32"/>
      <c r="T46" s="32"/>
      <c r="U46" s="32"/>
      <c r="V46" s="32"/>
      <c r="W46" s="32"/>
      <c r="X46" s="32"/>
      <c r="Y46" s="32"/>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row>
    <row r="47">
      <c r="A47" s="9">
        <v>1.0</v>
      </c>
      <c r="B47" s="9">
        <v>2.0</v>
      </c>
      <c r="C47" s="9">
        <v>12.0</v>
      </c>
      <c r="D47" s="9">
        <v>12.0</v>
      </c>
      <c r="E47" s="9">
        <v>1.0</v>
      </c>
      <c r="F47" s="9">
        <v>2.0</v>
      </c>
      <c r="G47" s="9">
        <v>36.24</v>
      </c>
      <c r="H47" s="32"/>
      <c r="I47" s="32"/>
      <c r="J47" s="32"/>
      <c r="K47" s="32"/>
      <c r="L47" s="32"/>
      <c r="M47" s="32"/>
      <c r="N47" s="32"/>
      <c r="O47" s="32"/>
      <c r="P47" s="32"/>
      <c r="Q47" s="32"/>
      <c r="R47" s="32"/>
      <c r="S47" s="32"/>
      <c r="T47" s="32"/>
      <c r="U47" s="32"/>
      <c r="V47" s="32"/>
      <c r="W47" s="32"/>
      <c r="X47" s="32"/>
      <c r="Y47" s="32"/>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row>
    <row r="48">
      <c r="A48" s="9">
        <v>1.0</v>
      </c>
      <c r="B48" s="9">
        <v>2.0</v>
      </c>
      <c r="C48" s="9">
        <v>12.0</v>
      </c>
      <c r="D48" s="9">
        <v>12.0</v>
      </c>
      <c r="E48" s="9">
        <v>1.0</v>
      </c>
      <c r="F48" s="9">
        <v>3.0</v>
      </c>
      <c r="G48" s="9">
        <v>41.73</v>
      </c>
      <c r="H48" s="32"/>
      <c r="I48" s="32"/>
      <c r="J48" s="32"/>
      <c r="K48" s="32"/>
      <c r="L48" s="32"/>
      <c r="M48" s="32"/>
      <c r="N48" s="32"/>
      <c r="O48" s="32"/>
      <c r="P48" s="32"/>
      <c r="Q48" s="32"/>
      <c r="R48" s="32"/>
      <c r="S48" s="32"/>
      <c r="T48" s="32"/>
      <c r="U48" s="32"/>
      <c r="V48" s="32"/>
      <c r="W48" s="32"/>
      <c r="X48" s="32"/>
      <c r="Y48" s="32"/>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row>
    <row r="49">
      <c r="A49" s="9">
        <v>1.0</v>
      </c>
      <c r="B49" s="9">
        <v>2.0</v>
      </c>
      <c r="C49" s="9">
        <v>12.0</v>
      </c>
      <c r="D49" s="9">
        <v>12.0</v>
      </c>
      <c r="E49" s="9">
        <v>1.0</v>
      </c>
      <c r="F49" s="9">
        <v>4.0</v>
      </c>
      <c r="G49" s="9">
        <v>37.32</v>
      </c>
      <c r="H49" s="32"/>
      <c r="I49" s="32"/>
      <c r="J49" s="32"/>
      <c r="K49" s="32"/>
      <c r="L49" s="32"/>
      <c r="M49" s="32"/>
      <c r="N49" s="32"/>
      <c r="O49" s="32"/>
      <c r="P49" s="32"/>
      <c r="Q49" s="32"/>
      <c r="R49" s="32"/>
      <c r="S49" s="32"/>
      <c r="T49" s="32"/>
      <c r="U49" s="32"/>
      <c r="V49" s="32"/>
      <c r="W49" s="32"/>
      <c r="X49" s="32"/>
      <c r="Y49" s="32"/>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row>
    <row r="50">
      <c r="A50" s="9">
        <v>1.0</v>
      </c>
      <c r="B50" s="9">
        <v>2.0</v>
      </c>
      <c r="C50" s="9">
        <v>13.0</v>
      </c>
      <c r="D50" s="9">
        <v>12.0</v>
      </c>
      <c r="E50" s="9">
        <v>1.0</v>
      </c>
      <c r="F50" s="9">
        <v>1.0</v>
      </c>
      <c r="G50" s="9">
        <v>50.48</v>
      </c>
      <c r="H50" s="32"/>
      <c r="I50" s="32"/>
      <c r="J50" s="32"/>
      <c r="K50" s="32"/>
      <c r="L50" s="32"/>
      <c r="M50" s="32"/>
      <c r="N50" s="32"/>
      <c r="O50" s="32"/>
      <c r="P50" s="32"/>
      <c r="Q50" s="32"/>
      <c r="R50" s="32"/>
      <c r="S50" s="32"/>
      <c r="T50" s="32"/>
      <c r="U50" s="32"/>
      <c r="V50" s="32"/>
      <c r="W50" s="32"/>
      <c r="X50" s="32"/>
      <c r="Y50" s="32"/>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row>
    <row r="51">
      <c r="A51" s="9">
        <v>1.0</v>
      </c>
      <c r="B51" s="9">
        <v>2.0</v>
      </c>
      <c r="C51" s="9">
        <v>13.0</v>
      </c>
      <c r="D51" s="9">
        <v>12.0</v>
      </c>
      <c r="E51" s="9">
        <v>1.0</v>
      </c>
      <c r="F51" s="9">
        <v>2.0</v>
      </c>
      <c r="G51" s="9">
        <v>36.88</v>
      </c>
      <c r="H51" s="32"/>
      <c r="I51" s="32"/>
      <c r="J51" s="32"/>
      <c r="K51" s="32"/>
      <c r="L51" s="32"/>
      <c r="M51" s="32"/>
      <c r="N51" s="32"/>
      <c r="O51" s="32"/>
      <c r="P51" s="32"/>
      <c r="Q51" s="32"/>
      <c r="R51" s="32"/>
      <c r="S51" s="32"/>
      <c r="T51" s="32"/>
      <c r="U51" s="32"/>
      <c r="V51" s="32"/>
      <c r="W51" s="32"/>
      <c r="X51" s="32"/>
      <c r="Y51" s="32"/>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row>
    <row r="52">
      <c r="A52" s="9">
        <v>1.0</v>
      </c>
      <c r="B52" s="9">
        <v>2.0</v>
      </c>
      <c r="C52" s="9">
        <v>13.0</v>
      </c>
      <c r="D52" s="9">
        <v>12.0</v>
      </c>
      <c r="E52" s="9">
        <v>1.0</v>
      </c>
      <c r="F52" s="9">
        <v>3.0</v>
      </c>
      <c r="G52" s="9">
        <v>35.68</v>
      </c>
      <c r="H52" s="32"/>
      <c r="I52" s="32"/>
      <c r="J52" s="32"/>
      <c r="K52" s="32"/>
      <c r="L52" s="32"/>
      <c r="M52" s="32"/>
      <c r="N52" s="32"/>
      <c r="O52" s="32"/>
      <c r="P52" s="32"/>
      <c r="Q52" s="32"/>
      <c r="R52" s="32"/>
      <c r="S52" s="32"/>
      <c r="T52" s="32"/>
      <c r="U52" s="32"/>
      <c r="V52" s="32"/>
      <c r="W52" s="32"/>
      <c r="X52" s="32"/>
      <c r="Y52" s="32"/>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row>
    <row r="53">
      <c r="A53" s="9">
        <v>1.0</v>
      </c>
      <c r="B53" s="9">
        <v>2.0</v>
      </c>
      <c r="C53" s="9">
        <v>13.0</v>
      </c>
      <c r="D53" s="9">
        <v>12.0</v>
      </c>
      <c r="E53" s="9">
        <v>1.0</v>
      </c>
      <c r="F53" s="9">
        <v>4.0</v>
      </c>
      <c r="G53" s="9">
        <v>46.45</v>
      </c>
      <c r="H53" s="32"/>
      <c r="I53" s="32"/>
      <c r="J53" s="32"/>
      <c r="K53" s="32"/>
      <c r="L53" s="32"/>
      <c r="M53" s="32"/>
      <c r="N53" s="32"/>
      <c r="O53" s="32"/>
      <c r="P53" s="32"/>
      <c r="Q53" s="32"/>
      <c r="R53" s="32"/>
      <c r="S53" s="32"/>
      <c r="T53" s="32"/>
      <c r="U53" s="32"/>
      <c r="V53" s="32"/>
      <c r="W53" s="32"/>
      <c r="X53" s="32"/>
      <c r="Y53" s="32"/>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row>
    <row r="54">
      <c r="A54" s="9">
        <v>2.0</v>
      </c>
      <c r="B54" s="9">
        <v>1.0</v>
      </c>
      <c r="C54" s="9">
        <v>101.0</v>
      </c>
      <c r="D54" s="9">
        <v>22.0</v>
      </c>
      <c r="E54" s="9">
        <v>1.0</v>
      </c>
      <c r="F54" s="9">
        <v>1.0</v>
      </c>
      <c r="G54" s="9">
        <v>67.48</v>
      </c>
      <c r="H54" s="32"/>
      <c r="I54" s="32"/>
      <c r="J54" s="32"/>
      <c r="K54" s="32"/>
      <c r="L54" s="32"/>
      <c r="M54" s="32"/>
      <c r="N54" s="32"/>
      <c r="O54" s="32"/>
      <c r="P54" s="32"/>
      <c r="Q54" s="32"/>
      <c r="R54" s="32"/>
      <c r="S54" s="32"/>
      <c r="T54" s="32"/>
      <c r="U54" s="32"/>
      <c r="V54" s="32"/>
      <c r="W54" s="32"/>
      <c r="X54" s="32"/>
      <c r="Y54" s="32"/>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row>
    <row r="55">
      <c r="A55" s="9">
        <v>2.0</v>
      </c>
      <c r="B55" s="9">
        <v>1.0</v>
      </c>
      <c r="C55" s="9">
        <v>101.0</v>
      </c>
      <c r="D55" s="9">
        <v>22.0</v>
      </c>
      <c r="E55" s="9">
        <v>1.0</v>
      </c>
      <c r="F55" s="9">
        <v>2.0</v>
      </c>
      <c r="G55" s="9">
        <v>65.57</v>
      </c>
      <c r="H55" s="32"/>
      <c r="I55" s="32"/>
      <c r="J55" s="32"/>
      <c r="K55" s="32"/>
      <c r="L55" s="32"/>
      <c r="M55" s="32"/>
      <c r="N55" s="32"/>
      <c r="O55" s="32"/>
      <c r="P55" s="32"/>
      <c r="Q55" s="32"/>
      <c r="R55" s="32"/>
      <c r="S55" s="32"/>
      <c r="T55" s="32"/>
      <c r="U55" s="32"/>
      <c r="V55" s="32"/>
      <c r="W55" s="32"/>
      <c r="X55" s="32"/>
      <c r="Y55" s="32"/>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row>
    <row r="56">
      <c r="A56" s="9">
        <v>2.0</v>
      </c>
      <c r="B56" s="9">
        <v>1.0</v>
      </c>
      <c r="C56" s="9">
        <v>101.0</v>
      </c>
      <c r="D56" s="9">
        <v>22.0</v>
      </c>
      <c r="E56" s="9">
        <v>1.0</v>
      </c>
      <c r="F56" s="9">
        <v>3.0</v>
      </c>
      <c r="G56" s="9">
        <v>68.42</v>
      </c>
      <c r="H56" s="32"/>
      <c r="I56" s="32"/>
      <c r="J56" s="32"/>
      <c r="K56" s="32"/>
      <c r="L56" s="32"/>
      <c r="M56" s="32"/>
      <c r="N56" s="32"/>
      <c r="O56" s="32"/>
      <c r="P56" s="32"/>
      <c r="Q56" s="32"/>
      <c r="R56" s="32"/>
      <c r="S56" s="32"/>
      <c r="T56" s="32"/>
      <c r="U56" s="32"/>
      <c r="V56" s="32"/>
      <c r="W56" s="32"/>
      <c r="X56" s="32"/>
      <c r="Y56" s="32"/>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row>
    <row r="57">
      <c r="A57" s="9">
        <v>2.0</v>
      </c>
      <c r="B57" s="9">
        <v>1.0</v>
      </c>
      <c r="C57" s="9">
        <v>101.0</v>
      </c>
      <c r="D57" s="9">
        <v>22.0</v>
      </c>
      <c r="E57" s="9">
        <v>1.0</v>
      </c>
      <c r="F57" s="9">
        <v>4.0</v>
      </c>
      <c r="G57" s="9">
        <v>60.93</v>
      </c>
      <c r="H57" s="32"/>
      <c r="I57" s="32"/>
      <c r="J57" s="32"/>
      <c r="K57" s="32"/>
      <c r="L57" s="32"/>
      <c r="M57" s="32"/>
      <c r="N57" s="32"/>
      <c r="O57" s="32"/>
      <c r="P57" s="32"/>
      <c r="Q57" s="32"/>
      <c r="R57" s="32"/>
      <c r="S57" s="32"/>
      <c r="T57" s="32"/>
      <c r="U57" s="32"/>
      <c r="V57" s="32"/>
      <c r="W57" s="32"/>
      <c r="X57" s="32"/>
      <c r="Y57" s="32"/>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row>
    <row r="58">
      <c r="A58" s="9">
        <v>2.0</v>
      </c>
      <c r="B58" s="9">
        <v>1.0</v>
      </c>
      <c r="C58" s="9">
        <v>102.0</v>
      </c>
      <c r="D58" s="9">
        <v>8.0</v>
      </c>
      <c r="E58" s="9">
        <v>3.0</v>
      </c>
      <c r="F58" s="9">
        <v>1.0</v>
      </c>
      <c r="G58" s="9">
        <v>61.59</v>
      </c>
      <c r="H58" s="32"/>
      <c r="I58" s="32"/>
      <c r="J58" s="32"/>
      <c r="K58" s="32"/>
      <c r="L58" s="32"/>
      <c r="M58" s="32"/>
      <c r="N58" s="32"/>
      <c r="O58" s="32"/>
      <c r="P58" s="32"/>
      <c r="Q58" s="32"/>
      <c r="R58" s="32"/>
      <c r="S58" s="32"/>
      <c r="T58" s="32"/>
      <c r="U58" s="32"/>
      <c r="V58" s="32"/>
      <c r="W58" s="32"/>
      <c r="X58" s="32"/>
      <c r="Y58" s="32"/>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row>
    <row r="59">
      <c r="A59" s="9">
        <v>2.0</v>
      </c>
      <c r="B59" s="9">
        <v>1.0</v>
      </c>
      <c r="C59" s="9">
        <v>102.0</v>
      </c>
      <c r="D59" s="9">
        <v>8.0</v>
      </c>
      <c r="E59" s="9">
        <v>3.0</v>
      </c>
      <c r="F59" s="9">
        <v>2.0</v>
      </c>
      <c r="G59" s="9">
        <v>63.64</v>
      </c>
      <c r="H59" s="32"/>
      <c r="I59" s="32"/>
      <c r="J59" s="32"/>
      <c r="K59" s="32"/>
      <c r="L59" s="32"/>
      <c r="M59" s="32"/>
      <c r="N59" s="32"/>
      <c r="O59" s="32"/>
      <c r="P59" s="32"/>
      <c r="Q59" s="32"/>
      <c r="R59" s="32"/>
      <c r="S59" s="32"/>
      <c r="T59" s="32"/>
      <c r="U59" s="32"/>
      <c r="V59" s="32"/>
      <c r="W59" s="32"/>
      <c r="X59" s="32"/>
      <c r="Y59" s="32"/>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row>
    <row r="60">
      <c r="A60" s="9">
        <v>2.0</v>
      </c>
      <c r="B60" s="9">
        <v>1.0</v>
      </c>
      <c r="C60" s="9">
        <v>102.0</v>
      </c>
      <c r="D60" s="9">
        <v>8.0</v>
      </c>
      <c r="E60" s="9">
        <v>3.0</v>
      </c>
      <c r="F60" s="9">
        <v>3.0</v>
      </c>
      <c r="G60" s="9">
        <v>54.68</v>
      </c>
      <c r="H60" s="32"/>
      <c r="I60" s="32"/>
      <c r="J60" s="32"/>
      <c r="K60" s="32"/>
      <c r="L60" s="32"/>
      <c r="M60" s="32"/>
      <c r="N60" s="32"/>
      <c r="O60" s="32"/>
      <c r="P60" s="32"/>
      <c r="Q60" s="32"/>
      <c r="R60" s="32"/>
      <c r="S60" s="32"/>
      <c r="T60" s="32"/>
      <c r="U60" s="32"/>
      <c r="V60" s="32"/>
      <c r="W60" s="32"/>
      <c r="X60" s="32"/>
      <c r="Y60" s="32"/>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row>
    <row r="61">
      <c r="A61" s="9">
        <v>2.0</v>
      </c>
      <c r="B61" s="9">
        <v>1.0</v>
      </c>
      <c r="C61" s="9">
        <v>102.0</v>
      </c>
      <c r="D61" s="9">
        <v>8.0</v>
      </c>
      <c r="E61" s="9">
        <v>3.0</v>
      </c>
      <c r="F61" s="9">
        <v>4.0</v>
      </c>
      <c r="G61" s="9">
        <v>61.24</v>
      </c>
      <c r="H61" s="32"/>
      <c r="I61" s="32"/>
      <c r="J61" s="32"/>
      <c r="K61" s="32"/>
      <c r="L61" s="32"/>
      <c r="M61" s="32"/>
      <c r="N61" s="32"/>
      <c r="O61" s="32"/>
      <c r="P61" s="32"/>
      <c r="Q61" s="32"/>
      <c r="R61" s="32"/>
      <c r="S61" s="32"/>
      <c r="T61" s="32"/>
      <c r="U61" s="32"/>
      <c r="V61" s="32"/>
      <c r="W61" s="32"/>
      <c r="X61" s="32"/>
      <c r="Y61" s="32"/>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row>
    <row r="62">
      <c r="A62" s="9">
        <v>2.0</v>
      </c>
      <c r="B62" s="9">
        <v>1.0</v>
      </c>
      <c r="C62" s="9">
        <v>103.0</v>
      </c>
      <c r="D62" s="9">
        <v>22.0</v>
      </c>
      <c r="E62" s="9">
        <v>3.0</v>
      </c>
      <c r="F62" s="9">
        <v>1.0</v>
      </c>
      <c r="G62" s="9">
        <v>62.93</v>
      </c>
      <c r="H62" s="32"/>
      <c r="I62" s="32"/>
      <c r="J62" s="32"/>
      <c r="K62" s="32"/>
      <c r="L62" s="32"/>
      <c r="M62" s="32"/>
      <c r="N62" s="32"/>
      <c r="O62" s="32"/>
      <c r="P62" s="32"/>
      <c r="Q62" s="32"/>
      <c r="R62" s="32"/>
      <c r="S62" s="32"/>
      <c r="T62" s="32"/>
      <c r="U62" s="32"/>
      <c r="V62" s="32"/>
      <c r="W62" s="32"/>
      <c r="X62" s="32"/>
      <c r="Y62" s="32"/>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row>
    <row r="63">
      <c r="A63" s="9">
        <v>2.0</v>
      </c>
      <c r="B63" s="9">
        <v>1.0</v>
      </c>
      <c r="C63" s="9">
        <v>103.0</v>
      </c>
      <c r="D63" s="9">
        <v>22.0</v>
      </c>
      <c r="E63" s="9">
        <v>3.0</v>
      </c>
      <c r="F63" s="9">
        <v>2.0</v>
      </c>
      <c r="G63" s="9">
        <v>58.77</v>
      </c>
      <c r="H63" s="32"/>
      <c r="I63" s="32"/>
      <c r="J63" s="32"/>
      <c r="K63" s="32"/>
      <c r="L63" s="32"/>
      <c r="M63" s="32"/>
      <c r="N63" s="32"/>
      <c r="O63" s="32"/>
      <c r="P63" s="32"/>
      <c r="Q63" s="32"/>
      <c r="R63" s="32"/>
      <c r="S63" s="32"/>
      <c r="T63" s="32"/>
      <c r="U63" s="32"/>
      <c r="V63" s="32"/>
      <c r="W63" s="32"/>
      <c r="X63" s="32"/>
      <c r="Y63" s="32"/>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row>
    <row r="64">
      <c r="A64" s="9">
        <v>2.0</v>
      </c>
      <c r="B64" s="9">
        <v>1.0</v>
      </c>
      <c r="C64" s="9">
        <v>103.0</v>
      </c>
      <c r="D64" s="9">
        <v>22.0</v>
      </c>
      <c r="E64" s="9">
        <v>3.0</v>
      </c>
      <c r="F64" s="9">
        <v>3.0</v>
      </c>
      <c r="G64" s="9">
        <v>70.6</v>
      </c>
      <c r="H64" s="32"/>
      <c r="I64" s="32"/>
      <c r="J64" s="32"/>
      <c r="K64" s="32"/>
      <c r="L64" s="32"/>
      <c r="M64" s="32"/>
      <c r="N64" s="32"/>
      <c r="O64" s="32"/>
      <c r="P64" s="32"/>
      <c r="Q64" s="32"/>
      <c r="R64" s="32"/>
      <c r="S64" s="32"/>
      <c r="T64" s="32"/>
      <c r="U64" s="32"/>
      <c r="V64" s="32"/>
      <c r="W64" s="32"/>
      <c r="X64" s="32"/>
      <c r="Y64" s="32"/>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row>
    <row r="65">
      <c r="A65" s="9">
        <v>2.0</v>
      </c>
      <c r="B65" s="9">
        <v>1.0</v>
      </c>
      <c r="C65" s="9">
        <v>103.0</v>
      </c>
      <c r="D65" s="9">
        <v>22.0</v>
      </c>
      <c r="E65" s="9">
        <v>3.0</v>
      </c>
      <c r="F65" s="9">
        <v>4.0</v>
      </c>
      <c r="G65" s="9">
        <v>65.06</v>
      </c>
      <c r="H65" s="32"/>
      <c r="I65" s="32"/>
      <c r="J65" s="32"/>
      <c r="K65" s="32"/>
      <c r="L65" s="32"/>
      <c r="M65" s="32"/>
      <c r="N65" s="32"/>
      <c r="O65" s="32"/>
      <c r="P65" s="32"/>
      <c r="Q65" s="32"/>
      <c r="R65" s="32"/>
      <c r="S65" s="32"/>
      <c r="T65" s="32"/>
      <c r="U65" s="32"/>
      <c r="V65" s="32"/>
      <c r="W65" s="32"/>
      <c r="X65" s="32"/>
      <c r="Y65" s="32"/>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row>
    <row r="66">
      <c r="A66" s="9">
        <v>2.0</v>
      </c>
      <c r="B66" s="9">
        <v>1.0</v>
      </c>
      <c r="C66" s="9">
        <v>104.0</v>
      </c>
      <c r="D66" s="9">
        <v>19.0</v>
      </c>
      <c r="E66" s="9">
        <v>3.0</v>
      </c>
      <c r="F66" s="9">
        <v>1.0</v>
      </c>
      <c r="G66" s="9">
        <v>59.76</v>
      </c>
      <c r="H66" s="32"/>
      <c r="I66" s="32"/>
      <c r="J66" s="32"/>
      <c r="K66" s="32"/>
      <c r="L66" s="32"/>
      <c r="M66" s="32"/>
      <c r="N66" s="32"/>
      <c r="O66" s="32"/>
      <c r="P66" s="32"/>
      <c r="Q66" s="32"/>
      <c r="R66" s="32"/>
      <c r="S66" s="32"/>
      <c r="T66" s="32"/>
      <c r="U66" s="32"/>
      <c r="V66" s="32"/>
      <c r="W66" s="32"/>
      <c r="X66" s="32"/>
      <c r="Y66" s="32"/>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row>
    <row r="67">
      <c r="A67" s="9">
        <v>2.0</v>
      </c>
      <c r="B67" s="9">
        <v>1.0</v>
      </c>
      <c r="C67" s="9">
        <v>104.0</v>
      </c>
      <c r="D67" s="9">
        <v>19.0</v>
      </c>
      <c r="E67" s="9">
        <v>3.0</v>
      </c>
      <c r="F67" s="9">
        <v>2.0</v>
      </c>
      <c r="G67" s="9">
        <v>66.11</v>
      </c>
      <c r="H67" s="32"/>
      <c r="I67" s="32"/>
      <c r="J67" s="32"/>
      <c r="K67" s="32"/>
      <c r="L67" s="32"/>
      <c r="M67" s="32"/>
      <c r="N67" s="32"/>
      <c r="O67" s="32"/>
      <c r="P67" s="32"/>
      <c r="Q67" s="32"/>
      <c r="R67" s="32"/>
      <c r="S67" s="32"/>
      <c r="T67" s="32"/>
      <c r="U67" s="32"/>
      <c r="V67" s="32"/>
      <c r="W67" s="32"/>
      <c r="X67" s="32"/>
      <c r="Y67" s="32"/>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row>
    <row r="68">
      <c r="A68" s="9">
        <v>2.0</v>
      </c>
      <c r="B68" s="9">
        <v>1.0</v>
      </c>
      <c r="C68" s="9">
        <v>104.0</v>
      </c>
      <c r="D68" s="9">
        <v>19.0</v>
      </c>
      <c r="E68" s="9">
        <v>3.0</v>
      </c>
      <c r="F68" s="9">
        <v>3.0</v>
      </c>
      <c r="G68" s="9">
        <v>62.16</v>
      </c>
      <c r="H68" s="32"/>
      <c r="I68" s="32"/>
      <c r="J68" s="32"/>
      <c r="K68" s="32"/>
      <c r="L68" s="32"/>
      <c r="M68" s="32"/>
      <c r="N68" s="32"/>
      <c r="O68" s="32"/>
      <c r="P68" s="32"/>
      <c r="Q68" s="32"/>
      <c r="R68" s="32"/>
      <c r="S68" s="32"/>
      <c r="T68" s="32"/>
      <c r="U68" s="32"/>
      <c r="V68" s="32"/>
      <c r="W68" s="32"/>
      <c r="X68" s="32"/>
      <c r="Y68" s="32"/>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row>
    <row r="69">
      <c r="A69" s="9">
        <v>2.0</v>
      </c>
      <c r="B69" s="9">
        <v>1.0</v>
      </c>
      <c r="C69" s="9">
        <v>104.0</v>
      </c>
      <c r="D69" s="9">
        <v>19.0</v>
      </c>
      <c r="E69" s="9">
        <v>3.0</v>
      </c>
      <c r="F69" s="9">
        <v>4.0</v>
      </c>
      <c r="G69" s="9">
        <v>64.04</v>
      </c>
      <c r="H69" s="32"/>
      <c r="I69" s="32"/>
      <c r="J69" s="32"/>
      <c r="K69" s="32"/>
      <c r="L69" s="32"/>
      <c r="M69" s="32"/>
      <c r="N69" s="32"/>
      <c r="O69" s="32"/>
      <c r="P69" s="32"/>
      <c r="Q69" s="32"/>
      <c r="R69" s="32"/>
      <c r="S69" s="32"/>
      <c r="T69" s="32"/>
      <c r="U69" s="32"/>
      <c r="V69" s="32"/>
      <c r="W69" s="32"/>
      <c r="X69" s="32"/>
      <c r="Y69" s="32"/>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row>
    <row r="70">
      <c r="A70" s="9">
        <v>2.0</v>
      </c>
      <c r="B70" s="9">
        <v>1.0</v>
      </c>
      <c r="C70" s="9">
        <v>105.0</v>
      </c>
      <c r="D70" s="9">
        <v>8.0</v>
      </c>
      <c r="E70" s="9">
        <v>3.0</v>
      </c>
      <c r="F70" s="9">
        <v>1.0</v>
      </c>
      <c r="G70" s="9">
        <v>59.65</v>
      </c>
      <c r="H70" s="32"/>
      <c r="I70" s="32"/>
      <c r="J70" s="32"/>
      <c r="K70" s="32"/>
      <c r="L70" s="32"/>
      <c r="M70" s="32"/>
      <c r="N70" s="32"/>
      <c r="O70" s="32"/>
      <c r="P70" s="32"/>
      <c r="Q70" s="32"/>
      <c r="R70" s="32"/>
      <c r="S70" s="32"/>
      <c r="T70" s="32"/>
      <c r="U70" s="32"/>
      <c r="V70" s="32"/>
      <c r="W70" s="32"/>
      <c r="X70" s="32"/>
      <c r="Y70" s="32"/>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row>
    <row r="71">
      <c r="A71" s="9">
        <v>2.0</v>
      </c>
      <c r="B71" s="9">
        <v>1.0</v>
      </c>
      <c r="C71" s="9">
        <v>105.0</v>
      </c>
      <c r="D71" s="9">
        <v>8.0</v>
      </c>
      <c r="E71" s="9">
        <v>3.0</v>
      </c>
      <c r="F71" s="9">
        <v>2.0</v>
      </c>
      <c r="G71" s="9">
        <v>57.04</v>
      </c>
      <c r="H71" s="32"/>
      <c r="I71" s="32"/>
      <c r="J71" s="32"/>
      <c r="K71" s="32"/>
      <c r="L71" s="32"/>
      <c r="M71" s="32"/>
      <c r="N71" s="32"/>
      <c r="O71" s="32"/>
      <c r="P71" s="32"/>
      <c r="Q71" s="32"/>
      <c r="R71" s="32"/>
      <c r="S71" s="32"/>
      <c r="T71" s="32"/>
      <c r="U71" s="32"/>
      <c r="V71" s="32"/>
      <c r="W71" s="32"/>
      <c r="X71" s="32"/>
      <c r="Y71" s="32"/>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row>
    <row r="72">
      <c r="A72" s="9">
        <v>2.0</v>
      </c>
      <c r="B72" s="9">
        <v>1.0</v>
      </c>
      <c r="C72" s="9">
        <v>105.0</v>
      </c>
      <c r="D72" s="9">
        <v>8.0</v>
      </c>
      <c r="E72" s="9">
        <v>3.0</v>
      </c>
      <c r="F72" s="9">
        <v>3.0</v>
      </c>
      <c r="G72" s="9">
        <v>59.73</v>
      </c>
      <c r="H72" s="32"/>
      <c r="I72" s="32"/>
      <c r="J72" s="32"/>
      <c r="K72" s="32"/>
      <c r="L72" s="32"/>
      <c r="M72" s="32"/>
      <c r="N72" s="32"/>
      <c r="O72" s="32"/>
      <c r="P72" s="32"/>
      <c r="Q72" s="32"/>
      <c r="R72" s="32"/>
      <c r="S72" s="32"/>
      <c r="T72" s="32"/>
      <c r="U72" s="32"/>
      <c r="V72" s="32"/>
      <c r="W72" s="32"/>
      <c r="X72" s="32"/>
      <c r="Y72" s="32"/>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row>
    <row r="73">
      <c r="A73" s="9">
        <v>2.0</v>
      </c>
      <c r="B73" s="9">
        <v>1.0</v>
      </c>
      <c r="C73" s="9">
        <v>105.0</v>
      </c>
      <c r="D73" s="9">
        <v>8.0</v>
      </c>
      <c r="E73" s="9">
        <v>3.0</v>
      </c>
      <c r="F73" s="9">
        <v>4.0</v>
      </c>
      <c r="G73" s="9">
        <v>56.72</v>
      </c>
      <c r="H73" s="32"/>
      <c r="I73" s="32"/>
      <c r="J73" s="32"/>
      <c r="K73" s="32"/>
      <c r="L73" s="32"/>
      <c r="M73" s="32"/>
      <c r="N73" s="32"/>
      <c r="O73" s="32"/>
      <c r="P73" s="32"/>
      <c r="Q73" s="32"/>
      <c r="R73" s="32"/>
      <c r="S73" s="32"/>
      <c r="T73" s="32"/>
      <c r="U73" s="32"/>
      <c r="V73" s="32"/>
      <c r="W73" s="32"/>
      <c r="X73" s="32"/>
      <c r="Y73" s="32"/>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row>
    <row r="74">
      <c r="A74" s="9">
        <v>2.0</v>
      </c>
      <c r="B74" s="9">
        <v>1.0</v>
      </c>
      <c r="C74" s="9">
        <v>106.0</v>
      </c>
      <c r="D74" s="9">
        <v>5.0</v>
      </c>
      <c r="E74" s="9">
        <v>3.0</v>
      </c>
      <c r="F74" s="9">
        <v>1.0</v>
      </c>
      <c r="G74" s="9">
        <v>58.55</v>
      </c>
      <c r="H74" s="32"/>
      <c r="I74" s="32"/>
      <c r="J74" s="32"/>
      <c r="K74" s="32"/>
      <c r="L74" s="32"/>
      <c r="M74" s="32"/>
      <c r="N74" s="32"/>
      <c r="O74" s="32"/>
      <c r="P74" s="32"/>
      <c r="Q74" s="32"/>
      <c r="R74" s="32"/>
      <c r="S74" s="32"/>
      <c r="T74" s="32"/>
      <c r="U74" s="32"/>
      <c r="V74" s="32"/>
      <c r="W74" s="32"/>
      <c r="X74" s="32"/>
      <c r="Y74" s="32"/>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row>
    <row r="75">
      <c r="A75" s="9">
        <v>2.0</v>
      </c>
      <c r="B75" s="9">
        <v>1.0</v>
      </c>
      <c r="C75" s="9">
        <v>106.0</v>
      </c>
      <c r="D75" s="9">
        <v>5.0</v>
      </c>
      <c r="E75" s="9">
        <v>3.0</v>
      </c>
      <c r="F75" s="9">
        <v>2.0</v>
      </c>
      <c r="G75" s="9">
        <v>62.19</v>
      </c>
      <c r="H75" s="32"/>
      <c r="I75" s="32"/>
      <c r="J75" s="32"/>
      <c r="K75" s="32"/>
      <c r="L75" s="32"/>
      <c r="M75" s="32"/>
      <c r="N75" s="32"/>
      <c r="O75" s="32"/>
      <c r="P75" s="32"/>
      <c r="Q75" s="32"/>
      <c r="R75" s="32"/>
      <c r="S75" s="32"/>
      <c r="T75" s="32"/>
      <c r="U75" s="32"/>
      <c r="V75" s="32"/>
      <c r="W75" s="32"/>
      <c r="X75" s="32"/>
      <c r="Y75" s="32"/>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row>
    <row r="76">
      <c r="A76" s="9">
        <v>2.0</v>
      </c>
      <c r="B76" s="9">
        <v>1.0</v>
      </c>
      <c r="C76" s="9">
        <v>106.0</v>
      </c>
      <c r="D76" s="9">
        <v>5.0</v>
      </c>
      <c r="E76" s="9">
        <v>3.0</v>
      </c>
      <c r="F76" s="9">
        <v>3.0</v>
      </c>
      <c r="G76" s="9">
        <v>53.14</v>
      </c>
      <c r="H76" s="32"/>
      <c r="I76" s="32"/>
      <c r="J76" s="32"/>
      <c r="K76" s="32"/>
      <c r="L76" s="32"/>
      <c r="M76" s="32"/>
      <c r="N76" s="32"/>
      <c r="O76" s="32"/>
      <c r="P76" s="32"/>
      <c r="Q76" s="32"/>
      <c r="R76" s="32"/>
      <c r="S76" s="32"/>
      <c r="T76" s="32"/>
      <c r="U76" s="32"/>
      <c r="V76" s="32"/>
      <c r="W76" s="32"/>
      <c r="X76" s="32"/>
      <c r="Y76" s="32"/>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row>
    <row r="77">
      <c r="A77" s="9">
        <v>2.0</v>
      </c>
      <c r="B77" s="9">
        <v>1.0</v>
      </c>
      <c r="C77" s="9">
        <v>106.0</v>
      </c>
      <c r="D77" s="9">
        <v>5.0</v>
      </c>
      <c r="E77" s="9">
        <v>3.0</v>
      </c>
      <c r="F77" s="9">
        <v>4.0</v>
      </c>
      <c r="G77" s="9">
        <v>62.27</v>
      </c>
      <c r="H77" s="32"/>
      <c r="I77" s="32"/>
      <c r="J77" s="32"/>
      <c r="K77" s="32"/>
      <c r="L77" s="32"/>
      <c r="M77" s="32"/>
      <c r="N77" s="32"/>
      <c r="O77" s="32"/>
      <c r="P77" s="32"/>
      <c r="Q77" s="32"/>
      <c r="R77" s="32"/>
      <c r="S77" s="32"/>
      <c r="T77" s="32"/>
      <c r="U77" s="32"/>
      <c r="V77" s="32"/>
      <c r="W77" s="32"/>
      <c r="X77" s="32"/>
      <c r="Y77" s="32"/>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row>
    <row r="78">
      <c r="A78" s="9">
        <v>3.0</v>
      </c>
      <c r="B78" s="9">
        <v>3.0</v>
      </c>
      <c r="C78" s="9">
        <v>201.0</v>
      </c>
      <c r="D78" s="9">
        <v>4.0</v>
      </c>
      <c r="E78" s="9">
        <v>3.0</v>
      </c>
      <c r="F78" s="9">
        <v>1.0</v>
      </c>
      <c r="G78" s="9">
        <v>86.14</v>
      </c>
      <c r="H78" s="32"/>
      <c r="I78" s="32"/>
      <c r="J78" s="32"/>
      <c r="K78" s="32"/>
      <c r="L78" s="32"/>
      <c r="M78" s="32"/>
      <c r="N78" s="32"/>
      <c r="O78" s="32"/>
      <c r="P78" s="32"/>
      <c r="Q78" s="32"/>
      <c r="R78" s="32"/>
      <c r="S78" s="32"/>
      <c r="T78" s="32"/>
      <c r="U78" s="32"/>
      <c r="V78" s="32"/>
      <c r="W78" s="32"/>
      <c r="X78" s="32"/>
      <c r="Y78" s="32"/>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row>
    <row r="79">
      <c r="A79" s="9">
        <v>3.0</v>
      </c>
      <c r="B79" s="9">
        <v>3.0</v>
      </c>
      <c r="C79" s="9">
        <v>201.0</v>
      </c>
      <c r="D79" s="9">
        <v>4.0</v>
      </c>
      <c r="E79" s="9">
        <v>3.0</v>
      </c>
      <c r="F79" s="9">
        <v>2.0</v>
      </c>
      <c r="G79" s="9">
        <v>82.56</v>
      </c>
      <c r="H79" s="32"/>
      <c r="I79" s="32"/>
      <c r="J79" s="32"/>
      <c r="K79" s="32"/>
      <c r="L79" s="32"/>
      <c r="M79" s="32"/>
      <c r="N79" s="32"/>
      <c r="O79" s="32"/>
      <c r="P79" s="32"/>
      <c r="Q79" s="32"/>
      <c r="R79" s="32"/>
      <c r="S79" s="32"/>
      <c r="T79" s="32"/>
      <c r="U79" s="32"/>
      <c r="V79" s="32"/>
      <c r="W79" s="32"/>
      <c r="X79" s="32"/>
      <c r="Y79" s="32"/>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row>
    <row r="80">
      <c r="A80" s="9">
        <v>3.0</v>
      </c>
      <c r="B80" s="9">
        <v>3.0</v>
      </c>
      <c r="C80" s="9">
        <v>201.0</v>
      </c>
      <c r="D80" s="9">
        <v>4.0</v>
      </c>
      <c r="E80" s="9">
        <v>3.0</v>
      </c>
      <c r="F80" s="9">
        <v>3.0</v>
      </c>
      <c r="G80" s="9">
        <v>79.36</v>
      </c>
      <c r="H80" s="32"/>
      <c r="I80" s="32"/>
      <c r="J80" s="32"/>
      <c r="K80" s="32"/>
      <c r="L80" s="32"/>
      <c r="M80" s="32"/>
      <c r="N80" s="32"/>
      <c r="O80" s="32"/>
      <c r="P80" s="32"/>
      <c r="Q80" s="32"/>
      <c r="R80" s="32"/>
      <c r="S80" s="32"/>
      <c r="T80" s="32"/>
      <c r="U80" s="32"/>
      <c r="V80" s="32"/>
      <c r="W80" s="32"/>
      <c r="X80" s="32"/>
      <c r="Y80" s="32"/>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row>
    <row r="81">
      <c r="A81" s="9">
        <v>3.0</v>
      </c>
      <c r="B81" s="9">
        <v>3.0</v>
      </c>
      <c r="C81" s="9">
        <v>201.0</v>
      </c>
      <c r="D81" s="9">
        <v>4.0</v>
      </c>
      <c r="E81" s="9">
        <v>3.0</v>
      </c>
      <c r="F81" s="9">
        <v>4.0</v>
      </c>
      <c r="G81" s="9">
        <v>77.17</v>
      </c>
      <c r="H81" s="32"/>
      <c r="I81" s="32"/>
      <c r="J81" s="32"/>
      <c r="K81" s="32"/>
      <c r="L81" s="32"/>
      <c r="M81" s="32"/>
      <c r="N81" s="32"/>
      <c r="O81" s="32"/>
      <c r="P81" s="32"/>
      <c r="Q81" s="32"/>
      <c r="R81" s="32"/>
      <c r="S81" s="32"/>
      <c r="T81" s="32"/>
      <c r="U81" s="32"/>
      <c r="V81" s="32"/>
      <c r="W81" s="32"/>
      <c r="X81" s="32"/>
      <c r="Y81" s="32"/>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row>
    <row r="82">
      <c r="A82" s="9">
        <v>3.0</v>
      </c>
      <c r="B82" s="9">
        <v>3.0</v>
      </c>
      <c r="C82" s="9">
        <v>202.0</v>
      </c>
      <c r="D82" s="9">
        <v>8.0</v>
      </c>
      <c r="E82" s="9">
        <v>1.0</v>
      </c>
      <c r="F82" s="9">
        <v>1.0</v>
      </c>
      <c r="G82" s="9">
        <v>88.73</v>
      </c>
      <c r="H82" s="32"/>
      <c r="I82" s="32"/>
      <c r="J82" s="32"/>
      <c r="K82" s="32"/>
      <c r="L82" s="32"/>
      <c r="M82" s="32"/>
      <c r="N82" s="32"/>
      <c r="O82" s="32"/>
      <c r="P82" s="32"/>
      <c r="Q82" s="32"/>
      <c r="R82" s="32"/>
      <c r="S82" s="32"/>
      <c r="T82" s="32"/>
      <c r="U82" s="32"/>
      <c r="V82" s="32"/>
      <c r="W82" s="32"/>
      <c r="X82" s="32"/>
      <c r="Y82" s="32"/>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row>
    <row r="83">
      <c r="A83" s="9">
        <v>3.0</v>
      </c>
      <c r="B83" s="9">
        <v>3.0</v>
      </c>
      <c r="C83" s="9">
        <v>202.0</v>
      </c>
      <c r="D83" s="9">
        <v>8.0</v>
      </c>
      <c r="E83" s="9">
        <v>1.0</v>
      </c>
      <c r="F83" s="9">
        <v>2.0</v>
      </c>
      <c r="G83" s="9">
        <v>85.21</v>
      </c>
      <c r="H83" s="32"/>
      <c r="I83" s="32"/>
      <c r="J83" s="32"/>
      <c r="K83" s="32"/>
      <c r="L83" s="32"/>
      <c r="M83" s="32"/>
      <c r="N83" s="32"/>
      <c r="O83" s="32"/>
      <c r="P83" s="32"/>
      <c r="Q83" s="32"/>
      <c r="R83" s="32"/>
      <c r="S83" s="32"/>
      <c r="T83" s="32"/>
      <c r="U83" s="32"/>
      <c r="V83" s="32"/>
      <c r="W83" s="32"/>
      <c r="X83" s="32"/>
      <c r="Y83" s="32"/>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row>
    <row r="84">
      <c r="A84" s="9">
        <v>3.0</v>
      </c>
      <c r="B84" s="9">
        <v>3.0</v>
      </c>
      <c r="C84" s="9">
        <v>202.0</v>
      </c>
      <c r="D84" s="9">
        <v>8.0</v>
      </c>
      <c r="E84" s="9">
        <v>1.0</v>
      </c>
      <c r="F84" s="9">
        <v>3.0</v>
      </c>
      <c r="G84" s="9">
        <v>81.55</v>
      </c>
      <c r="H84" s="32"/>
      <c r="I84" s="32"/>
      <c r="J84" s="32"/>
      <c r="K84" s="32"/>
      <c r="L84" s="32"/>
      <c r="M84" s="32"/>
      <c r="N84" s="32"/>
      <c r="O84" s="32"/>
      <c r="P84" s="32"/>
      <c r="Q84" s="32"/>
      <c r="R84" s="32"/>
      <c r="S84" s="32"/>
      <c r="T84" s="32"/>
      <c r="U84" s="32"/>
      <c r="V84" s="32"/>
      <c r="W84" s="32"/>
      <c r="X84" s="32"/>
      <c r="Y84" s="32"/>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row>
    <row r="85">
      <c r="A85" s="9">
        <v>3.0</v>
      </c>
      <c r="B85" s="9">
        <v>3.0</v>
      </c>
      <c r="C85" s="9">
        <v>202.0</v>
      </c>
      <c r="D85" s="9">
        <v>8.0</v>
      </c>
      <c r="E85" s="9">
        <v>1.0</v>
      </c>
      <c r="F85" s="9">
        <v>4.0</v>
      </c>
      <c r="G85" s="9">
        <v>94.17</v>
      </c>
      <c r="H85" s="32"/>
      <c r="I85" s="32"/>
      <c r="J85" s="32"/>
      <c r="K85" s="32"/>
      <c r="L85" s="32"/>
      <c r="M85" s="32"/>
      <c r="N85" s="32"/>
      <c r="O85" s="32"/>
      <c r="P85" s="32"/>
      <c r="Q85" s="32"/>
      <c r="R85" s="32"/>
      <c r="S85" s="32"/>
      <c r="T85" s="32"/>
      <c r="U85" s="32"/>
      <c r="V85" s="32"/>
      <c r="W85" s="32"/>
      <c r="X85" s="32"/>
      <c r="Y85" s="32"/>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row>
    <row r="86">
      <c r="A86" s="9">
        <v>3.0</v>
      </c>
      <c r="B86" s="9">
        <v>3.0</v>
      </c>
      <c r="C86" s="9">
        <v>203.0</v>
      </c>
      <c r="D86" s="9">
        <v>12.0</v>
      </c>
      <c r="E86" s="9">
        <v>3.0</v>
      </c>
      <c r="F86" s="9">
        <v>1.0</v>
      </c>
      <c r="G86" s="9">
        <v>89.7</v>
      </c>
      <c r="H86" s="32"/>
      <c r="I86" s="32"/>
      <c r="J86" s="32"/>
      <c r="K86" s="32"/>
      <c r="L86" s="32"/>
      <c r="M86" s="32"/>
      <c r="N86" s="32"/>
      <c r="O86" s="32"/>
      <c r="P86" s="32"/>
      <c r="Q86" s="32"/>
      <c r="R86" s="32"/>
      <c r="S86" s="32"/>
      <c r="T86" s="32"/>
      <c r="U86" s="32"/>
      <c r="V86" s="32"/>
      <c r="W86" s="32"/>
      <c r="X86" s="32"/>
      <c r="Y86" s="32"/>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row>
    <row r="87">
      <c r="A87" s="9">
        <v>3.0</v>
      </c>
      <c r="B87" s="9">
        <v>3.0</v>
      </c>
      <c r="C87" s="9">
        <v>203.0</v>
      </c>
      <c r="D87" s="9">
        <v>12.0</v>
      </c>
      <c r="E87" s="9">
        <v>3.0</v>
      </c>
      <c r="F87" s="9">
        <v>2.0</v>
      </c>
      <c r="G87" s="9">
        <v>78.43</v>
      </c>
      <c r="H87" s="32"/>
      <c r="I87" s="32"/>
      <c r="J87" s="32"/>
      <c r="K87" s="32"/>
      <c r="L87" s="32"/>
      <c r="M87" s="32"/>
      <c r="N87" s="32"/>
      <c r="O87" s="32"/>
      <c r="P87" s="32"/>
      <c r="Q87" s="32"/>
      <c r="R87" s="32"/>
      <c r="S87" s="32"/>
      <c r="T87" s="32"/>
      <c r="U87" s="32"/>
      <c r="V87" s="32"/>
      <c r="W87" s="32"/>
      <c r="X87" s="32"/>
      <c r="Y87" s="32"/>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row>
    <row r="88">
      <c r="A88" s="9">
        <v>3.0</v>
      </c>
      <c r="B88" s="9">
        <v>3.0</v>
      </c>
      <c r="C88" s="9">
        <v>203.0</v>
      </c>
      <c r="D88" s="9">
        <v>12.0</v>
      </c>
      <c r="E88" s="9">
        <v>3.0</v>
      </c>
      <c r="F88" s="9">
        <v>3.0</v>
      </c>
      <c r="G88" s="9">
        <v>84.05</v>
      </c>
      <c r="H88" s="32"/>
      <c r="I88" s="32"/>
      <c r="J88" s="32"/>
      <c r="K88" s="32"/>
      <c r="L88" s="32"/>
      <c r="M88" s="32"/>
      <c r="N88" s="32"/>
      <c r="O88" s="32"/>
      <c r="P88" s="32"/>
      <c r="Q88" s="32"/>
      <c r="R88" s="32"/>
      <c r="S88" s="32"/>
      <c r="T88" s="32"/>
      <c r="U88" s="32"/>
      <c r="V88" s="32"/>
      <c r="W88" s="32"/>
      <c r="X88" s="32"/>
      <c r="Y88" s="32"/>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row>
    <row r="89">
      <c r="A89" s="9">
        <v>3.0</v>
      </c>
      <c r="B89" s="9">
        <v>3.0</v>
      </c>
      <c r="C89" s="9">
        <v>203.0</v>
      </c>
      <c r="D89" s="9">
        <v>12.0</v>
      </c>
      <c r="E89" s="9">
        <v>3.0</v>
      </c>
      <c r="F89" s="9">
        <v>4.0</v>
      </c>
      <c r="G89" s="9">
        <v>81.18</v>
      </c>
      <c r="H89" s="32"/>
      <c r="I89" s="32"/>
      <c r="J89" s="32"/>
      <c r="K89" s="32"/>
      <c r="L89" s="32"/>
      <c r="M89" s="32"/>
      <c r="N89" s="32"/>
      <c r="O89" s="32"/>
      <c r="P89" s="32"/>
      <c r="Q89" s="32"/>
      <c r="R89" s="32"/>
      <c r="S89" s="32"/>
      <c r="T89" s="32"/>
      <c r="U89" s="32"/>
      <c r="V89" s="32"/>
      <c r="W89" s="32"/>
      <c r="X89" s="32"/>
      <c r="Y89" s="32"/>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row>
    <row r="90">
      <c r="A90" s="9">
        <v>3.0</v>
      </c>
      <c r="B90" s="9">
        <v>3.0</v>
      </c>
      <c r="C90" s="9">
        <v>204.0</v>
      </c>
      <c r="D90" s="9">
        <v>1.0</v>
      </c>
      <c r="E90" s="9">
        <v>2.0</v>
      </c>
      <c r="F90" s="9">
        <v>1.0</v>
      </c>
      <c r="G90" s="9">
        <v>87.43</v>
      </c>
      <c r="H90" s="32"/>
      <c r="I90" s="32"/>
      <c r="J90" s="32"/>
      <c r="K90" s="32"/>
      <c r="L90" s="32"/>
      <c r="M90" s="32"/>
      <c r="N90" s="32"/>
      <c r="O90" s="32"/>
      <c r="P90" s="32"/>
      <c r="Q90" s="32"/>
      <c r="R90" s="32"/>
      <c r="S90" s="32"/>
      <c r="T90" s="32"/>
      <c r="U90" s="32"/>
      <c r="V90" s="32"/>
      <c r="W90" s="32"/>
      <c r="X90" s="32"/>
      <c r="Y90" s="32"/>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row>
    <row r="91">
      <c r="A91" s="9">
        <v>3.0</v>
      </c>
      <c r="B91" s="9">
        <v>3.0</v>
      </c>
      <c r="C91" s="9">
        <v>204.0</v>
      </c>
      <c r="D91" s="9">
        <v>1.0</v>
      </c>
      <c r="E91" s="9">
        <v>2.0</v>
      </c>
      <c r="F91" s="9">
        <v>2.0</v>
      </c>
      <c r="G91" s="9">
        <v>81.79</v>
      </c>
      <c r="H91" s="32"/>
      <c r="I91" s="32"/>
      <c r="J91" s="32"/>
      <c r="K91" s="32"/>
      <c r="L91" s="32"/>
      <c r="M91" s="32"/>
      <c r="N91" s="32"/>
      <c r="O91" s="32"/>
      <c r="P91" s="32"/>
      <c r="Q91" s="32"/>
      <c r="R91" s="32"/>
      <c r="S91" s="32"/>
      <c r="T91" s="32"/>
      <c r="U91" s="32"/>
      <c r="V91" s="32"/>
      <c r="W91" s="32"/>
      <c r="X91" s="32"/>
      <c r="Y91" s="32"/>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row>
    <row r="92">
      <c r="A92" s="9">
        <v>3.0</v>
      </c>
      <c r="B92" s="9">
        <v>3.0</v>
      </c>
      <c r="C92" s="9">
        <v>204.0</v>
      </c>
      <c r="D92" s="9">
        <v>1.0</v>
      </c>
      <c r="E92" s="9">
        <v>2.0</v>
      </c>
      <c r="F92" s="9">
        <v>3.0</v>
      </c>
      <c r="G92" s="9">
        <v>88.12</v>
      </c>
      <c r="H92" s="32"/>
      <c r="I92" s="32"/>
      <c r="J92" s="32"/>
      <c r="K92" s="32"/>
      <c r="L92" s="32"/>
      <c r="M92" s="32"/>
      <c r="N92" s="32"/>
      <c r="O92" s="32"/>
      <c r="P92" s="32"/>
      <c r="Q92" s="32"/>
      <c r="R92" s="32"/>
      <c r="S92" s="32"/>
      <c r="T92" s="32"/>
      <c r="U92" s="32"/>
      <c r="V92" s="32"/>
      <c r="W92" s="32"/>
      <c r="X92" s="32"/>
      <c r="Y92" s="32"/>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row>
    <row r="93">
      <c r="A93" s="9">
        <v>3.0</v>
      </c>
      <c r="B93" s="9">
        <v>3.0</v>
      </c>
      <c r="C93" s="9">
        <v>204.0</v>
      </c>
      <c r="D93" s="9">
        <v>1.0</v>
      </c>
      <c r="E93" s="9">
        <v>2.0</v>
      </c>
      <c r="F93" s="9">
        <v>4.0</v>
      </c>
      <c r="G93" s="9">
        <v>75.29</v>
      </c>
      <c r="H93" s="32"/>
      <c r="I93" s="32"/>
      <c r="J93" s="32"/>
      <c r="K93" s="32"/>
      <c r="L93" s="32"/>
      <c r="M93" s="32"/>
      <c r="N93" s="32"/>
      <c r="O93" s="32"/>
      <c r="P93" s="32"/>
      <c r="Q93" s="32"/>
      <c r="R93" s="32"/>
      <c r="S93" s="32"/>
      <c r="T93" s="32"/>
      <c r="U93" s="32"/>
      <c r="V93" s="32"/>
      <c r="W93" s="32"/>
      <c r="X93" s="32"/>
      <c r="Y93" s="32"/>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row>
    <row r="94">
      <c r="A94" s="9">
        <v>3.0</v>
      </c>
      <c r="B94" s="9">
        <v>3.0</v>
      </c>
      <c r="C94" s="9">
        <v>205.0</v>
      </c>
      <c r="D94" s="9">
        <v>19.0</v>
      </c>
      <c r="E94" s="9">
        <v>3.0</v>
      </c>
      <c r="F94" s="9">
        <v>1.0</v>
      </c>
      <c r="G94" s="9">
        <v>83.02</v>
      </c>
      <c r="H94" s="32"/>
      <c r="I94" s="32"/>
      <c r="J94" s="32"/>
      <c r="K94" s="32"/>
      <c r="L94" s="32"/>
      <c r="M94" s="32"/>
      <c r="N94" s="32"/>
      <c r="O94" s="32"/>
      <c r="P94" s="32"/>
      <c r="Q94" s="32"/>
      <c r="R94" s="32"/>
      <c r="S94" s="32"/>
      <c r="T94" s="32"/>
      <c r="U94" s="32"/>
      <c r="V94" s="32"/>
      <c r="W94" s="32"/>
      <c r="X94" s="32"/>
      <c r="Y94" s="32"/>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row>
    <row r="95">
      <c r="A95" s="9">
        <v>3.0</v>
      </c>
      <c r="B95" s="9">
        <v>3.0</v>
      </c>
      <c r="C95" s="9">
        <v>205.0</v>
      </c>
      <c r="D95" s="9">
        <v>19.0</v>
      </c>
      <c r="E95" s="9">
        <v>3.0</v>
      </c>
      <c r="F95" s="9">
        <v>2.0</v>
      </c>
      <c r="G95" s="9">
        <v>90.3</v>
      </c>
      <c r="H95" s="32"/>
      <c r="I95" s="32"/>
      <c r="J95" s="32"/>
      <c r="K95" s="32"/>
      <c r="L95" s="32"/>
      <c r="M95" s="32"/>
      <c r="N95" s="32"/>
      <c r="O95" s="32"/>
      <c r="P95" s="32"/>
      <c r="Q95" s="32"/>
      <c r="R95" s="32"/>
      <c r="S95" s="32"/>
      <c r="T95" s="32"/>
      <c r="U95" s="32"/>
      <c r="V95" s="32"/>
      <c r="W95" s="32"/>
      <c r="X95" s="32"/>
      <c r="Y95" s="32"/>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row>
    <row r="96">
      <c r="A96" s="9">
        <v>3.0</v>
      </c>
      <c r="B96" s="9">
        <v>3.0</v>
      </c>
      <c r="C96" s="9">
        <v>205.0</v>
      </c>
      <c r="D96" s="9">
        <v>19.0</v>
      </c>
      <c r="E96" s="9">
        <v>3.0</v>
      </c>
      <c r="F96" s="9">
        <v>3.0</v>
      </c>
      <c r="G96" s="9">
        <v>85.18</v>
      </c>
      <c r="H96" s="32"/>
      <c r="I96" s="32"/>
      <c r="J96" s="32"/>
      <c r="K96" s="32"/>
      <c r="L96" s="32"/>
      <c r="M96" s="32"/>
      <c r="N96" s="32"/>
      <c r="O96" s="32"/>
      <c r="P96" s="32"/>
      <c r="Q96" s="32"/>
      <c r="R96" s="32"/>
      <c r="S96" s="32"/>
      <c r="T96" s="32"/>
      <c r="U96" s="32"/>
      <c r="V96" s="32"/>
      <c r="W96" s="32"/>
      <c r="X96" s="32"/>
      <c r="Y96" s="32"/>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row>
    <row r="97">
      <c r="A97" s="9">
        <v>3.0</v>
      </c>
      <c r="B97" s="9">
        <v>3.0</v>
      </c>
      <c r="C97" s="9">
        <v>205.0</v>
      </c>
      <c r="D97" s="9">
        <v>19.0</v>
      </c>
      <c r="E97" s="9">
        <v>3.0</v>
      </c>
      <c r="F97" s="9">
        <v>4.0</v>
      </c>
      <c r="G97" s="9">
        <v>89.77</v>
      </c>
      <c r="H97" s="32"/>
      <c r="I97" s="32"/>
      <c r="J97" s="32"/>
      <c r="K97" s="32"/>
      <c r="L97" s="32"/>
      <c r="M97" s="32"/>
      <c r="N97" s="32"/>
      <c r="O97" s="32"/>
      <c r="P97" s="32"/>
      <c r="Q97" s="32"/>
      <c r="R97" s="32"/>
      <c r="S97" s="32"/>
      <c r="T97" s="32"/>
      <c r="U97" s="32"/>
      <c r="V97" s="32"/>
      <c r="W97" s="32"/>
      <c r="X97" s="32"/>
      <c r="Y97" s="32"/>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row>
    <row r="98">
      <c r="A98" s="9">
        <v>3.0</v>
      </c>
      <c r="B98" s="9">
        <v>3.0</v>
      </c>
      <c r="C98" s="9">
        <v>206.0</v>
      </c>
      <c r="D98" s="9">
        <v>11.0</v>
      </c>
      <c r="E98" s="9">
        <v>3.0</v>
      </c>
      <c r="F98" s="9">
        <v>1.0</v>
      </c>
      <c r="G98" s="9">
        <v>82.64</v>
      </c>
      <c r="H98" s="32"/>
      <c r="I98" s="32"/>
      <c r="J98" s="32"/>
      <c r="K98" s="32"/>
      <c r="L98" s="32"/>
      <c r="M98" s="32"/>
      <c r="N98" s="32"/>
      <c r="O98" s="32"/>
      <c r="P98" s="32"/>
      <c r="Q98" s="32"/>
      <c r="R98" s="32"/>
      <c r="S98" s="32"/>
      <c r="T98" s="32"/>
      <c r="U98" s="32"/>
      <c r="V98" s="32"/>
      <c r="W98" s="32"/>
      <c r="X98" s="32"/>
      <c r="Y98" s="32"/>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row>
    <row r="99">
      <c r="A99" s="9">
        <v>3.0</v>
      </c>
      <c r="B99" s="9">
        <v>3.0</v>
      </c>
      <c r="C99" s="9">
        <v>206.0</v>
      </c>
      <c r="D99" s="9">
        <v>11.0</v>
      </c>
      <c r="E99" s="9">
        <v>3.0</v>
      </c>
      <c r="F99" s="9">
        <v>2.0</v>
      </c>
      <c r="G99" s="9">
        <v>82.89</v>
      </c>
      <c r="H99" s="32"/>
      <c r="I99" s="32"/>
      <c r="J99" s="32"/>
      <c r="K99" s="32"/>
      <c r="L99" s="32"/>
      <c r="M99" s="32"/>
      <c r="N99" s="32"/>
      <c r="O99" s="32"/>
      <c r="P99" s="32"/>
      <c r="Q99" s="32"/>
      <c r="R99" s="32"/>
      <c r="S99" s="32"/>
      <c r="T99" s="32"/>
      <c r="U99" s="32"/>
      <c r="V99" s="32"/>
      <c r="W99" s="32"/>
      <c r="X99" s="32"/>
      <c r="Y99" s="32"/>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row>
    <row r="100">
      <c r="A100" s="9">
        <v>3.0</v>
      </c>
      <c r="B100" s="9">
        <v>3.0</v>
      </c>
      <c r="C100" s="9">
        <v>206.0</v>
      </c>
      <c r="D100" s="9">
        <v>11.0</v>
      </c>
      <c r="E100" s="9">
        <v>3.0</v>
      </c>
      <c r="F100" s="9">
        <v>3.0</v>
      </c>
      <c r="G100" s="9">
        <v>82.13</v>
      </c>
      <c r="H100" s="32"/>
      <c r="I100" s="32"/>
      <c r="J100" s="32"/>
      <c r="K100" s="32"/>
      <c r="L100" s="32"/>
      <c r="M100" s="32"/>
      <c r="N100" s="32"/>
      <c r="O100" s="32"/>
      <c r="P100" s="32"/>
      <c r="Q100" s="32"/>
      <c r="R100" s="32"/>
      <c r="S100" s="32"/>
      <c r="T100" s="32"/>
      <c r="U100" s="32"/>
      <c r="V100" s="32"/>
      <c r="W100" s="32"/>
      <c r="X100" s="32"/>
      <c r="Y100" s="32"/>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row>
    <row r="101">
      <c r="A101" s="9">
        <v>3.0</v>
      </c>
      <c r="B101" s="9">
        <v>3.0</v>
      </c>
      <c r="C101" s="9">
        <v>206.0</v>
      </c>
      <c r="D101" s="9">
        <v>11.0</v>
      </c>
      <c r="E101" s="9">
        <v>3.0</v>
      </c>
      <c r="F101" s="9">
        <v>4.0</v>
      </c>
      <c r="G101" s="9">
        <v>88.91</v>
      </c>
      <c r="H101" s="32"/>
      <c r="I101" s="32"/>
      <c r="J101" s="32"/>
      <c r="K101" s="32"/>
      <c r="L101" s="32"/>
      <c r="M101" s="32"/>
      <c r="N101" s="32"/>
      <c r="O101" s="32"/>
      <c r="P101" s="32"/>
      <c r="Q101" s="32"/>
      <c r="R101" s="32"/>
      <c r="S101" s="32"/>
      <c r="T101" s="32"/>
      <c r="U101" s="32"/>
      <c r="V101" s="32"/>
      <c r="W101" s="32"/>
      <c r="X101" s="32"/>
      <c r="Y101" s="32"/>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row>
    <row r="102">
      <c r="A102" s="9">
        <v>3.0</v>
      </c>
      <c r="B102" s="9">
        <v>3.0</v>
      </c>
      <c r="C102" s="9">
        <v>207.0</v>
      </c>
      <c r="D102" s="9">
        <v>1.0</v>
      </c>
      <c r="E102" s="9">
        <v>3.0</v>
      </c>
      <c r="F102" s="9">
        <v>1.0</v>
      </c>
      <c r="G102" s="9">
        <v>87.7</v>
      </c>
      <c r="H102" s="32"/>
      <c r="I102" s="32"/>
      <c r="J102" s="32"/>
      <c r="K102" s="32"/>
      <c r="L102" s="32"/>
      <c r="M102" s="32"/>
      <c r="N102" s="32"/>
      <c r="O102" s="32"/>
      <c r="P102" s="32"/>
      <c r="Q102" s="32"/>
      <c r="R102" s="32"/>
      <c r="S102" s="32"/>
      <c r="T102" s="32"/>
      <c r="U102" s="32"/>
      <c r="V102" s="32"/>
      <c r="W102" s="32"/>
      <c r="X102" s="32"/>
      <c r="Y102" s="32"/>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row>
    <row r="103">
      <c r="A103" s="9">
        <v>3.0</v>
      </c>
      <c r="B103" s="9">
        <v>3.0</v>
      </c>
      <c r="C103" s="9">
        <v>207.0</v>
      </c>
      <c r="D103" s="9">
        <v>1.0</v>
      </c>
      <c r="E103" s="9">
        <v>3.0</v>
      </c>
      <c r="F103" s="9">
        <v>2.0</v>
      </c>
      <c r="G103" s="9">
        <v>81.16</v>
      </c>
      <c r="H103" s="32"/>
      <c r="I103" s="32"/>
      <c r="J103" s="32"/>
      <c r="K103" s="32"/>
      <c r="L103" s="32"/>
      <c r="M103" s="32"/>
      <c r="N103" s="32"/>
      <c r="O103" s="32"/>
      <c r="P103" s="32"/>
      <c r="Q103" s="32"/>
      <c r="R103" s="32"/>
      <c r="S103" s="32"/>
      <c r="T103" s="32"/>
      <c r="U103" s="32"/>
      <c r="V103" s="32"/>
      <c r="W103" s="32"/>
      <c r="X103" s="32"/>
      <c r="Y103" s="32"/>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row>
    <row r="104">
      <c r="A104" s="9">
        <v>3.0</v>
      </c>
      <c r="B104" s="9">
        <v>3.0</v>
      </c>
      <c r="C104" s="9">
        <v>207.0</v>
      </c>
      <c r="D104" s="9">
        <v>1.0</v>
      </c>
      <c r="E104" s="9">
        <v>3.0</v>
      </c>
      <c r="F104" s="9">
        <v>3.0</v>
      </c>
      <c r="G104" s="9">
        <v>81.58</v>
      </c>
      <c r="H104" s="32"/>
      <c r="I104" s="32"/>
      <c r="J104" s="32"/>
      <c r="K104" s="32"/>
      <c r="L104" s="32"/>
      <c r="M104" s="32"/>
      <c r="N104" s="32"/>
      <c r="O104" s="32"/>
      <c r="P104" s="32"/>
      <c r="Q104" s="32"/>
      <c r="R104" s="32"/>
      <c r="S104" s="32"/>
      <c r="T104" s="32"/>
      <c r="U104" s="32"/>
      <c r="V104" s="32"/>
      <c r="W104" s="32"/>
      <c r="X104" s="32"/>
      <c r="Y104" s="32"/>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row>
    <row r="105">
      <c r="A105" s="9">
        <v>3.0</v>
      </c>
      <c r="B105" s="9">
        <v>3.0</v>
      </c>
      <c r="C105" s="9">
        <v>207.0</v>
      </c>
      <c r="D105" s="9">
        <v>1.0</v>
      </c>
      <c r="E105" s="9">
        <v>3.0</v>
      </c>
      <c r="F105" s="9">
        <v>4.0</v>
      </c>
      <c r="G105" s="9">
        <v>94.21</v>
      </c>
      <c r="H105" s="32"/>
      <c r="I105" s="32"/>
      <c r="J105" s="32"/>
      <c r="K105" s="32"/>
      <c r="L105" s="32"/>
      <c r="M105" s="32"/>
      <c r="N105" s="32"/>
      <c r="O105" s="32"/>
      <c r="P105" s="32"/>
      <c r="Q105" s="32"/>
      <c r="R105" s="32"/>
      <c r="S105" s="32"/>
      <c r="T105" s="32"/>
      <c r="U105" s="32"/>
      <c r="V105" s="32"/>
      <c r="W105" s="32"/>
      <c r="X105" s="32"/>
      <c r="Y105" s="32"/>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row>
    <row r="106">
      <c r="A106" s="9">
        <v>3.0</v>
      </c>
      <c r="B106" s="9">
        <v>3.0</v>
      </c>
      <c r="C106" s="9">
        <v>208.0</v>
      </c>
      <c r="D106" s="9">
        <v>1.0</v>
      </c>
      <c r="E106" s="9">
        <v>3.0</v>
      </c>
      <c r="F106" s="9">
        <v>1.0</v>
      </c>
      <c r="G106" s="9">
        <v>96.48</v>
      </c>
      <c r="H106" s="32"/>
      <c r="I106" s="32"/>
      <c r="J106" s="32"/>
      <c r="K106" s="32"/>
      <c r="L106" s="32"/>
      <c r="M106" s="32"/>
      <c r="N106" s="32"/>
      <c r="O106" s="32"/>
      <c r="P106" s="32"/>
      <c r="Q106" s="32"/>
      <c r="R106" s="32"/>
      <c r="S106" s="32"/>
      <c r="T106" s="32"/>
      <c r="U106" s="32"/>
      <c r="V106" s="32"/>
      <c r="W106" s="32"/>
      <c r="X106" s="32"/>
      <c r="Y106" s="32"/>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row>
    <row r="107">
      <c r="A107" s="9">
        <v>3.0</v>
      </c>
      <c r="B107" s="9">
        <v>3.0</v>
      </c>
      <c r="C107" s="9">
        <v>208.0</v>
      </c>
      <c r="D107" s="9">
        <v>1.0</v>
      </c>
      <c r="E107" s="9">
        <v>3.0</v>
      </c>
      <c r="F107" s="9">
        <v>2.0</v>
      </c>
      <c r="G107" s="9">
        <v>84.13</v>
      </c>
      <c r="H107" s="32"/>
      <c r="I107" s="32"/>
      <c r="J107" s="32"/>
      <c r="K107" s="32"/>
      <c r="L107" s="32"/>
      <c r="M107" s="32"/>
      <c r="N107" s="32"/>
      <c r="O107" s="32"/>
      <c r="P107" s="32"/>
      <c r="Q107" s="32"/>
      <c r="R107" s="32"/>
      <c r="S107" s="32"/>
      <c r="T107" s="32"/>
      <c r="U107" s="32"/>
      <c r="V107" s="32"/>
      <c r="W107" s="32"/>
      <c r="X107" s="32"/>
      <c r="Y107" s="32"/>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row>
    <row r="108">
      <c r="A108" s="9">
        <v>3.0</v>
      </c>
      <c r="B108" s="9">
        <v>3.0</v>
      </c>
      <c r="C108" s="9">
        <v>208.0</v>
      </c>
      <c r="D108" s="9">
        <v>1.0</v>
      </c>
      <c r="E108" s="9">
        <v>3.0</v>
      </c>
      <c r="F108" s="9">
        <v>3.0</v>
      </c>
      <c r="G108" s="9">
        <v>91.98</v>
      </c>
      <c r="H108" s="32"/>
      <c r="I108" s="32"/>
      <c r="J108" s="32"/>
      <c r="K108" s="32"/>
      <c r="L108" s="32"/>
      <c r="M108" s="32"/>
      <c r="N108" s="32"/>
      <c r="O108" s="32"/>
      <c r="P108" s="32"/>
      <c r="Q108" s="32"/>
      <c r="R108" s="32"/>
      <c r="S108" s="32"/>
      <c r="T108" s="32"/>
      <c r="U108" s="32"/>
      <c r="V108" s="32"/>
      <c r="W108" s="32"/>
      <c r="X108" s="32"/>
      <c r="Y108" s="32"/>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row>
    <row r="109">
      <c r="A109" s="9">
        <v>3.0</v>
      </c>
      <c r="B109" s="9">
        <v>3.0</v>
      </c>
      <c r="C109" s="9">
        <v>208.0</v>
      </c>
      <c r="D109" s="9">
        <v>1.0</v>
      </c>
      <c r="E109" s="9">
        <v>3.0</v>
      </c>
      <c r="F109" s="9">
        <v>4.0</v>
      </c>
      <c r="G109" s="9">
        <v>81.72</v>
      </c>
      <c r="H109" s="32"/>
      <c r="I109" s="32"/>
      <c r="J109" s="32"/>
      <c r="K109" s="32"/>
      <c r="L109" s="32"/>
      <c r="M109" s="32"/>
      <c r="N109" s="32"/>
      <c r="O109" s="32"/>
      <c r="P109" s="32"/>
      <c r="Q109" s="32"/>
      <c r="R109" s="32"/>
      <c r="S109" s="32"/>
      <c r="T109" s="32"/>
      <c r="U109" s="32"/>
      <c r="V109" s="32"/>
      <c r="W109" s="32"/>
      <c r="X109" s="32"/>
      <c r="Y109" s="32"/>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row>
    <row r="110">
      <c r="A110" s="9">
        <v>3.0</v>
      </c>
      <c r="B110" s="9">
        <v>3.0</v>
      </c>
      <c r="C110" s="9">
        <v>209.0</v>
      </c>
      <c r="D110" s="9">
        <v>1.0</v>
      </c>
      <c r="E110" s="9">
        <v>1.0</v>
      </c>
      <c r="F110" s="9">
        <v>1.0</v>
      </c>
      <c r="G110" s="9">
        <v>93.71</v>
      </c>
      <c r="H110" s="32"/>
      <c r="I110" s="32"/>
      <c r="J110" s="32"/>
      <c r="K110" s="32"/>
      <c r="L110" s="32"/>
      <c r="M110" s="32"/>
      <c r="N110" s="32"/>
      <c r="O110" s="32"/>
      <c r="P110" s="32"/>
      <c r="Q110" s="32"/>
      <c r="R110" s="32"/>
      <c r="S110" s="32"/>
      <c r="T110" s="32"/>
      <c r="U110" s="32"/>
      <c r="V110" s="32"/>
      <c r="W110" s="32"/>
      <c r="X110" s="32"/>
      <c r="Y110" s="32"/>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row>
    <row r="111">
      <c r="A111" s="9">
        <v>3.0</v>
      </c>
      <c r="B111" s="9">
        <v>3.0</v>
      </c>
      <c r="C111" s="9">
        <v>209.0</v>
      </c>
      <c r="D111" s="9">
        <v>1.0</v>
      </c>
      <c r="E111" s="9">
        <v>1.0</v>
      </c>
      <c r="F111" s="9">
        <v>2.0</v>
      </c>
      <c r="G111" s="9">
        <v>96.01</v>
      </c>
      <c r="H111" s="32"/>
      <c r="I111" s="32"/>
      <c r="J111" s="32"/>
      <c r="K111" s="32"/>
      <c r="L111" s="32"/>
      <c r="M111" s="32"/>
      <c r="N111" s="32"/>
      <c r="O111" s="32"/>
      <c r="P111" s="32"/>
      <c r="Q111" s="32"/>
      <c r="R111" s="32"/>
      <c r="S111" s="32"/>
      <c r="T111" s="32"/>
      <c r="U111" s="32"/>
      <c r="V111" s="32"/>
      <c r="W111" s="32"/>
      <c r="X111" s="32"/>
      <c r="Y111" s="32"/>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row>
    <row r="112">
      <c r="A112" s="9">
        <v>3.0</v>
      </c>
      <c r="B112" s="9">
        <v>3.0</v>
      </c>
      <c r="C112" s="9">
        <v>209.0</v>
      </c>
      <c r="D112" s="9">
        <v>1.0</v>
      </c>
      <c r="E112" s="9">
        <v>1.0</v>
      </c>
      <c r="F112" s="9">
        <v>3.0</v>
      </c>
      <c r="G112" s="9">
        <v>93.03</v>
      </c>
      <c r="H112" s="32"/>
      <c r="I112" s="32"/>
      <c r="J112" s="32"/>
      <c r="K112" s="32"/>
      <c r="L112" s="32"/>
      <c r="M112" s="32"/>
      <c r="N112" s="32"/>
      <c r="O112" s="32"/>
      <c r="P112" s="32"/>
      <c r="Q112" s="32"/>
      <c r="R112" s="32"/>
      <c r="S112" s="32"/>
      <c r="T112" s="32"/>
      <c r="U112" s="32"/>
      <c r="V112" s="32"/>
      <c r="W112" s="32"/>
      <c r="X112" s="32"/>
      <c r="Y112" s="32"/>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row>
    <row r="113">
      <c r="A113" s="9">
        <v>3.0</v>
      </c>
      <c r="B113" s="9">
        <v>3.0</v>
      </c>
      <c r="C113" s="9">
        <v>209.0</v>
      </c>
      <c r="D113" s="9">
        <v>1.0</v>
      </c>
      <c r="E113" s="9">
        <v>1.0</v>
      </c>
      <c r="F113" s="9">
        <v>4.0</v>
      </c>
      <c r="G113" s="9">
        <v>97.61</v>
      </c>
      <c r="H113" s="32"/>
      <c r="I113" s="32"/>
      <c r="J113" s="32"/>
      <c r="K113" s="32"/>
      <c r="L113" s="32"/>
      <c r="M113" s="32"/>
      <c r="N113" s="32"/>
      <c r="O113" s="32"/>
      <c r="P113" s="32"/>
      <c r="Q113" s="32"/>
      <c r="R113" s="32"/>
      <c r="S113" s="32"/>
      <c r="T113" s="32"/>
      <c r="U113" s="32"/>
      <c r="V113" s="32"/>
      <c r="W113" s="32"/>
      <c r="X113" s="32"/>
      <c r="Y113" s="32"/>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row>
    <row r="114">
      <c r="A114" s="9">
        <v>3.0</v>
      </c>
      <c r="B114" s="9">
        <v>3.0</v>
      </c>
      <c r="C114" s="9">
        <v>210.0</v>
      </c>
      <c r="D114" s="9">
        <v>19.0</v>
      </c>
      <c r="E114" s="9">
        <v>1.0</v>
      </c>
      <c r="F114" s="9">
        <v>1.0</v>
      </c>
      <c r="G114" s="9">
        <v>85.11</v>
      </c>
      <c r="H114" s="32"/>
      <c r="I114" s="32"/>
      <c r="J114" s="32"/>
      <c r="K114" s="32"/>
      <c r="L114" s="32"/>
      <c r="M114" s="32"/>
      <c r="N114" s="32"/>
      <c r="O114" s="32"/>
      <c r="P114" s="32"/>
      <c r="Q114" s="32"/>
      <c r="R114" s="32"/>
      <c r="S114" s="32"/>
      <c r="T114" s="32"/>
      <c r="U114" s="32"/>
      <c r="V114" s="32"/>
      <c r="W114" s="32"/>
      <c r="X114" s="32"/>
      <c r="Y114" s="32"/>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row>
    <row r="115">
      <c r="A115" s="9">
        <v>3.0</v>
      </c>
      <c r="B115" s="9">
        <v>3.0</v>
      </c>
      <c r="C115" s="9">
        <v>210.0</v>
      </c>
      <c r="D115" s="9">
        <v>19.0</v>
      </c>
      <c r="E115" s="9">
        <v>1.0</v>
      </c>
      <c r="F115" s="9">
        <v>2.0</v>
      </c>
      <c r="G115" s="9">
        <v>88.07</v>
      </c>
      <c r="H115" s="32"/>
      <c r="I115" s="32"/>
      <c r="J115" s="32"/>
      <c r="K115" s="32"/>
      <c r="L115" s="32"/>
      <c r="M115" s="32"/>
      <c r="N115" s="32"/>
      <c r="O115" s="32"/>
      <c r="P115" s="32"/>
      <c r="Q115" s="32"/>
      <c r="R115" s="32"/>
      <c r="S115" s="32"/>
      <c r="T115" s="32"/>
      <c r="U115" s="32"/>
      <c r="V115" s="32"/>
      <c r="W115" s="32"/>
      <c r="X115" s="32"/>
      <c r="Y115" s="32"/>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row>
    <row r="116">
      <c r="A116" s="9">
        <v>3.0</v>
      </c>
      <c r="B116" s="9">
        <v>3.0</v>
      </c>
      <c r="C116" s="9">
        <v>210.0</v>
      </c>
      <c r="D116" s="9">
        <v>19.0</v>
      </c>
      <c r="E116" s="9">
        <v>1.0</v>
      </c>
      <c r="F116" s="9">
        <v>3.0</v>
      </c>
      <c r="G116" s="9">
        <v>94.43</v>
      </c>
      <c r="H116" s="32"/>
      <c r="I116" s="32"/>
      <c r="J116" s="32"/>
      <c r="K116" s="32"/>
      <c r="L116" s="32"/>
      <c r="M116" s="32"/>
      <c r="N116" s="32"/>
      <c r="O116" s="32"/>
      <c r="P116" s="32"/>
      <c r="Q116" s="32"/>
      <c r="R116" s="32"/>
      <c r="S116" s="32"/>
      <c r="T116" s="32"/>
      <c r="U116" s="32"/>
      <c r="V116" s="32"/>
      <c r="W116" s="32"/>
      <c r="X116" s="32"/>
      <c r="Y116" s="32"/>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row>
    <row r="117">
      <c r="A117" s="9">
        <v>3.0</v>
      </c>
      <c r="B117" s="9">
        <v>3.0</v>
      </c>
      <c r="C117" s="9">
        <v>210.0</v>
      </c>
      <c r="D117" s="9">
        <v>19.0</v>
      </c>
      <c r="E117" s="9">
        <v>1.0</v>
      </c>
      <c r="F117" s="9">
        <v>4.0</v>
      </c>
      <c r="G117" s="9">
        <v>89.44</v>
      </c>
      <c r="H117" s="32"/>
      <c r="I117" s="32"/>
      <c r="J117" s="32"/>
      <c r="K117" s="32"/>
      <c r="L117" s="32"/>
      <c r="M117" s="32"/>
      <c r="N117" s="32"/>
      <c r="O117" s="32"/>
      <c r="P117" s="32"/>
      <c r="Q117" s="32"/>
      <c r="R117" s="32"/>
      <c r="S117" s="32"/>
      <c r="T117" s="32"/>
      <c r="U117" s="32"/>
      <c r="V117" s="32"/>
      <c r="W117" s="32"/>
      <c r="X117" s="32"/>
      <c r="Y117" s="32"/>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row>
    <row r="118">
      <c r="A118" s="9">
        <v>3.0</v>
      </c>
      <c r="B118" s="9">
        <v>3.0</v>
      </c>
      <c r="C118" s="9">
        <v>211.0</v>
      </c>
      <c r="D118" s="9">
        <v>13.0</v>
      </c>
      <c r="E118" s="9">
        <v>2.0</v>
      </c>
      <c r="F118" s="9">
        <v>1.0</v>
      </c>
      <c r="G118" s="9">
        <v>88.64</v>
      </c>
      <c r="H118" s="32"/>
      <c r="I118" s="32"/>
      <c r="J118" s="32"/>
      <c r="K118" s="32"/>
      <c r="L118" s="32"/>
      <c r="M118" s="32"/>
      <c r="N118" s="32"/>
      <c r="O118" s="32"/>
      <c r="P118" s="32"/>
      <c r="Q118" s="32"/>
      <c r="R118" s="32"/>
      <c r="S118" s="32"/>
      <c r="T118" s="32"/>
      <c r="U118" s="32"/>
      <c r="V118" s="32"/>
      <c r="W118" s="32"/>
      <c r="X118" s="32"/>
      <c r="Y118" s="32"/>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row>
    <row r="119">
      <c r="A119" s="9">
        <v>3.0</v>
      </c>
      <c r="B119" s="9">
        <v>3.0</v>
      </c>
      <c r="C119" s="9">
        <v>211.0</v>
      </c>
      <c r="D119" s="9">
        <v>13.0</v>
      </c>
      <c r="E119" s="9">
        <v>2.0</v>
      </c>
      <c r="F119" s="9">
        <v>2.0</v>
      </c>
      <c r="G119" s="9">
        <v>81.37</v>
      </c>
      <c r="H119" s="32"/>
      <c r="I119" s="32"/>
      <c r="J119" s="32"/>
      <c r="K119" s="32"/>
      <c r="L119" s="32"/>
      <c r="M119" s="32"/>
      <c r="N119" s="32"/>
      <c r="O119" s="32"/>
      <c r="P119" s="32"/>
      <c r="Q119" s="32"/>
      <c r="R119" s="32"/>
      <c r="S119" s="32"/>
      <c r="T119" s="32"/>
      <c r="U119" s="32"/>
      <c r="V119" s="32"/>
      <c r="W119" s="32"/>
      <c r="X119" s="32"/>
      <c r="Y119" s="32"/>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row>
    <row r="120">
      <c r="A120" s="9">
        <v>3.0</v>
      </c>
      <c r="B120" s="9">
        <v>3.0</v>
      </c>
      <c r="C120" s="9">
        <v>211.0</v>
      </c>
      <c r="D120" s="9">
        <v>13.0</v>
      </c>
      <c r="E120" s="9">
        <v>2.0</v>
      </c>
      <c r="F120" s="9">
        <v>3.0</v>
      </c>
      <c r="G120" s="9">
        <v>82.14</v>
      </c>
      <c r="H120" s="32"/>
      <c r="I120" s="32"/>
      <c r="J120" s="32"/>
      <c r="K120" s="32"/>
      <c r="L120" s="32"/>
      <c r="M120" s="32"/>
      <c r="N120" s="32"/>
      <c r="O120" s="32"/>
      <c r="P120" s="32"/>
      <c r="Q120" s="32"/>
      <c r="R120" s="32"/>
      <c r="S120" s="32"/>
      <c r="T120" s="32"/>
      <c r="U120" s="32"/>
      <c r="V120" s="32"/>
      <c r="W120" s="32"/>
      <c r="X120" s="32"/>
      <c r="Y120" s="32"/>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row>
    <row r="121">
      <c r="A121" s="9">
        <v>3.0</v>
      </c>
      <c r="B121" s="9">
        <v>3.0</v>
      </c>
      <c r="C121" s="9">
        <v>211.0</v>
      </c>
      <c r="D121" s="9">
        <v>13.0</v>
      </c>
      <c r="E121" s="9">
        <v>2.0</v>
      </c>
      <c r="F121" s="9">
        <v>4.0</v>
      </c>
      <c r="G121" s="9">
        <v>79.64</v>
      </c>
      <c r="H121" s="32"/>
      <c r="I121" s="32"/>
      <c r="J121" s="32"/>
      <c r="K121" s="32"/>
      <c r="L121" s="32"/>
      <c r="M121" s="32"/>
      <c r="N121" s="32"/>
      <c r="O121" s="32"/>
      <c r="P121" s="32"/>
      <c r="Q121" s="32"/>
      <c r="R121" s="32"/>
      <c r="S121" s="32"/>
      <c r="T121" s="32"/>
      <c r="U121" s="32"/>
      <c r="V121" s="32"/>
      <c r="W121" s="32"/>
      <c r="X121" s="32"/>
      <c r="Y121" s="32"/>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row>
    <row r="122">
      <c r="A122" s="9">
        <v>3.0</v>
      </c>
      <c r="B122" s="9">
        <v>3.0</v>
      </c>
      <c r="C122" s="9">
        <v>212.0</v>
      </c>
      <c r="D122" s="9">
        <v>3.0</v>
      </c>
      <c r="E122" s="9">
        <v>3.0</v>
      </c>
      <c r="F122" s="9">
        <v>1.0</v>
      </c>
      <c r="G122" s="9">
        <v>84.34</v>
      </c>
      <c r="H122" s="32"/>
      <c r="I122" s="32"/>
      <c r="J122" s="32"/>
      <c r="K122" s="32"/>
      <c r="L122" s="32"/>
      <c r="M122" s="32"/>
      <c r="N122" s="32"/>
      <c r="O122" s="32"/>
      <c r="P122" s="32"/>
      <c r="Q122" s="32"/>
      <c r="R122" s="32"/>
      <c r="S122" s="32"/>
      <c r="T122" s="32"/>
      <c r="U122" s="32"/>
      <c r="V122" s="32"/>
      <c r="W122" s="32"/>
      <c r="X122" s="32"/>
      <c r="Y122" s="32"/>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row>
    <row r="123">
      <c r="A123" s="9">
        <v>3.0</v>
      </c>
      <c r="B123" s="9">
        <v>3.0</v>
      </c>
      <c r="C123" s="9">
        <v>212.0</v>
      </c>
      <c r="D123" s="9">
        <v>3.0</v>
      </c>
      <c r="E123" s="9">
        <v>3.0</v>
      </c>
      <c r="F123" s="9">
        <v>2.0</v>
      </c>
      <c r="G123" s="9">
        <v>87.9</v>
      </c>
      <c r="H123" s="32"/>
      <c r="I123" s="32"/>
      <c r="J123" s="32"/>
      <c r="K123" s="32"/>
      <c r="L123" s="32"/>
      <c r="M123" s="32"/>
      <c r="N123" s="32"/>
      <c r="O123" s="32"/>
      <c r="P123" s="32"/>
      <c r="Q123" s="32"/>
      <c r="R123" s="32"/>
      <c r="S123" s="32"/>
      <c r="T123" s="32"/>
      <c r="U123" s="32"/>
      <c r="V123" s="32"/>
      <c r="W123" s="32"/>
      <c r="X123" s="32"/>
      <c r="Y123" s="32"/>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row>
    <row r="124">
      <c r="A124" s="9">
        <v>3.0</v>
      </c>
      <c r="B124" s="9">
        <v>3.0</v>
      </c>
      <c r="C124" s="9">
        <v>212.0</v>
      </c>
      <c r="D124" s="9">
        <v>3.0</v>
      </c>
      <c r="E124" s="9">
        <v>3.0</v>
      </c>
      <c r="F124" s="9">
        <v>3.0</v>
      </c>
      <c r="G124" s="9">
        <v>76.12</v>
      </c>
      <c r="H124" s="32"/>
      <c r="I124" s="32"/>
      <c r="J124" s="32"/>
      <c r="K124" s="32"/>
      <c r="L124" s="32"/>
      <c r="M124" s="32"/>
      <c r="N124" s="32"/>
      <c r="O124" s="32"/>
      <c r="P124" s="32"/>
      <c r="Q124" s="32"/>
      <c r="R124" s="32"/>
      <c r="S124" s="32"/>
      <c r="T124" s="32"/>
      <c r="U124" s="32"/>
      <c r="V124" s="32"/>
      <c r="W124" s="32"/>
      <c r="X124" s="32"/>
      <c r="Y124" s="32"/>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row>
    <row r="125">
      <c r="A125" s="9">
        <v>3.0</v>
      </c>
      <c r="B125" s="9">
        <v>3.0</v>
      </c>
      <c r="C125" s="9">
        <v>212.0</v>
      </c>
      <c r="D125" s="9">
        <v>3.0</v>
      </c>
      <c r="E125" s="9">
        <v>3.0</v>
      </c>
      <c r="F125" s="9">
        <v>4.0</v>
      </c>
      <c r="G125" s="9">
        <v>82.72</v>
      </c>
      <c r="H125" s="32"/>
      <c r="I125" s="32"/>
      <c r="J125" s="32"/>
      <c r="K125" s="32"/>
      <c r="L125" s="32"/>
      <c r="M125" s="32"/>
      <c r="N125" s="32"/>
      <c r="O125" s="32"/>
      <c r="P125" s="32"/>
      <c r="Q125" s="32"/>
      <c r="R125" s="32"/>
      <c r="S125" s="32"/>
      <c r="T125" s="32"/>
      <c r="U125" s="32"/>
      <c r="V125" s="32"/>
      <c r="W125" s="32"/>
      <c r="X125" s="32"/>
      <c r="Y125" s="32"/>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row>
    <row r="126">
      <c r="A126" s="9">
        <v>3.0</v>
      </c>
      <c r="B126" s="9">
        <v>3.0</v>
      </c>
      <c r="C126" s="9">
        <v>213.0</v>
      </c>
      <c r="D126" s="9">
        <v>4.0</v>
      </c>
      <c r="E126" s="9">
        <v>2.0</v>
      </c>
      <c r="F126" s="9">
        <v>1.0</v>
      </c>
      <c r="G126" s="9">
        <v>73.22</v>
      </c>
      <c r="H126" s="32"/>
      <c r="I126" s="32"/>
      <c r="J126" s="32"/>
      <c r="K126" s="32"/>
      <c r="L126" s="32"/>
      <c r="M126" s="32"/>
      <c r="N126" s="32"/>
      <c r="O126" s="32"/>
      <c r="P126" s="32"/>
      <c r="Q126" s="32"/>
      <c r="R126" s="32"/>
      <c r="S126" s="32"/>
      <c r="T126" s="32"/>
      <c r="U126" s="32"/>
      <c r="V126" s="32"/>
      <c r="W126" s="32"/>
      <c r="X126" s="32"/>
      <c r="Y126" s="32"/>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row>
    <row r="127">
      <c r="A127" s="9">
        <v>3.0</v>
      </c>
      <c r="B127" s="9">
        <v>3.0</v>
      </c>
      <c r="C127" s="9">
        <v>213.0</v>
      </c>
      <c r="D127" s="9">
        <v>4.0</v>
      </c>
      <c r="E127" s="9">
        <v>2.0</v>
      </c>
      <c r="F127" s="9">
        <v>2.0</v>
      </c>
      <c r="G127" s="9">
        <v>75.88</v>
      </c>
      <c r="H127" s="32"/>
      <c r="I127" s="32"/>
      <c r="J127" s="32"/>
      <c r="K127" s="32"/>
      <c r="L127" s="32"/>
      <c r="M127" s="32"/>
      <c r="N127" s="32"/>
      <c r="O127" s="32"/>
      <c r="P127" s="32"/>
      <c r="Q127" s="32"/>
      <c r="R127" s="32"/>
      <c r="S127" s="32"/>
      <c r="T127" s="32"/>
      <c r="U127" s="32"/>
      <c r="V127" s="32"/>
      <c r="W127" s="32"/>
      <c r="X127" s="32"/>
      <c r="Y127" s="32"/>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row>
    <row r="128">
      <c r="A128" s="9">
        <v>3.0</v>
      </c>
      <c r="B128" s="9">
        <v>3.0</v>
      </c>
      <c r="C128" s="9">
        <v>213.0</v>
      </c>
      <c r="D128" s="9">
        <v>4.0</v>
      </c>
      <c r="E128" s="9">
        <v>2.0</v>
      </c>
      <c r="F128" s="9">
        <v>3.0</v>
      </c>
      <c r="G128" s="9">
        <v>78.01</v>
      </c>
      <c r="H128" s="32"/>
      <c r="I128" s="32"/>
      <c r="J128" s="32"/>
      <c r="K128" s="32"/>
      <c r="L128" s="32"/>
      <c r="M128" s="32"/>
      <c r="N128" s="32"/>
      <c r="O128" s="32"/>
      <c r="P128" s="32"/>
      <c r="Q128" s="32"/>
      <c r="R128" s="32"/>
      <c r="S128" s="32"/>
      <c r="T128" s="32"/>
      <c r="U128" s="32"/>
      <c r="V128" s="32"/>
      <c r="W128" s="32"/>
      <c r="X128" s="32"/>
      <c r="Y128" s="32"/>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row>
    <row r="129">
      <c r="A129" s="9">
        <v>3.0</v>
      </c>
      <c r="B129" s="9">
        <v>3.0</v>
      </c>
      <c r="C129" s="9">
        <v>213.0</v>
      </c>
      <c r="D129" s="9">
        <v>4.0</v>
      </c>
      <c r="E129" s="9">
        <v>2.0</v>
      </c>
      <c r="F129" s="9">
        <v>4.0</v>
      </c>
      <c r="G129" s="9">
        <v>80.17</v>
      </c>
      <c r="H129" s="32"/>
      <c r="I129" s="32"/>
      <c r="J129" s="32"/>
      <c r="K129" s="32"/>
      <c r="L129" s="32"/>
      <c r="M129" s="32"/>
      <c r="N129" s="32"/>
      <c r="O129" s="32"/>
      <c r="P129" s="32"/>
      <c r="Q129" s="32"/>
      <c r="R129" s="32"/>
      <c r="S129" s="32"/>
      <c r="T129" s="32"/>
      <c r="U129" s="32"/>
      <c r="V129" s="32"/>
      <c r="W129" s="32"/>
      <c r="X129" s="32"/>
      <c r="Y129" s="32"/>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row>
    <row r="130">
      <c r="A130" s="9">
        <v>3.0</v>
      </c>
      <c r="B130" s="9">
        <v>3.0</v>
      </c>
      <c r="C130" s="9">
        <v>214.0</v>
      </c>
      <c r="D130" s="9">
        <v>5.0</v>
      </c>
      <c r="E130" s="9">
        <v>1.0</v>
      </c>
      <c r="F130" s="9">
        <v>1.0</v>
      </c>
      <c r="G130" s="9">
        <v>91.6</v>
      </c>
      <c r="H130" s="32"/>
      <c r="I130" s="32"/>
      <c r="J130" s="32"/>
      <c r="K130" s="32"/>
      <c r="L130" s="32"/>
      <c r="M130" s="32"/>
      <c r="N130" s="32"/>
      <c r="O130" s="32"/>
      <c r="P130" s="32"/>
      <c r="Q130" s="32"/>
      <c r="R130" s="32"/>
      <c r="S130" s="32"/>
      <c r="T130" s="32"/>
      <c r="U130" s="32"/>
      <c r="V130" s="32"/>
      <c r="W130" s="32"/>
      <c r="X130" s="32"/>
      <c r="Y130" s="32"/>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row>
    <row r="131">
      <c r="A131" s="9">
        <v>3.0</v>
      </c>
      <c r="B131" s="9">
        <v>3.0</v>
      </c>
      <c r="C131" s="9">
        <v>214.0</v>
      </c>
      <c r="D131" s="9">
        <v>5.0</v>
      </c>
      <c r="E131" s="9">
        <v>1.0</v>
      </c>
      <c r="F131" s="9">
        <v>2.0</v>
      </c>
      <c r="G131" s="9">
        <v>80.61</v>
      </c>
      <c r="H131" s="32"/>
      <c r="I131" s="32"/>
      <c r="J131" s="32"/>
      <c r="K131" s="32"/>
      <c r="L131" s="32"/>
      <c r="M131" s="32"/>
      <c r="N131" s="32"/>
      <c r="O131" s="32"/>
      <c r="P131" s="32"/>
      <c r="Q131" s="32"/>
      <c r="R131" s="32"/>
      <c r="S131" s="32"/>
      <c r="T131" s="32"/>
      <c r="U131" s="32"/>
      <c r="V131" s="32"/>
      <c r="W131" s="32"/>
      <c r="X131" s="32"/>
      <c r="Y131" s="32"/>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row>
    <row r="132">
      <c r="A132" s="9">
        <v>3.0</v>
      </c>
      <c r="B132" s="9">
        <v>3.0</v>
      </c>
      <c r="C132" s="9">
        <v>214.0</v>
      </c>
      <c r="D132" s="9">
        <v>5.0</v>
      </c>
      <c r="E132" s="9">
        <v>1.0</v>
      </c>
      <c r="F132" s="9">
        <v>3.0</v>
      </c>
      <c r="G132" s="9">
        <v>93.86</v>
      </c>
      <c r="H132" s="32"/>
      <c r="I132" s="32"/>
      <c r="J132" s="32"/>
      <c r="K132" s="32"/>
      <c r="L132" s="32"/>
      <c r="M132" s="32"/>
      <c r="N132" s="32"/>
      <c r="O132" s="32"/>
      <c r="P132" s="32"/>
      <c r="Q132" s="32"/>
      <c r="R132" s="32"/>
      <c r="S132" s="32"/>
      <c r="T132" s="32"/>
      <c r="U132" s="32"/>
      <c r="V132" s="32"/>
      <c r="W132" s="32"/>
      <c r="X132" s="32"/>
      <c r="Y132" s="32"/>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row>
    <row r="133">
      <c r="A133" s="9">
        <v>3.0</v>
      </c>
      <c r="B133" s="9">
        <v>3.0</v>
      </c>
      <c r="C133" s="9">
        <v>214.0</v>
      </c>
      <c r="D133" s="9">
        <v>5.0</v>
      </c>
      <c r="E133" s="9">
        <v>1.0</v>
      </c>
      <c r="F133" s="9">
        <v>4.0</v>
      </c>
      <c r="G133" s="9">
        <v>83.43</v>
      </c>
      <c r="H133" s="32"/>
      <c r="I133" s="32"/>
      <c r="J133" s="32"/>
      <c r="K133" s="32"/>
      <c r="L133" s="32"/>
      <c r="M133" s="32"/>
      <c r="N133" s="32"/>
      <c r="O133" s="32"/>
      <c r="P133" s="32"/>
      <c r="Q133" s="32"/>
      <c r="R133" s="32"/>
      <c r="S133" s="32"/>
      <c r="T133" s="32"/>
      <c r="U133" s="32"/>
      <c r="V133" s="32"/>
      <c r="W133" s="32"/>
      <c r="X133" s="32"/>
      <c r="Y133" s="32"/>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row>
    <row r="134">
      <c r="A134" s="9">
        <v>3.0</v>
      </c>
      <c r="B134" s="9">
        <v>3.0</v>
      </c>
      <c r="C134" s="9">
        <v>215.0</v>
      </c>
      <c r="D134" s="9">
        <v>7.0</v>
      </c>
      <c r="E134" s="9">
        <v>2.0</v>
      </c>
      <c r="F134" s="9">
        <v>1.0</v>
      </c>
      <c r="G134" s="9">
        <v>82.65</v>
      </c>
      <c r="H134" s="32"/>
      <c r="I134" s="32"/>
      <c r="J134" s="32"/>
      <c r="K134" s="32"/>
      <c r="L134" s="32"/>
      <c r="M134" s="32"/>
      <c r="N134" s="32"/>
      <c r="O134" s="32"/>
      <c r="P134" s="32"/>
      <c r="Q134" s="32"/>
      <c r="R134" s="32"/>
      <c r="S134" s="32"/>
      <c r="T134" s="32"/>
      <c r="U134" s="32"/>
      <c r="V134" s="32"/>
      <c r="W134" s="32"/>
      <c r="X134" s="32"/>
      <c r="Y134" s="32"/>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row>
    <row r="135">
      <c r="A135" s="9">
        <v>3.0</v>
      </c>
      <c r="B135" s="9">
        <v>3.0</v>
      </c>
      <c r="C135" s="9">
        <v>215.0</v>
      </c>
      <c r="D135" s="9">
        <v>7.0</v>
      </c>
      <c r="E135" s="9">
        <v>2.0</v>
      </c>
      <c r="F135" s="9">
        <v>2.0</v>
      </c>
      <c r="G135" s="9">
        <v>77.39</v>
      </c>
      <c r="H135" s="32"/>
      <c r="I135" s="32"/>
      <c r="J135" s="32"/>
      <c r="K135" s="32"/>
      <c r="L135" s="32"/>
      <c r="M135" s="32"/>
      <c r="N135" s="32"/>
      <c r="O135" s="32"/>
      <c r="P135" s="32"/>
      <c r="Q135" s="32"/>
      <c r="R135" s="32"/>
      <c r="S135" s="32"/>
      <c r="T135" s="32"/>
      <c r="U135" s="32"/>
      <c r="V135" s="32"/>
      <c r="W135" s="32"/>
      <c r="X135" s="32"/>
      <c r="Y135" s="32"/>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row>
    <row r="136">
      <c r="A136" s="9">
        <v>3.0</v>
      </c>
      <c r="B136" s="9">
        <v>3.0</v>
      </c>
      <c r="C136" s="9">
        <v>215.0</v>
      </c>
      <c r="D136" s="9">
        <v>7.0</v>
      </c>
      <c r="E136" s="9">
        <v>2.0</v>
      </c>
      <c r="F136" s="9">
        <v>3.0</v>
      </c>
      <c r="G136" s="9">
        <v>80.83</v>
      </c>
      <c r="H136" s="32"/>
      <c r="I136" s="32"/>
      <c r="J136" s="32"/>
      <c r="K136" s="32"/>
      <c r="L136" s="32"/>
      <c r="M136" s="32"/>
      <c r="N136" s="32"/>
      <c r="O136" s="32"/>
      <c r="P136" s="32"/>
      <c r="Q136" s="32"/>
      <c r="R136" s="32"/>
      <c r="S136" s="32"/>
      <c r="T136" s="32"/>
      <c r="U136" s="32"/>
      <c r="V136" s="32"/>
      <c r="W136" s="32"/>
      <c r="X136" s="32"/>
      <c r="Y136" s="32"/>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row>
    <row r="137">
      <c r="A137" s="9">
        <v>3.0</v>
      </c>
      <c r="B137" s="9">
        <v>3.0</v>
      </c>
      <c r="C137" s="9">
        <v>215.0</v>
      </c>
      <c r="D137" s="9">
        <v>7.0</v>
      </c>
      <c r="E137" s="9">
        <v>2.0</v>
      </c>
      <c r="F137" s="9">
        <v>4.0</v>
      </c>
      <c r="G137" s="9">
        <v>80.75</v>
      </c>
      <c r="H137" s="32"/>
      <c r="I137" s="32"/>
      <c r="J137" s="32"/>
      <c r="K137" s="32"/>
      <c r="L137" s="32"/>
      <c r="M137" s="32"/>
      <c r="N137" s="32"/>
      <c r="O137" s="32"/>
      <c r="P137" s="32"/>
      <c r="Q137" s="32"/>
      <c r="R137" s="32"/>
      <c r="S137" s="32"/>
      <c r="T137" s="32"/>
      <c r="U137" s="32"/>
      <c r="V137" s="32"/>
      <c r="W137" s="32"/>
      <c r="X137" s="32"/>
      <c r="Y137" s="32"/>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row>
    <row r="138">
      <c r="A138" s="9">
        <v>3.0</v>
      </c>
      <c r="B138" s="9">
        <v>3.0</v>
      </c>
      <c r="C138" s="9">
        <v>216.0</v>
      </c>
      <c r="D138" s="9">
        <v>4.0</v>
      </c>
      <c r="E138" s="9">
        <v>3.0</v>
      </c>
      <c r="F138" s="9">
        <v>1.0</v>
      </c>
      <c r="G138" s="9">
        <v>94.89</v>
      </c>
      <c r="H138" s="32"/>
      <c r="I138" s="32"/>
      <c r="J138" s="32"/>
      <c r="K138" s="32"/>
      <c r="L138" s="32"/>
      <c r="M138" s="32"/>
      <c r="N138" s="32"/>
      <c r="O138" s="32"/>
      <c r="P138" s="32"/>
      <c r="Q138" s="32"/>
      <c r="R138" s="32"/>
      <c r="S138" s="32"/>
      <c r="T138" s="32"/>
      <c r="U138" s="32"/>
      <c r="V138" s="32"/>
      <c r="W138" s="32"/>
      <c r="X138" s="32"/>
      <c r="Y138" s="32"/>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row>
    <row r="139">
      <c r="A139" s="9">
        <v>3.0</v>
      </c>
      <c r="B139" s="9">
        <v>3.0</v>
      </c>
      <c r="C139" s="9">
        <v>216.0</v>
      </c>
      <c r="D139" s="9">
        <v>4.0</v>
      </c>
      <c r="E139" s="9">
        <v>3.0</v>
      </c>
      <c r="F139" s="9">
        <v>2.0</v>
      </c>
      <c r="G139" s="9">
        <v>74.75</v>
      </c>
      <c r="H139" s="32"/>
      <c r="I139" s="32"/>
      <c r="J139" s="32"/>
      <c r="K139" s="32"/>
      <c r="L139" s="32"/>
      <c r="M139" s="32"/>
      <c r="N139" s="32"/>
      <c r="O139" s="32"/>
      <c r="P139" s="32"/>
      <c r="Q139" s="32"/>
      <c r="R139" s="32"/>
      <c r="S139" s="32"/>
      <c r="T139" s="32"/>
      <c r="U139" s="32"/>
      <c r="V139" s="32"/>
      <c r="W139" s="32"/>
      <c r="X139" s="32"/>
      <c r="Y139" s="32"/>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row>
    <row r="140">
      <c r="A140" s="9">
        <v>3.0</v>
      </c>
      <c r="B140" s="9">
        <v>3.0</v>
      </c>
      <c r="C140" s="9">
        <v>216.0</v>
      </c>
      <c r="D140" s="9">
        <v>4.0</v>
      </c>
      <c r="E140" s="9">
        <v>3.0</v>
      </c>
      <c r="F140" s="9">
        <v>3.0</v>
      </c>
      <c r="G140" s="9">
        <v>93.63</v>
      </c>
      <c r="H140" s="32"/>
      <c r="I140" s="32"/>
      <c r="J140" s="32"/>
      <c r="K140" s="32"/>
      <c r="L140" s="32"/>
      <c r="M140" s="32"/>
      <c r="N140" s="32"/>
      <c r="O140" s="32"/>
      <c r="P140" s="32"/>
      <c r="Q140" s="32"/>
      <c r="R140" s="32"/>
      <c r="S140" s="32"/>
      <c r="T140" s="32"/>
      <c r="U140" s="32"/>
      <c r="V140" s="32"/>
      <c r="W140" s="32"/>
      <c r="X140" s="32"/>
      <c r="Y140" s="32"/>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row>
    <row r="141">
      <c r="A141" s="9">
        <v>3.0</v>
      </c>
      <c r="B141" s="9">
        <v>3.0</v>
      </c>
      <c r="C141" s="9">
        <v>216.0</v>
      </c>
      <c r="D141" s="9">
        <v>4.0</v>
      </c>
      <c r="E141" s="9">
        <v>3.0</v>
      </c>
      <c r="F141" s="9">
        <v>4.0</v>
      </c>
      <c r="G141" s="9">
        <v>80.82</v>
      </c>
      <c r="H141" s="32"/>
      <c r="I141" s="32"/>
      <c r="J141" s="32"/>
      <c r="K141" s="32"/>
      <c r="L141" s="32"/>
      <c r="M141" s="32"/>
      <c r="N141" s="32"/>
      <c r="O141" s="32"/>
      <c r="P141" s="32"/>
      <c r="Q141" s="32"/>
      <c r="R141" s="32"/>
      <c r="S141" s="32"/>
      <c r="T141" s="32"/>
      <c r="U141" s="32"/>
      <c r="V141" s="32"/>
      <c r="W141" s="32"/>
      <c r="X141" s="32"/>
      <c r="Y141" s="32"/>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row>
    <row r="142">
      <c r="A142" s="9">
        <v>3.0</v>
      </c>
      <c r="B142" s="9">
        <v>3.0</v>
      </c>
      <c r="C142" s="9">
        <v>217.0</v>
      </c>
      <c r="D142" s="9">
        <v>5.0</v>
      </c>
      <c r="E142" s="9">
        <v>3.0</v>
      </c>
      <c r="F142" s="9">
        <v>1.0</v>
      </c>
      <c r="G142" s="9">
        <v>91.61</v>
      </c>
      <c r="H142" s="32"/>
      <c r="I142" s="32"/>
      <c r="J142" s="32"/>
      <c r="K142" s="32"/>
      <c r="L142" s="32"/>
      <c r="M142" s="32"/>
      <c r="N142" s="32"/>
      <c r="O142" s="32"/>
      <c r="P142" s="32"/>
      <c r="Q142" s="32"/>
      <c r="R142" s="32"/>
      <c r="S142" s="32"/>
      <c r="T142" s="32"/>
      <c r="U142" s="32"/>
      <c r="V142" s="32"/>
      <c r="W142" s="32"/>
      <c r="X142" s="32"/>
      <c r="Y142" s="32"/>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row>
    <row r="143">
      <c r="A143" s="9">
        <v>3.0</v>
      </c>
      <c r="B143" s="9">
        <v>3.0</v>
      </c>
      <c r="C143" s="9">
        <v>217.0</v>
      </c>
      <c r="D143" s="9">
        <v>5.0</v>
      </c>
      <c r="E143" s="9">
        <v>3.0</v>
      </c>
      <c r="F143" s="9">
        <v>2.0</v>
      </c>
      <c r="G143" s="9">
        <v>79.02</v>
      </c>
      <c r="H143" s="32"/>
      <c r="I143" s="32"/>
      <c r="J143" s="32"/>
      <c r="K143" s="32"/>
      <c r="L143" s="32"/>
      <c r="M143" s="32"/>
      <c r="N143" s="32"/>
      <c r="O143" s="32"/>
      <c r="P143" s="32"/>
      <c r="Q143" s="32"/>
      <c r="R143" s="32"/>
      <c r="S143" s="32"/>
      <c r="T143" s="32"/>
      <c r="U143" s="32"/>
      <c r="V143" s="32"/>
      <c r="W143" s="32"/>
      <c r="X143" s="32"/>
      <c r="Y143" s="32"/>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row>
    <row r="144">
      <c r="A144" s="9">
        <v>3.0</v>
      </c>
      <c r="B144" s="9">
        <v>3.0</v>
      </c>
      <c r="C144" s="9">
        <v>217.0</v>
      </c>
      <c r="D144" s="9">
        <v>5.0</v>
      </c>
      <c r="E144" s="9">
        <v>3.0</v>
      </c>
      <c r="F144" s="9">
        <v>3.0</v>
      </c>
      <c r="G144" s="9">
        <v>86.11</v>
      </c>
      <c r="H144" s="32"/>
      <c r="I144" s="32"/>
      <c r="J144" s="32"/>
      <c r="K144" s="32"/>
      <c r="L144" s="32"/>
      <c r="M144" s="32"/>
      <c r="N144" s="32"/>
      <c r="O144" s="32"/>
      <c r="P144" s="32"/>
      <c r="Q144" s="32"/>
      <c r="R144" s="32"/>
      <c r="S144" s="32"/>
      <c r="T144" s="32"/>
      <c r="U144" s="32"/>
      <c r="V144" s="32"/>
      <c r="W144" s="32"/>
      <c r="X144" s="32"/>
      <c r="Y144" s="32"/>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row>
    <row r="145">
      <c r="A145" s="9">
        <v>3.0</v>
      </c>
      <c r="B145" s="9">
        <v>3.0</v>
      </c>
      <c r="C145" s="9">
        <v>217.0</v>
      </c>
      <c r="D145" s="9">
        <v>5.0</v>
      </c>
      <c r="E145" s="9">
        <v>3.0</v>
      </c>
      <c r="F145" s="9">
        <v>4.0</v>
      </c>
      <c r="G145" s="9">
        <v>82.88</v>
      </c>
      <c r="H145" s="32"/>
      <c r="I145" s="32"/>
      <c r="J145" s="32"/>
      <c r="K145" s="32"/>
      <c r="L145" s="32"/>
      <c r="M145" s="32"/>
      <c r="N145" s="32"/>
      <c r="O145" s="32"/>
      <c r="P145" s="32"/>
      <c r="Q145" s="32"/>
      <c r="R145" s="32"/>
      <c r="S145" s="32"/>
      <c r="T145" s="32"/>
      <c r="U145" s="32"/>
      <c r="V145" s="32"/>
      <c r="W145" s="32"/>
      <c r="X145" s="32"/>
      <c r="Y145" s="32"/>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row>
    <row r="146">
      <c r="A146" s="9">
        <v>3.0</v>
      </c>
      <c r="B146" s="9">
        <v>3.0</v>
      </c>
      <c r="C146" s="9">
        <v>218.0</v>
      </c>
      <c r="D146" s="9">
        <v>2.0</v>
      </c>
      <c r="E146" s="9">
        <v>1.0</v>
      </c>
      <c r="F146" s="9">
        <v>1.0</v>
      </c>
      <c r="G146" s="9">
        <v>99.65</v>
      </c>
      <c r="H146" s="32"/>
      <c r="I146" s="32"/>
      <c r="J146" s="32"/>
      <c r="K146" s="32"/>
      <c r="L146" s="32"/>
      <c r="M146" s="32"/>
      <c r="N146" s="32"/>
      <c r="O146" s="32"/>
      <c r="P146" s="32"/>
      <c r="Q146" s="32"/>
      <c r="R146" s="32"/>
      <c r="S146" s="32"/>
      <c r="T146" s="32"/>
      <c r="U146" s="32"/>
      <c r="V146" s="32"/>
      <c r="W146" s="32"/>
      <c r="X146" s="32"/>
      <c r="Y146" s="32"/>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row>
    <row r="147">
      <c r="A147" s="9">
        <v>3.0</v>
      </c>
      <c r="B147" s="9">
        <v>3.0</v>
      </c>
      <c r="C147" s="9">
        <v>218.0</v>
      </c>
      <c r="D147" s="9">
        <v>2.0</v>
      </c>
      <c r="E147" s="9">
        <v>1.0</v>
      </c>
      <c r="F147" s="9">
        <v>2.0</v>
      </c>
      <c r="G147" s="9">
        <v>88.64</v>
      </c>
      <c r="H147" s="32"/>
      <c r="I147" s="32"/>
      <c r="J147" s="32"/>
      <c r="K147" s="32"/>
      <c r="L147" s="32"/>
      <c r="M147" s="32"/>
      <c r="N147" s="32"/>
      <c r="O147" s="32"/>
      <c r="P147" s="32"/>
      <c r="Q147" s="32"/>
      <c r="R147" s="32"/>
      <c r="S147" s="32"/>
      <c r="T147" s="32"/>
      <c r="U147" s="32"/>
      <c r="V147" s="32"/>
      <c r="W147" s="32"/>
      <c r="X147" s="32"/>
      <c r="Y147" s="32"/>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row>
    <row r="148">
      <c r="A148" s="9">
        <v>3.0</v>
      </c>
      <c r="B148" s="9">
        <v>3.0</v>
      </c>
      <c r="C148" s="9">
        <v>218.0</v>
      </c>
      <c r="D148" s="9">
        <v>2.0</v>
      </c>
      <c r="E148" s="9">
        <v>1.0</v>
      </c>
      <c r="F148" s="9">
        <v>3.0</v>
      </c>
      <c r="G148" s="9">
        <v>86.96</v>
      </c>
      <c r="H148" s="32"/>
      <c r="I148" s="32"/>
      <c r="J148" s="32"/>
      <c r="K148" s="32"/>
      <c r="L148" s="32"/>
      <c r="M148" s="32"/>
      <c r="N148" s="32"/>
      <c r="O148" s="32"/>
      <c r="P148" s="32"/>
      <c r="Q148" s="32"/>
      <c r="R148" s="32"/>
      <c r="S148" s="32"/>
      <c r="T148" s="32"/>
      <c r="U148" s="32"/>
      <c r="V148" s="32"/>
      <c r="W148" s="32"/>
      <c r="X148" s="32"/>
      <c r="Y148" s="32"/>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row>
    <row r="149">
      <c r="A149" s="9">
        <v>3.0</v>
      </c>
      <c r="B149" s="9">
        <v>3.0</v>
      </c>
      <c r="C149" s="9">
        <v>218.0</v>
      </c>
      <c r="D149" s="9">
        <v>2.0</v>
      </c>
      <c r="E149" s="9">
        <v>1.0</v>
      </c>
      <c r="F149" s="9">
        <v>4.0</v>
      </c>
      <c r="G149" s="9">
        <v>89.25</v>
      </c>
      <c r="H149" s="32"/>
      <c r="I149" s="32"/>
      <c r="J149" s="32"/>
      <c r="K149" s="32"/>
      <c r="L149" s="32"/>
      <c r="M149" s="32"/>
      <c r="N149" s="32"/>
      <c r="O149" s="32"/>
      <c r="P149" s="32"/>
      <c r="Q149" s="32"/>
      <c r="R149" s="32"/>
      <c r="S149" s="32"/>
      <c r="T149" s="32"/>
      <c r="U149" s="32"/>
      <c r="V149" s="32"/>
      <c r="W149" s="32"/>
      <c r="X149" s="32"/>
      <c r="Y149" s="32"/>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row>
    <row r="150">
      <c r="A150" s="9">
        <v>3.0</v>
      </c>
      <c r="B150" s="9">
        <v>3.0</v>
      </c>
      <c r="C150" s="9">
        <v>219.0</v>
      </c>
      <c r="D150" s="9">
        <v>7.0</v>
      </c>
      <c r="E150" s="9">
        <v>2.0</v>
      </c>
      <c r="F150" s="9">
        <v>1.0</v>
      </c>
      <c r="G150" s="9">
        <v>66.22</v>
      </c>
      <c r="H150" s="32"/>
      <c r="I150" s="32"/>
      <c r="J150" s="32"/>
      <c r="K150" s="32"/>
      <c r="L150" s="32"/>
      <c r="M150" s="32"/>
      <c r="N150" s="32"/>
      <c r="O150" s="32"/>
      <c r="P150" s="32"/>
      <c r="Q150" s="32"/>
      <c r="R150" s="32"/>
      <c r="S150" s="32"/>
      <c r="T150" s="32"/>
      <c r="U150" s="32"/>
      <c r="V150" s="32"/>
      <c r="W150" s="32"/>
      <c r="X150" s="32"/>
      <c r="Y150" s="32"/>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row>
    <row r="151">
      <c r="A151" s="9">
        <v>3.0</v>
      </c>
      <c r="B151" s="9">
        <v>3.0</v>
      </c>
      <c r="C151" s="9">
        <v>219.0</v>
      </c>
      <c r="D151" s="9">
        <v>7.0</v>
      </c>
      <c r="E151" s="9">
        <v>2.0</v>
      </c>
      <c r="F151" s="9">
        <v>2.0</v>
      </c>
      <c r="G151" s="9">
        <v>82.86</v>
      </c>
      <c r="H151" s="32"/>
      <c r="I151" s="32"/>
      <c r="J151" s="32"/>
      <c r="K151" s="32"/>
      <c r="L151" s="32"/>
      <c r="M151" s="32"/>
      <c r="N151" s="32"/>
      <c r="O151" s="32"/>
      <c r="P151" s="32"/>
      <c r="Q151" s="32"/>
      <c r="R151" s="32"/>
      <c r="S151" s="32"/>
      <c r="T151" s="32"/>
      <c r="U151" s="32"/>
      <c r="V151" s="32"/>
      <c r="W151" s="32"/>
      <c r="X151" s="32"/>
      <c r="Y151" s="32"/>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row>
    <row r="152">
      <c r="A152" s="9">
        <v>3.0</v>
      </c>
      <c r="B152" s="9">
        <v>3.0</v>
      </c>
      <c r="C152" s="9">
        <v>219.0</v>
      </c>
      <c r="D152" s="9">
        <v>7.0</v>
      </c>
      <c r="E152" s="9">
        <v>2.0</v>
      </c>
      <c r="F152" s="9">
        <v>3.0</v>
      </c>
      <c r="G152" s="9">
        <v>83.4</v>
      </c>
      <c r="H152" s="32"/>
      <c r="I152" s="32"/>
      <c r="J152" s="32"/>
      <c r="K152" s="32"/>
      <c r="L152" s="32"/>
      <c r="M152" s="32"/>
      <c r="N152" s="32"/>
      <c r="O152" s="32"/>
      <c r="P152" s="32"/>
      <c r="Q152" s="32"/>
      <c r="R152" s="32"/>
      <c r="S152" s="32"/>
      <c r="T152" s="32"/>
      <c r="U152" s="32"/>
      <c r="V152" s="32"/>
      <c r="W152" s="32"/>
      <c r="X152" s="32"/>
      <c r="Y152" s="32"/>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row>
    <row r="153">
      <c r="A153" s="9">
        <v>3.0</v>
      </c>
      <c r="B153" s="9">
        <v>3.0</v>
      </c>
      <c r="C153" s="9">
        <v>219.0</v>
      </c>
      <c r="D153" s="9">
        <v>7.0</v>
      </c>
      <c r="E153" s="9">
        <v>2.0</v>
      </c>
      <c r="F153" s="9">
        <v>4.0</v>
      </c>
      <c r="G153" s="9">
        <v>75.61</v>
      </c>
      <c r="H153" s="32"/>
      <c r="I153" s="32"/>
      <c r="J153" s="32"/>
      <c r="K153" s="32"/>
      <c r="L153" s="32"/>
      <c r="M153" s="32"/>
      <c r="N153" s="32"/>
      <c r="O153" s="32"/>
      <c r="P153" s="32"/>
      <c r="Q153" s="32"/>
      <c r="R153" s="32"/>
      <c r="S153" s="32"/>
      <c r="T153" s="32"/>
      <c r="U153" s="32"/>
      <c r="V153" s="32"/>
      <c r="W153" s="32"/>
      <c r="X153" s="32"/>
      <c r="Y153" s="32"/>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row>
    <row r="154">
      <c r="A154" s="9">
        <v>3.0</v>
      </c>
      <c r="B154" s="9">
        <v>3.0</v>
      </c>
      <c r="C154" s="9">
        <v>220.0</v>
      </c>
      <c r="D154" s="9">
        <v>3.0</v>
      </c>
      <c r="E154" s="9">
        <v>1.0</v>
      </c>
      <c r="F154" s="9">
        <v>1.0</v>
      </c>
      <c r="G154" s="9">
        <v>87.08</v>
      </c>
      <c r="H154" s="32"/>
      <c r="I154" s="32"/>
      <c r="J154" s="32"/>
      <c r="K154" s="32"/>
      <c r="L154" s="32"/>
      <c r="M154" s="32"/>
      <c r="N154" s="32"/>
      <c r="O154" s="32"/>
      <c r="P154" s="32"/>
      <c r="Q154" s="32"/>
      <c r="R154" s="32"/>
      <c r="S154" s="32"/>
      <c r="T154" s="32"/>
      <c r="U154" s="32"/>
      <c r="V154" s="32"/>
      <c r="W154" s="32"/>
      <c r="X154" s="32"/>
      <c r="Y154" s="32"/>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row>
    <row r="155">
      <c r="A155" s="9">
        <v>3.0</v>
      </c>
      <c r="B155" s="9">
        <v>3.0</v>
      </c>
      <c r="C155" s="9">
        <v>220.0</v>
      </c>
      <c r="D155" s="9">
        <v>3.0</v>
      </c>
      <c r="E155" s="9">
        <v>1.0</v>
      </c>
      <c r="F155" s="9">
        <v>2.0</v>
      </c>
      <c r="G155" s="9">
        <v>89.32</v>
      </c>
      <c r="H155" s="32"/>
      <c r="I155" s="32"/>
      <c r="J155" s="32"/>
      <c r="K155" s="32"/>
      <c r="L155" s="32"/>
      <c r="M155" s="32"/>
      <c r="N155" s="32"/>
      <c r="O155" s="32"/>
      <c r="P155" s="32"/>
      <c r="Q155" s="32"/>
      <c r="R155" s="32"/>
      <c r="S155" s="32"/>
      <c r="T155" s="32"/>
      <c r="U155" s="32"/>
      <c r="V155" s="32"/>
      <c r="W155" s="32"/>
      <c r="X155" s="32"/>
      <c r="Y155" s="32"/>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row>
    <row r="156">
      <c r="A156" s="9">
        <v>3.0</v>
      </c>
      <c r="B156" s="9">
        <v>3.0</v>
      </c>
      <c r="C156" s="9">
        <v>220.0</v>
      </c>
      <c r="D156" s="9">
        <v>3.0</v>
      </c>
      <c r="E156" s="9">
        <v>1.0</v>
      </c>
      <c r="F156" s="9">
        <v>3.0</v>
      </c>
      <c r="G156" s="9">
        <v>99.12</v>
      </c>
      <c r="H156" s="32"/>
      <c r="I156" s="32"/>
      <c r="J156" s="32"/>
      <c r="K156" s="32"/>
      <c r="L156" s="32"/>
      <c r="M156" s="32"/>
      <c r="N156" s="32"/>
      <c r="O156" s="32"/>
      <c r="P156" s="32"/>
      <c r="Q156" s="32"/>
      <c r="R156" s="32"/>
      <c r="S156" s="32"/>
      <c r="T156" s="32"/>
      <c r="U156" s="32"/>
      <c r="V156" s="32"/>
      <c r="W156" s="32"/>
      <c r="X156" s="32"/>
      <c r="Y156" s="32"/>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row>
    <row r="157">
      <c r="A157" s="9">
        <v>3.0</v>
      </c>
      <c r="B157" s="9">
        <v>3.0</v>
      </c>
      <c r="C157" s="9">
        <v>220.0</v>
      </c>
      <c r="D157" s="9">
        <v>3.0</v>
      </c>
      <c r="E157" s="9">
        <v>1.0</v>
      </c>
      <c r="F157" s="9">
        <v>4.0</v>
      </c>
      <c r="G157" s="9">
        <v>85.85</v>
      </c>
      <c r="H157" s="32"/>
      <c r="I157" s="32"/>
      <c r="J157" s="32"/>
      <c r="K157" s="32"/>
      <c r="L157" s="32"/>
      <c r="M157" s="32"/>
      <c r="N157" s="32"/>
      <c r="O157" s="32"/>
      <c r="P157" s="32"/>
      <c r="Q157" s="32"/>
      <c r="R157" s="32"/>
      <c r="S157" s="32"/>
      <c r="T157" s="32"/>
      <c r="U157" s="32"/>
      <c r="V157" s="32"/>
      <c r="W157" s="32"/>
      <c r="X157" s="32"/>
      <c r="Y157" s="32"/>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row>
    <row r="158">
      <c r="A158" s="9">
        <v>3.0</v>
      </c>
      <c r="B158" s="9">
        <v>3.0</v>
      </c>
      <c r="C158" s="9">
        <v>221.0</v>
      </c>
      <c r="D158" s="9">
        <v>23.0</v>
      </c>
      <c r="E158" s="9">
        <v>2.0</v>
      </c>
      <c r="F158" s="9">
        <v>1.0</v>
      </c>
      <c r="G158" s="9">
        <v>79.53</v>
      </c>
      <c r="H158" s="32"/>
      <c r="I158" s="32"/>
      <c r="J158" s="32"/>
      <c r="K158" s="32"/>
      <c r="L158" s="32"/>
      <c r="M158" s="32"/>
      <c r="N158" s="32"/>
      <c r="O158" s="32"/>
      <c r="P158" s="32"/>
      <c r="Q158" s="32"/>
      <c r="R158" s="32"/>
      <c r="S158" s="32"/>
      <c r="T158" s="32"/>
      <c r="U158" s="32"/>
      <c r="V158" s="32"/>
      <c r="W158" s="32"/>
      <c r="X158" s="32"/>
      <c r="Y158" s="32"/>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row>
    <row r="159">
      <c r="A159" s="9">
        <v>3.0</v>
      </c>
      <c r="B159" s="9">
        <v>3.0</v>
      </c>
      <c r="C159" s="9">
        <v>221.0</v>
      </c>
      <c r="D159" s="9">
        <v>23.0</v>
      </c>
      <c r="E159" s="9">
        <v>2.0</v>
      </c>
      <c r="F159" s="9">
        <v>2.0</v>
      </c>
      <c r="G159" s="9">
        <v>74.03</v>
      </c>
      <c r="H159" s="32"/>
      <c r="I159" s="32"/>
      <c r="J159" s="32"/>
      <c r="K159" s="32"/>
      <c r="L159" s="32"/>
      <c r="M159" s="32"/>
      <c r="N159" s="32"/>
      <c r="O159" s="32"/>
      <c r="P159" s="32"/>
      <c r="Q159" s="32"/>
      <c r="R159" s="32"/>
      <c r="S159" s="32"/>
      <c r="T159" s="32"/>
      <c r="U159" s="32"/>
      <c r="V159" s="32"/>
      <c r="W159" s="32"/>
      <c r="X159" s="32"/>
      <c r="Y159" s="32"/>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row>
    <row r="160">
      <c r="A160" s="9">
        <v>3.0</v>
      </c>
      <c r="B160" s="9">
        <v>3.0</v>
      </c>
      <c r="C160" s="9">
        <v>221.0</v>
      </c>
      <c r="D160" s="9">
        <v>23.0</v>
      </c>
      <c r="E160" s="9">
        <v>2.0</v>
      </c>
      <c r="F160" s="9">
        <v>3.0</v>
      </c>
      <c r="G160" s="9">
        <v>78.53</v>
      </c>
      <c r="H160" s="32"/>
      <c r="I160" s="32"/>
      <c r="J160" s="32"/>
      <c r="K160" s="32"/>
      <c r="L160" s="32"/>
      <c r="M160" s="32"/>
      <c r="N160" s="32"/>
      <c r="O160" s="32"/>
      <c r="P160" s="32"/>
      <c r="Q160" s="32"/>
      <c r="R160" s="32"/>
      <c r="S160" s="32"/>
      <c r="T160" s="32"/>
      <c r="U160" s="32"/>
      <c r="V160" s="32"/>
      <c r="W160" s="32"/>
      <c r="X160" s="32"/>
      <c r="Y160" s="32"/>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row>
    <row r="161">
      <c r="A161" s="9">
        <v>3.0</v>
      </c>
      <c r="B161" s="9">
        <v>3.0</v>
      </c>
      <c r="C161" s="9">
        <v>221.0</v>
      </c>
      <c r="D161" s="9">
        <v>23.0</v>
      </c>
      <c r="E161" s="9">
        <v>2.0</v>
      </c>
      <c r="F161" s="9">
        <v>4.0</v>
      </c>
      <c r="G161" s="9">
        <v>76.71</v>
      </c>
      <c r="H161" s="32"/>
      <c r="I161" s="32"/>
      <c r="J161" s="32"/>
      <c r="K161" s="32"/>
      <c r="L161" s="32"/>
      <c r="M161" s="32"/>
      <c r="N161" s="32"/>
      <c r="O161" s="32"/>
      <c r="P161" s="32"/>
      <c r="Q161" s="32"/>
      <c r="R161" s="32"/>
      <c r="S161" s="32"/>
      <c r="T161" s="32"/>
      <c r="U161" s="32"/>
      <c r="V161" s="32"/>
      <c r="W161" s="32"/>
      <c r="X161" s="32"/>
      <c r="Y161" s="32"/>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row>
    <row r="162">
      <c r="A162" s="9">
        <v>3.0</v>
      </c>
      <c r="B162" s="9">
        <v>3.0</v>
      </c>
      <c r="C162" s="9">
        <v>222.0</v>
      </c>
      <c r="D162" s="9">
        <v>6.0</v>
      </c>
      <c r="E162" s="9">
        <v>1.0</v>
      </c>
      <c r="F162" s="9">
        <v>1.0</v>
      </c>
      <c r="G162" s="9">
        <v>93.32</v>
      </c>
      <c r="H162" s="32"/>
      <c r="I162" s="32"/>
      <c r="J162" s="32"/>
      <c r="K162" s="32"/>
      <c r="L162" s="32"/>
      <c r="M162" s="32"/>
      <c r="N162" s="32"/>
      <c r="O162" s="32"/>
      <c r="P162" s="32"/>
      <c r="Q162" s="32"/>
      <c r="R162" s="32"/>
      <c r="S162" s="32"/>
      <c r="T162" s="32"/>
      <c r="U162" s="32"/>
      <c r="V162" s="32"/>
      <c r="W162" s="32"/>
      <c r="X162" s="32"/>
      <c r="Y162" s="32"/>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row>
    <row r="163">
      <c r="A163" s="9">
        <v>3.0</v>
      </c>
      <c r="B163" s="9">
        <v>3.0</v>
      </c>
      <c r="C163" s="9">
        <v>222.0</v>
      </c>
      <c r="D163" s="9">
        <v>6.0</v>
      </c>
      <c r="E163" s="9">
        <v>1.0</v>
      </c>
      <c r="F163" s="9">
        <v>2.0</v>
      </c>
      <c r="G163" s="9">
        <v>85.71</v>
      </c>
      <c r="H163" s="32"/>
      <c r="I163" s="32"/>
      <c r="J163" s="32"/>
      <c r="K163" s="32"/>
      <c r="L163" s="32"/>
      <c r="M163" s="32"/>
      <c r="N163" s="32"/>
      <c r="O163" s="32"/>
      <c r="P163" s="32"/>
      <c r="Q163" s="32"/>
      <c r="R163" s="32"/>
      <c r="S163" s="32"/>
      <c r="T163" s="32"/>
      <c r="U163" s="32"/>
      <c r="V163" s="32"/>
      <c r="W163" s="32"/>
      <c r="X163" s="32"/>
      <c r="Y163" s="32"/>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row>
    <row r="164">
      <c r="A164" s="9">
        <v>3.0</v>
      </c>
      <c r="B164" s="9">
        <v>3.0</v>
      </c>
      <c r="C164" s="9">
        <v>222.0</v>
      </c>
      <c r="D164" s="9">
        <v>6.0</v>
      </c>
      <c r="E164" s="9">
        <v>1.0</v>
      </c>
      <c r="F164" s="9">
        <v>3.0</v>
      </c>
      <c r="G164" s="9">
        <v>77.36</v>
      </c>
      <c r="H164" s="32"/>
      <c r="I164" s="32"/>
      <c r="J164" s="32"/>
      <c r="K164" s="32"/>
      <c r="L164" s="32"/>
      <c r="M164" s="32"/>
      <c r="N164" s="32"/>
      <c r="O164" s="32"/>
      <c r="P164" s="32"/>
      <c r="Q164" s="32"/>
      <c r="R164" s="32"/>
      <c r="S164" s="32"/>
      <c r="T164" s="32"/>
      <c r="U164" s="32"/>
      <c r="V164" s="32"/>
      <c r="W164" s="32"/>
      <c r="X164" s="32"/>
      <c r="Y164" s="32"/>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row>
    <row r="165">
      <c r="A165" s="9">
        <v>3.0</v>
      </c>
      <c r="B165" s="9">
        <v>3.0</v>
      </c>
      <c r="C165" s="9">
        <v>222.0</v>
      </c>
      <c r="D165" s="9">
        <v>6.0</v>
      </c>
      <c r="E165" s="9">
        <v>1.0</v>
      </c>
      <c r="F165" s="9">
        <v>4.0</v>
      </c>
      <c r="G165" s="9">
        <v>91.29</v>
      </c>
      <c r="H165" s="32"/>
      <c r="I165" s="32"/>
      <c r="J165" s="32"/>
      <c r="K165" s="32"/>
      <c r="L165" s="32"/>
      <c r="M165" s="32"/>
      <c r="N165" s="32"/>
      <c r="O165" s="32"/>
      <c r="P165" s="32"/>
      <c r="Q165" s="32"/>
      <c r="R165" s="32"/>
      <c r="S165" s="32"/>
      <c r="T165" s="32"/>
      <c r="U165" s="32"/>
      <c r="V165" s="32"/>
      <c r="W165" s="32"/>
      <c r="X165" s="32"/>
      <c r="Y165" s="32"/>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row>
    <row r="166">
      <c r="A166" s="9">
        <v>4.0</v>
      </c>
      <c r="B166" s="9">
        <v>1.0</v>
      </c>
      <c r="C166" s="9">
        <v>301.0</v>
      </c>
      <c r="D166" s="9">
        <v>1.0</v>
      </c>
      <c r="E166" s="9">
        <v>2.0</v>
      </c>
      <c r="F166" s="9">
        <v>1.0</v>
      </c>
      <c r="G166" s="9">
        <v>49.61</v>
      </c>
      <c r="H166" s="32"/>
      <c r="I166" s="32"/>
      <c r="J166" s="32"/>
      <c r="K166" s="32"/>
      <c r="L166" s="32"/>
      <c r="M166" s="32"/>
      <c r="N166" s="32"/>
      <c r="O166" s="32"/>
      <c r="P166" s="32"/>
      <c r="Q166" s="32"/>
      <c r="R166" s="32"/>
      <c r="S166" s="32"/>
      <c r="T166" s="32"/>
      <c r="U166" s="32"/>
      <c r="V166" s="32"/>
      <c r="W166" s="32"/>
      <c r="X166" s="32"/>
      <c r="Y166" s="32"/>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row>
    <row r="167">
      <c r="A167" s="9">
        <v>4.0</v>
      </c>
      <c r="B167" s="9">
        <v>1.0</v>
      </c>
      <c r="C167" s="9">
        <v>301.0</v>
      </c>
      <c r="D167" s="9">
        <v>1.0</v>
      </c>
      <c r="E167" s="9">
        <v>2.0</v>
      </c>
      <c r="F167" s="9">
        <v>2.0</v>
      </c>
      <c r="G167" s="9">
        <v>43.69</v>
      </c>
      <c r="H167" s="32"/>
      <c r="I167" s="32"/>
      <c r="J167" s="32"/>
      <c r="K167" s="32"/>
      <c r="L167" s="32"/>
      <c r="M167" s="32"/>
      <c r="N167" s="32"/>
      <c r="O167" s="32"/>
      <c r="P167" s="32"/>
      <c r="Q167" s="32"/>
      <c r="R167" s="32"/>
      <c r="S167" s="32"/>
      <c r="T167" s="32"/>
      <c r="U167" s="32"/>
      <c r="V167" s="32"/>
      <c r="W167" s="32"/>
      <c r="X167" s="32"/>
      <c r="Y167" s="32"/>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row>
    <row r="168">
      <c r="A168" s="9">
        <v>4.0</v>
      </c>
      <c r="B168" s="9">
        <v>1.0</v>
      </c>
      <c r="C168" s="9">
        <v>301.0</v>
      </c>
      <c r="D168" s="9">
        <v>1.0</v>
      </c>
      <c r="E168" s="9">
        <v>2.0</v>
      </c>
      <c r="F168" s="9">
        <v>3.0</v>
      </c>
      <c r="G168" s="9">
        <v>54.49</v>
      </c>
      <c r="H168" s="32"/>
      <c r="I168" s="32"/>
      <c r="J168" s="32"/>
      <c r="K168" s="32"/>
      <c r="L168" s="32"/>
      <c r="M168" s="32"/>
      <c r="N168" s="32"/>
      <c r="O168" s="32"/>
      <c r="P168" s="32"/>
      <c r="Q168" s="32"/>
      <c r="R168" s="32"/>
      <c r="S168" s="32"/>
      <c r="T168" s="32"/>
      <c r="U168" s="32"/>
      <c r="V168" s="32"/>
      <c r="W168" s="32"/>
      <c r="X168" s="32"/>
      <c r="Y168" s="32"/>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row>
    <row r="169">
      <c r="A169" s="9">
        <v>4.0</v>
      </c>
      <c r="B169" s="9">
        <v>1.0</v>
      </c>
      <c r="C169" s="9">
        <v>301.0</v>
      </c>
      <c r="D169" s="9">
        <v>1.0</v>
      </c>
      <c r="E169" s="9">
        <v>2.0</v>
      </c>
      <c r="F169" s="9">
        <v>4.0</v>
      </c>
      <c r="G169" s="9">
        <v>61.25</v>
      </c>
      <c r="H169" s="32"/>
      <c r="I169" s="32"/>
      <c r="J169" s="32"/>
      <c r="K169" s="32"/>
      <c r="L169" s="32"/>
      <c r="M169" s="32"/>
      <c r="N169" s="32"/>
      <c r="O169" s="32"/>
      <c r="P169" s="32"/>
      <c r="Q169" s="32"/>
      <c r="R169" s="32"/>
      <c r="S169" s="32"/>
      <c r="T169" s="32"/>
      <c r="U169" s="32"/>
      <c r="V169" s="32"/>
      <c r="W169" s="32"/>
      <c r="X169" s="32"/>
      <c r="Y169" s="32"/>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row>
    <row r="170">
      <c r="A170" s="9">
        <v>4.0</v>
      </c>
      <c r="B170" s="9">
        <v>1.0</v>
      </c>
      <c r="C170" s="9">
        <v>302.0</v>
      </c>
      <c r="D170" s="9">
        <v>7.0</v>
      </c>
      <c r="E170" s="9">
        <v>3.0</v>
      </c>
      <c r="F170" s="9">
        <v>1.0</v>
      </c>
      <c r="G170" s="9">
        <v>51.47</v>
      </c>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row>
    <row r="171">
      <c r="A171" s="9">
        <v>4.0</v>
      </c>
      <c r="B171" s="9">
        <v>1.0</v>
      </c>
      <c r="C171" s="9">
        <v>302.0</v>
      </c>
      <c r="D171" s="9">
        <v>7.0</v>
      </c>
      <c r="E171" s="9">
        <v>3.0</v>
      </c>
      <c r="F171" s="9">
        <v>2.0</v>
      </c>
      <c r="G171" s="9">
        <v>53.47</v>
      </c>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row>
    <row r="172">
      <c r="A172" s="9">
        <v>4.0</v>
      </c>
      <c r="B172" s="9">
        <v>1.0</v>
      </c>
      <c r="C172" s="9">
        <v>302.0</v>
      </c>
      <c r="D172" s="9">
        <v>7.0</v>
      </c>
      <c r="E172" s="9">
        <v>3.0</v>
      </c>
      <c r="F172" s="9">
        <v>3.0</v>
      </c>
      <c r="G172" s="9">
        <v>46.83</v>
      </c>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row>
    <row r="173">
      <c r="A173" s="9">
        <v>4.0</v>
      </c>
      <c r="B173" s="9">
        <v>1.0</v>
      </c>
      <c r="C173" s="9">
        <v>302.0</v>
      </c>
      <c r="D173" s="9">
        <v>7.0</v>
      </c>
      <c r="E173" s="9">
        <v>3.0</v>
      </c>
      <c r="F173" s="9">
        <v>4.0</v>
      </c>
      <c r="G173" s="9">
        <v>56.7</v>
      </c>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row>
    <row r="174">
      <c r="A174" s="9">
        <v>4.0</v>
      </c>
      <c r="B174" s="9">
        <v>1.0</v>
      </c>
      <c r="C174" s="9">
        <v>303.0</v>
      </c>
      <c r="D174" s="9">
        <v>9.0</v>
      </c>
      <c r="E174" s="9">
        <v>1.0</v>
      </c>
      <c r="F174" s="9">
        <v>1.0</v>
      </c>
      <c r="G174" s="9">
        <v>55.94</v>
      </c>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row>
    <row r="175">
      <c r="A175" s="9">
        <v>4.0</v>
      </c>
      <c r="B175" s="9">
        <v>1.0</v>
      </c>
      <c r="C175" s="9">
        <v>303.0</v>
      </c>
      <c r="D175" s="9">
        <v>9.0</v>
      </c>
      <c r="E175" s="9">
        <v>1.0</v>
      </c>
      <c r="F175" s="9">
        <v>2.0</v>
      </c>
      <c r="G175" s="9">
        <v>61.36</v>
      </c>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row>
    <row r="176">
      <c r="A176" s="9">
        <v>4.0</v>
      </c>
      <c r="B176" s="9">
        <v>1.0</v>
      </c>
      <c r="C176" s="9">
        <v>303.0</v>
      </c>
      <c r="D176" s="9">
        <v>9.0</v>
      </c>
      <c r="E176" s="9">
        <v>1.0</v>
      </c>
      <c r="F176" s="9">
        <v>3.0</v>
      </c>
      <c r="G176" s="9">
        <v>56.19</v>
      </c>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row>
    <row r="177">
      <c r="A177" s="9">
        <v>4.0</v>
      </c>
      <c r="B177" s="9">
        <v>1.0</v>
      </c>
      <c r="C177" s="9">
        <v>303.0</v>
      </c>
      <c r="D177" s="9">
        <v>9.0</v>
      </c>
      <c r="E177" s="9">
        <v>1.0</v>
      </c>
      <c r="F177" s="9">
        <v>4.0</v>
      </c>
      <c r="G177" s="9">
        <v>62.06</v>
      </c>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row>
    <row r="178">
      <c r="A178" s="9">
        <v>4.0</v>
      </c>
      <c r="B178" s="9">
        <v>1.0</v>
      </c>
      <c r="C178" s="9">
        <v>304.0</v>
      </c>
      <c r="D178" s="9">
        <v>3.0</v>
      </c>
      <c r="E178" s="9">
        <v>1.0</v>
      </c>
      <c r="F178" s="9">
        <v>1.0</v>
      </c>
      <c r="G178" s="9">
        <v>54.01</v>
      </c>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row>
    <row r="179">
      <c r="A179" s="9">
        <v>4.0</v>
      </c>
      <c r="B179" s="9">
        <v>1.0</v>
      </c>
      <c r="C179" s="9">
        <v>304.0</v>
      </c>
      <c r="D179" s="9">
        <v>3.0</v>
      </c>
      <c r="E179" s="9">
        <v>1.0</v>
      </c>
      <c r="F179" s="9">
        <v>2.0</v>
      </c>
      <c r="G179" s="9">
        <v>63.48</v>
      </c>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row>
    <row r="180">
      <c r="A180" s="9">
        <v>4.0</v>
      </c>
      <c r="B180" s="9">
        <v>1.0</v>
      </c>
      <c r="C180" s="9">
        <v>304.0</v>
      </c>
      <c r="D180" s="9">
        <v>3.0</v>
      </c>
      <c r="E180" s="9">
        <v>1.0</v>
      </c>
      <c r="F180" s="9">
        <v>3.0</v>
      </c>
      <c r="G180" s="9">
        <v>61.96</v>
      </c>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row>
    <row r="181">
      <c r="A181" s="9">
        <v>4.0</v>
      </c>
      <c r="B181" s="9">
        <v>1.0</v>
      </c>
      <c r="C181" s="9">
        <v>304.0</v>
      </c>
      <c r="D181" s="9">
        <v>3.0</v>
      </c>
      <c r="E181" s="9">
        <v>1.0</v>
      </c>
      <c r="F181" s="9">
        <v>4.0</v>
      </c>
      <c r="G181" s="9">
        <v>55.3</v>
      </c>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row>
    <row r="182">
      <c r="A182" s="9">
        <v>4.0</v>
      </c>
      <c r="B182" s="9">
        <v>1.0</v>
      </c>
      <c r="C182" s="9">
        <v>305.0</v>
      </c>
      <c r="D182" s="9">
        <v>2.0</v>
      </c>
      <c r="E182" s="9">
        <v>2.0</v>
      </c>
      <c r="F182" s="9">
        <v>1.0</v>
      </c>
      <c r="G182" s="9">
        <v>47.89</v>
      </c>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row>
    <row r="183">
      <c r="A183" s="9">
        <v>4.0</v>
      </c>
      <c r="B183" s="9">
        <v>1.0</v>
      </c>
      <c r="C183" s="9">
        <v>305.0</v>
      </c>
      <c r="D183" s="9">
        <v>2.0</v>
      </c>
      <c r="E183" s="9">
        <v>2.0</v>
      </c>
      <c r="F183" s="9">
        <v>2.0</v>
      </c>
      <c r="G183" s="9">
        <v>52.37</v>
      </c>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row>
    <row r="184">
      <c r="A184" s="9">
        <v>4.0</v>
      </c>
      <c r="B184" s="9">
        <v>1.0</v>
      </c>
      <c r="C184" s="9">
        <v>305.0</v>
      </c>
      <c r="D184" s="9">
        <v>2.0</v>
      </c>
      <c r="E184" s="9">
        <v>2.0</v>
      </c>
      <c r="F184" s="9">
        <v>3.0</v>
      </c>
      <c r="G184" s="9">
        <v>49.11</v>
      </c>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row>
    <row r="185">
      <c r="A185" s="9">
        <v>4.0</v>
      </c>
      <c r="B185" s="9">
        <v>1.0</v>
      </c>
      <c r="C185" s="9">
        <v>305.0</v>
      </c>
      <c r="D185" s="9">
        <v>2.0</v>
      </c>
      <c r="E185" s="9">
        <v>2.0</v>
      </c>
      <c r="F185" s="9">
        <v>4.0</v>
      </c>
      <c r="G185" s="9">
        <v>52.88</v>
      </c>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row>
    <row r="186">
      <c r="A186" s="9">
        <v>4.0</v>
      </c>
      <c r="B186" s="9">
        <v>1.0</v>
      </c>
      <c r="C186" s="9">
        <v>306.0</v>
      </c>
      <c r="D186" s="9">
        <v>13.0</v>
      </c>
      <c r="E186" s="9">
        <v>1.0</v>
      </c>
      <c r="F186" s="9">
        <v>1.0</v>
      </c>
      <c r="G186" s="9">
        <v>53.79</v>
      </c>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row>
    <row r="187">
      <c r="A187" s="9">
        <v>4.0</v>
      </c>
      <c r="B187" s="9">
        <v>1.0</v>
      </c>
      <c r="C187" s="9">
        <v>306.0</v>
      </c>
      <c r="D187" s="9">
        <v>13.0</v>
      </c>
      <c r="E187" s="9">
        <v>1.0</v>
      </c>
      <c r="F187" s="9">
        <v>2.0</v>
      </c>
      <c r="G187" s="9">
        <v>66.96</v>
      </c>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row>
    <row r="188">
      <c r="A188" s="9">
        <v>4.0</v>
      </c>
      <c r="B188" s="9">
        <v>1.0</v>
      </c>
      <c r="C188" s="9">
        <v>306.0</v>
      </c>
      <c r="D188" s="9">
        <v>13.0</v>
      </c>
      <c r="E188" s="9">
        <v>1.0</v>
      </c>
      <c r="F188" s="9">
        <v>3.0</v>
      </c>
      <c r="G188" s="9">
        <v>57.1</v>
      </c>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row>
    <row r="189">
      <c r="A189" s="9">
        <v>4.0</v>
      </c>
      <c r="B189" s="9">
        <v>1.0</v>
      </c>
      <c r="C189" s="9">
        <v>306.0</v>
      </c>
      <c r="D189" s="9">
        <v>13.0</v>
      </c>
      <c r="E189" s="9">
        <v>1.0</v>
      </c>
      <c r="F189" s="9">
        <v>4.0</v>
      </c>
      <c r="G189" s="9">
        <v>65.12</v>
      </c>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row>
    <row r="190">
      <c r="A190" s="9">
        <v>4.0</v>
      </c>
      <c r="B190" s="9">
        <v>1.0</v>
      </c>
      <c r="C190" s="9">
        <v>307.0</v>
      </c>
      <c r="D190" s="9">
        <v>7.0</v>
      </c>
      <c r="E190" s="9">
        <v>2.0</v>
      </c>
      <c r="F190" s="9">
        <v>1.0</v>
      </c>
      <c r="G190" s="9">
        <v>46.98</v>
      </c>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row>
    <row r="191">
      <c r="A191" s="9">
        <v>4.0</v>
      </c>
      <c r="B191" s="9">
        <v>1.0</v>
      </c>
      <c r="C191" s="9">
        <v>307.0</v>
      </c>
      <c r="D191" s="9">
        <v>7.0</v>
      </c>
      <c r="E191" s="9">
        <v>2.0</v>
      </c>
      <c r="F191" s="9">
        <v>2.0</v>
      </c>
      <c r="G191" s="9">
        <v>53.41</v>
      </c>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row>
    <row r="192">
      <c r="A192" s="9">
        <v>4.0</v>
      </c>
      <c r="B192" s="9">
        <v>1.0</v>
      </c>
      <c r="C192" s="9">
        <v>307.0</v>
      </c>
      <c r="D192" s="9">
        <v>7.0</v>
      </c>
      <c r="E192" s="9">
        <v>2.0</v>
      </c>
      <c r="F192" s="9">
        <v>4.0</v>
      </c>
      <c r="G192" s="9">
        <v>55.98</v>
      </c>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row>
    <row r="193">
      <c r="A193" s="9">
        <v>4.0</v>
      </c>
      <c r="B193" s="9">
        <v>1.0</v>
      </c>
      <c r="C193" s="9">
        <v>308.0</v>
      </c>
      <c r="D193" s="9">
        <v>28.0</v>
      </c>
      <c r="E193" s="9">
        <v>2.0</v>
      </c>
      <c r="F193" s="9">
        <v>1.0</v>
      </c>
      <c r="G193" s="9">
        <v>51.87</v>
      </c>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row>
    <row r="194">
      <c r="A194" s="9">
        <v>4.0</v>
      </c>
      <c r="B194" s="9">
        <v>1.0</v>
      </c>
      <c r="C194" s="9">
        <v>308.0</v>
      </c>
      <c r="D194" s="9">
        <v>28.0</v>
      </c>
      <c r="E194" s="9">
        <v>2.0</v>
      </c>
      <c r="F194" s="9">
        <v>2.0</v>
      </c>
      <c r="G194" s="9">
        <v>58.01</v>
      </c>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row>
    <row r="195">
      <c r="A195" s="9">
        <v>4.0</v>
      </c>
      <c r="B195" s="9">
        <v>1.0</v>
      </c>
      <c r="C195" s="9">
        <v>308.0</v>
      </c>
      <c r="D195" s="9">
        <v>28.0</v>
      </c>
      <c r="E195" s="9">
        <v>2.0</v>
      </c>
      <c r="F195" s="9">
        <v>3.0</v>
      </c>
      <c r="G195" s="9">
        <v>47.93</v>
      </c>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row>
    <row r="196">
      <c r="A196" s="9">
        <v>4.0</v>
      </c>
      <c r="B196" s="9">
        <v>1.0</v>
      </c>
      <c r="C196" s="9">
        <v>308.0</v>
      </c>
      <c r="D196" s="9">
        <v>28.0</v>
      </c>
      <c r="E196" s="9">
        <v>2.0</v>
      </c>
      <c r="F196" s="9">
        <v>4.0</v>
      </c>
      <c r="G196" s="9">
        <v>51.33</v>
      </c>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row>
    <row r="197">
      <c r="A197" s="9">
        <v>4.0</v>
      </c>
      <c r="B197" s="9">
        <v>1.0</v>
      </c>
      <c r="C197" s="9">
        <v>309.0</v>
      </c>
      <c r="D197" s="9">
        <v>8.0</v>
      </c>
      <c r="E197" s="9">
        <v>1.0</v>
      </c>
      <c r="F197" s="9">
        <v>1.0</v>
      </c>
      <c r="G197" s="9">
        <v>62.16</v>
      </c>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row>
    <row r="198">
      <c r="A198" s="9">
        <v>4.0</v>
      </c>
      <c r="B198" s="9">
        <v>1.0</v>
      </c>
      <c r="C198" s="9">
        <v>309.0</v>
      </c>
      <c r="D198" s="9">
        <v>8.0</v>
      </c>
      <c r="E198" s="9">
        <v>1.0</v>
      </c>
      <c r="F198" s="9">
        <v>2.0</v>
      </c>
      <c r="G198" s="9">
        <v>54.06</v>
      </c>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row>
    <row r="199">
      <c r="A199" s="9">
        <v>4.0</v>
      </c>
      <c r="B199" s="9">
        <v>1.0</v>
      </c>
      <c r="C199" s="9">
        <v>309.0</v>
      </c>
      <c r="D199" s="9">
        <v>8.0</v>
      </c>
      <c r="E199" s="9">
        <v>1.0</v>
      </c>
      <c r="F199" s="9">
        <v>3.0</v>
      </c>
      <c r="G199" s="9">
        <v>51.72</v>
      </c>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row>
    <row r="200">
      <c r="A200" s="9">
        <v>4.0</v>
      </c>
      <c r="B200" s="9">
        <v>1.0</v>
      </c>
      <c r="C200" s="9">
        <v>309.0</v>
      </c>
      <c r="D200" s="9">
        <v>8.0</v>
      </c>
      <c r="E200" s="9">
        <v>1.0</v>
      </c>
      <c r="F200" s="9">
        <v>4.0</v>
      </c>
      <c r="G200" s="9">
        <v>59.64</v>
      </c>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row>
    <row r="201">
      <c r="A201" s="9">
        <v>5.0</v>
      </c>
      <c r="B201" s="9">
        <v>2.0</v>
      </c>
      <c r="C201" s="9">
        <v>401.0</v>
      </c>
      <c r="D201" s="9">
        <v>5.0</v>
      </c>
      <c r="E201" s="9">
        <v>3.0</v>
      </c>
      <c r="F201" s="9">
        <v>1.0</v>
      </c>
      <c r="G201" s="9">
        <v>52.23</v>
      </c>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row>
    <row r="202">
      <c r="A202" s="9">
        <v>5.0</v>
      </c>
      <c r="B202" s="9">
        <v>2.0</v>
      </c>
      <c r="C202" s="9">
        <v>401.0</v>
      </c>
      <c r="D202" s="9">
        <v>5.0</v>
      </c>
      <c r="E202" s="9">
        <v>3.0</v>
      </c>
      <c r="F202" s="9">
        <v>2.0</v>
      </c>
      <c r="G202" s="9">
        <v>51.68</v>
      </c>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row>
    <row r="203">
      <c r="A203" s="9">
        <v>5.0</v>
      </c>
      <c r="B203" s="9">
        <v>2.0</v>
      </c>
      <c r="C203" s="9">
        <v>401.0</v>
      </c>
      <c r="D203" s="9">
        <v>5.0</v>
      </c>
      <c r="E203" s="9">
        <v>3.0</v>
      </c>
      <c r="F203" s="9">
        <v>3.0</v>
      </c>
      <c r="G203" s="9">
        <v>46.22</v>
      </c>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row>
    <row r="204">
      <c r="A204" s="9">
        <v>5.0</v>
      </c>
      <c r="B204" s="9">
        <v>2.0</v>
      </c>
      <c r="C204" s="9">
        <v>401.0</v>
      </c>
      <c r="D204" s="9">
        <v>5.0</v>
      </c>
      <c r="E204" s="9">
        <v>3.0</v>
      </c>
      <c r="F204" s="9">
        <v>4.0</v>
      </c>
      <c r="G204" s="9">
        <v>46.03</v>
      </c>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row>
    <row r="205">
      <c r="A205" s="9">
        <v>5.0</v>
      </c>
      <c r="B205" s="9">
        <v>2.0</v>
      </c>
      <c r="C205" s="9">
        <v>402.0</v>
      </c>
      <c r="D205" s="9">
        <v>25.0</v>
      </c>
      <c r="E205" s="9">
        <v>2.0</v>
      </c>
      <c r="F205" s="9">
        <v>1.0</v>
      </c>
      <c r="G205" s="9">
        <v>40.4</v>
      </c>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row>
    <row r="206">
      <c r="A206" s="9">
        <v>5.0</v>
      </c>
      <c r="B206" s="9">
        <v>2.0</v>
      </c>
      <c r="C206" s="9">
        <v>402.0</v>
      </c>
      <c r="D206" s="9">
        <v>25.0</v>
      </c>
      <c r="E206" s="9">
        <v>2.0</v>
      </c>
      <c r="F206" s="9">
        <v>2.0</v>
      </c>
      <c r="G206" s="9">
        <v>50.28</v>
      </c>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row>
    <row r="207">
      <c r="A207" s="9">
        <v>5.0</v>
      </c>
      <c r="B207" s="9">
        <v>2.0</v>
      </c>
      <c r="C207" s="9">
        <v>402.0</v>
      </c>
      <c r="D207" s="9">
        <v>25.0</v>
      </c>
      <c r="E207" s="9">
        <v>2.0</v>
      </c>
      <c r="F207" s="9">
        <v>3.0</v>
      </c>
      <c r="G207" s="9">
        <v>52.72</v>
      </c>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row>
    <row r="208">
      <c r="A208" s="9">
        <v>5.0</v>
      </c>
      <c r="B208" s="9">
        <v>2.0</v>
      </c>
      <c r="C208" s="9">
        <v>402.0</v>
      </c>
      <c r="D208" s="9">
        <v>25.0</v>
      </c>
      <c r="E208" s="9">
        <v>2.0</v>
      </c>
      <c r="F208" s="9">
        <v>4.0</v>
      </c>
      <c r="G208" s="9">
        <v>38.3</v>
      </c>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row>
    <row r="209">
      <c r="A209" s="9">
        <v>5.0</v>
      </c>
      <c r="B209" s="9">
        <v>2.0</v>
      </c>
      <c r="C209" s="9">
        <v>403.0</v>
      </c>
      <c r="D209" s="9">
        <v>19.0</v>
      </c>
      <c r="E209" s="9">
        <v>2.0</v>
      </c>
      <c r="F209" s="9">
        <v>1.0</v>
      </c>
      <c r="G209" s="9">
        <v>51.79</v>
      </c>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row>
    <row r="210">
      <c r="A210" s="9">
        <v>5.0</v>
      </c>
      <c r="B210" s="9">
        <v>2.0</v>
      </c>
      <c r="C210" s="9">
        <v>403.0</v>
      </c>
      <c r="D210" s="9">
        <v>19.0</v>
      </c>
      <c r="E210" s="9">
        <v>2.0</v>
      </c>
      <c r="F210" s="9">
        <v>2.0</v>
      </c>
      <c r="G210" s="9">
        <v>42.56</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row>
    <row r="211">
      <c r="A211" s="9">
        <v>5.0</v>
      </c>
      <c r="B211" s="9">
        <v>2.0</v>
      </c>
      <c r="C211" s="9">
        <v>403.0</v>
      </c>
      <c r="D211" s="9">
        <v>19.0</v>
      </c>
      <c r="E211" s="9">
        <v>2.0</v>
      </c>
      <c r="F211" s="9">
        <v>3.0</v>
      </c>
      <c r="G211" s="9">
        <v>44.64</v>
      </c>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row>
    <row r="212">
      <c r="A212" s="9">
        <v>5.0</v>
      </c>
      <c r="B212" s="9">
        <v>2.0</v>
      </c>
      <c r="C212" s="9">
        <v>403.0</v>
      </c>
      <c r="D212" s="9">
        <v>19.0</v>
      </c>
      <c r="E212" s="9">
        <v>2.0</v>
      </c>
      <c r="F212" s="9">
        <v>4.0</v>
      </c>
      <c r="G212" s="9">
        <v>45.11</v>
      </c>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row>
    <row r="213">
      <c r="A213" s="9">
        <v>5.0</v>
      </c>
      <c r="B213" s="9">
        <v>2.0</v>
      </c>
      <c r="C213" s="9">
        <v>404.0</v>
      </c>
      <c r="D213" s="9">
        <v>8.0</v>
      </c>
      <c r="E213" s="9">
        <v>2.0</v>
      </c>
      <c r="F213" s="9">
        <v>1.0</v>
      </c>
      <c r="G213" s="9">
        <v>42.15</v>
      </c>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row>
    <row r="214">
      <c r="A214" s="9">
        <v>5.0</v>
      </c>
      <c r="B214" s="9">
        <v>2.0</v>
      </c>
      <c r="C214" s="9">
        <v>404.0</v>
      </c>
      <c r="D214" s="9">
        <v>8.0</v>
      </c>
      <c r="E214" s="9">
        <v>2.0</v>
      </c>
      <c r="F214" s="9">
        <v>2.0</v>
      </c>
      <c r="G214" s="9">
        <v>42.59</v>
      </c>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row>
    <row r="215">
      <c r="A215" s="9">
        <v>5.0</v>
      </c>
      <c r="B215" s="9">
        <v>2.0</v>
      </c>
      <c r="C215" s="9">
        <v>404.0</v>
      </c>
      <c r="D215" s="9">
        <v>8.0</v>
      </c>
      <c r="E215" s="9">
        <v>2.0</v>
      </c>
      <c r="F215" s="9">
        <v>3.0</v>
      </c>
      <c r="G215" s="9">
        <v>49.56</v>
      </c>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row>
    <row r="216">
      <c r="A216" s="9">
        <v>5.0</v>
      </c>
      <c r="B216" s="9">
        <v>2.0</v>
      </c>
      <c r="C216" s="9">
        <v>404.0</v>
      </c>
      <c r="D216" s="9">
        <v>8.0</v>
      </c>
      <c r="E216" s="9">
        <v>2.0</v>
      </c>
      <c r="F216" s="9">
        <v>4.0</v>
      </c>
      <c r="G216" s="9">
        <v>39.25</v>
      </c>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row>
    <row r="217">
      <c r="A217" s="9">
        <v>5.0</v>
      </c>
      <c r="B217" s="9">
        <v>2.0</v>
      </c>
      <c r="C217" s="9">
        <v>405.0</v>
      </c>
      <c r="D217" s="9">
        <v>4.0</v>
      </c>
      <c r="E217" s="9">
        <v>2.0</v>
      </c>
      <c r="F217" s="9">
        <v>1.0</v>
      </c>
      <c r="G217" s="9">
        <v>48.18</v>
      </c>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row>
    <row r="218">
      <c r="A218" s="9">
        <v>5.0</v>
      </c>
      <c r="B218" s="9">
        <v>2.0</v>
      </c>
      <c r="C218" s="9">
        <v>405.0</v>
      </c>
      <c r="D218" s="9">
        <v>4.0</v>
      </c>
      <c r="E218" s="9">
        <v>2.0</v>
      </c>
      <c r="F218" s="9">
        <v>2.0</v>
      </c>
      <c r="G218" s="9">
        <v>48.25</v>
      </c>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row>
    <row r="219">
      <c r="A219" s="9">
        <v>5.0</v>
      </c>
      <c r="B219" s="9">
        <v>2.0</v>
      </c>
      <c r="C219" s="9">
        <v>405.0</v>
      </c>
      <c r="D219" s="9">
        <v>4.0</v>
      </c>
      <c r="E219" s="9">
        <v>2.0</v>
      </c>
      <c r="F219" s="9">
        <v>3.0</v>
      </c>
      <c r="G219" s="9">
        <v>46.42</v>
      </c>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row>
    <row r="220">
      <c r="A220" s="9">
        <v>5.0</v>
      </c>
      <c r="B220" s="9">
        <v>2.0</v>
      </c>
      <c r="C220" s="9">
        <v>405.0</v>
      </c>
      <c r="D220" s="9">
        <v>4.0</v>
      </c>
      <c r="E220" s="9">
        <v>2.0</v>
      </c>
      <c r="F220" s="9">
        <v>4.0</v>
      </c>
      <c r="G220" s="9">
        <v>43.77</v>
      </c>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row>
    <row r="221">
      <c r="A221" s="9">
        <v>5.0</v>
      </c>
      <c r="B221" s="9">
        <v>2.0</v>
      </c>
      <c r="C221" s="9">
        <v>406.0</v>
      </c>
      <c r="D221" s="9">
        <v>3.0</v>
      </c>
      <c r="E221" s="9">
        <v>2.0</v>
      </c>
      <c r="F221" s="9">
        <v>1.0</v>
      </c>
      <c r="G221" s="9">
        <v>45.3</v>
      </c>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row>
    <row r="222">
      <c r="A222" s="9">
        <v>5.0</v>
      </c>
      <c r="B222" s="9">
        <v>2.0</v>
      </c>
      <c r="C222" s="9">
        <v>406.0</v>
      </c>
      <c r="D222" s="9">
        <v>3.0</v>
      </c>
      <c r="E222" s="9">
        <v>2.0</v>
      </c>
      <c r="F222" s="9">
        <v>2.0</v>
      </c>
      <c r="G222" s="9">
        <v>48.84</v>
      </c>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row>
    <row r="223">
      <c r="A223" s="9">
        <v>5.0</v>
      </c>
      <c r="B223" s="9">
        <v>2.0</v>
      </c>
      <c r="C223" s="9">
        <v>406.0</v>
      </c>
      <c r="D223" s="9">
        <v>3.0</v>
      </c>
      <c r="E223" s="9">
        <v>2.0</v>
      </c>
      <c r="F223" s="9">
        <v>3.0</v>
      </c>
      <c r="G223" s="9">
        <v>45.08</v>
      </c>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row>
    <row r="224">
      <c r="A224" s="9">
        <v>5.0</v>
      </c>
      <c r="B224" s="9">
        <v>2.0</v>
      </c>
      <c r="C224" s="9">
        <v>406.0</v>
      </c>
      <c r="D224" s="9">
        <v>3.0</v>
      </c>
      <c r="E224" s="9">
        <v>2.0</v>
      </c>
      <c r="F224" s="9">
        <v>4.0</v>
      </c>
      <c r="G224" s="9">
        <v>44.67</v>
      </c>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row>
    <row r="225">
      <c r="A225" s="9">
        <v>5.0</v>
      </c>
      <c r="B225" s="9">
        <v>2.0</v>
      </c>
      <c r="C225" s="9">
        <v>407.0</v>
      </c>
      <c r="D225" s="9">
        <v>6.0</v>
      </c>
      <c r="E225" s="9">
        <v>3.0</v>
      </c>
      <c r="F225" s="9">
        <v>1.0</v>
      </c>
      <c r="G225" s="9">
        <v>45.56</v>
      </c>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row>
    <row r="226">
      <c r="A226" s="9">
        <v>5.0</v>
      </c>
      <c r="B226" s="9">
        <v>2.0</v>
      </c>
      <c r="C226" s="9">
        <v>407.0</v>
      </c>
      <c r="D226" s="9">
        <v>6.0</v>
      </c>
      <c r="E226" s="9">
        <v>3.0</v>
      </c>
      <c r="F226" s="9">
        <v>2.0</v>
      </c>
      <c r="G226" s="9">
        <v>55.19</v>
      </c>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row>
    <row r="227">
      <c r="A227" s="9">
        <v>5.0</v>
      </c>
      <c r="B227" s="9">
        <v>2.0</v>
      </c>
      <c r="C227" s="9">
        <v>407.0</v>
      </c>
      <c r="D227" s="9">
        <v>6.0</v>
      </c>
      <c r="E227" s="9">
        <v>3.0</v>
      </c>
      <c r="F227" s="9">
        <v>3.0</v>
      </c>
      <c r="G227" s="9">
        <v>37.84</v>
      </c>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row>
    <row r="228">
      <c r="A228" s="9">
        <v>5.0</v>
      </c>
      <c r="B228" s="9">
        <v>2.0</v>
      </c>
      <c r="C228" s="9">
        <v>407.0</v>
      </c>
      <c r="D228" s="9">
        <v>6.0</v>
      </c>
      <c r="E228" s="9">
        <v>3.0</v>
      </c>
      <c r="F228" s="9">
        <v>4.0</v>
      </c>
      <c r="G228" s="9">
        <v>50.07</v>
      </c>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row>
    <row r="229">
      <c r="A229" s="9">
        <v>5.0</v>
      </c>
      <c r="B229" s="9">
        <v>2.0</v>
      </c>
      <c r="C229" s="9">
        <v>408.0</v>
      </c>
      <c r="D229" s="9">
        <v>9.0</v>
      </c>
      <c r="E229" s="9">
        <v>2.0</v>
      </c>
      <c r="F229" s="9">
        <v>1.0</v>
      </c>
      <c r="G229" s="9">
        <v>47.33</v>
      </c>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row>
    <row r="230">
      <c r="A230" s="9">
        <v>5.0</v>
      </c>
      <c r="B230" s="9">
        <v>2.0</v>
      </c>
      <c r="C230" s="9">
        <v>408.0</v>
      </c>
      <c r="D230" s="9">
        <v>9.0</v>
      </c>
      <c r="E230" s="9">
        <v>2.0</v>
      </c>
      <c r="F230" s="9">
        <v>2.0</v>
      </c>
      <c r="G230" s="9">
        <v>45.42</v>
      </c>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row>
    <row r="231">
      <c r="A231" s="9">
        <v>5.0</v>
      </c>
      <c r="B231" s="9">
        <v>2.0</v>
      </c>
      <c r="C231" s="9">
        <v>408.0</v>
      </c>
      <c r="D231" s="9">
        <v>9.0</v>
      </c>
      <c r="E231" s="9">
        <v>2.0</v>
      </c>
      <c r="F231" s="9">
        <v>3.0</v>
      </c>
      <c r="G231" s="9">
        <v>44.31</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row>
    <row r="232">
      <c r="A232" s="9">
        <v>5.0</v>
      </c>
      <c r="B232" s="9">
        <v>2.0</v>
      </c>
      <c r="C232" s="9">
        <v>408.0</v>
      </c>
      <c r="D232" s="9">
        <v>9.0</v>
      </c>
      <c r="E232" s="9">
        <v>2.0</v>
      </c>
      <c r="F232" s="9">
        <v>4.0</v>
      </c>
      <c r="G232" s="9">
        <v>40.26</v>
      </c>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row>
    <row r="233">
      <c r="A233" s="9">
        <v>5.0</v>
      </c>
      <c r="B233" s="9">
        <v>2.0</v>
      </c>
      <c r="C233" s="9">
        <v>409.0</v>
      </c>
      <c r="D233" s="9">
        <v>14.0</v>
      </c>
      <c r="E233" s="9">
        <v>2.0</v>
      </c>
      <c r="F233" s="9">
        <v>1.0</v>
      </c>
      <c r="G233" s="9">
        <v>43.27</v>
      </c>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row>
    <row r="234">
      <c r="A234" s="9">
        <v>5.0</v>
      </c>
      <c r="B234" s="9">
        <v>2.0</v>
      </c>
      <c r="C234" s="9">
        <v>409.0</v>
      </c>
      <c r="D234" s="9">
        <v>14.0</v>
      </c>
      <c r="E234" s="9">
        <v>2.0</v>
      </c>
      <c r="F234" s="9">
        <v>2.0</v>
      </c>
      <c r="G234" s="9">
        <v>48.33</v>
      </c>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row>
    <row r="235">
      <c r="A235" s="9">
        <v>5.0</v>
      </c>
      <c r="B235" s="9">
        <v>2.0</v>
      </c>
      <c r="C235" s="9">
        <v>409.0</v>
      </c>
      <c r="D235" s="9">
        <v>14.0</v>
      </c>
      <c r="E235" s="9">
        <v>2.0</v>
      </c>
      <c r="F235" s="9">
        <v>3.0</v>
      </c>
      <c r="G235" s="9">
        <v>44.14</v>
      </c>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row>
    <row r="236">
      <c r="A236" s="9">
        <v>5.0</v>
      </c>
      <c r="B236" s="9">
        <v>2.0</v>
      </c>
      <c r="C236" s="9">
        <v>409.0</v>
      </c>
      <c r="D236" s="9">
        <v>14.0</v>
      </c>
      <c r="E236" s="9">
        <v>2.0</v>
      </c>
      <c r="F236" s="9">
        <v>4.0</v>
      </c>
      <c r="G236" s="9">
        <v>51.5</v>
      </c>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row>
    <row r="237">
      <c r="A237" s="9">
        <v>5.0</v>
      </c>
      <c r="B237" s="9">
        <v>2.0</v>
      </c>
      <c r="C237" s="9">
        <v>410.0</v>
      </c>
      <c r="D237" s="9">
        <v>11.0</v>
      </c>
      <c r="E237" s="9">
        <v>1.0</v>
      </c>
      <c r="F237" s="9">
        <v>1.0</v>
      </c>
      <c r="G237" s="9">
        <v>49.95</v>
      </c>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row>
    <row r="238">
      <c r="A238" s="9">
        <v>5.0</v>
      </c>
      <c r="B238" s="9">
        <v>2.0</v>
      </c>
      <c r="C238" s="9">
        <v>410.0</v>
      </c>
      <c r="D238" s="9">
        <v>11.0</v>
      </c>
      <c r="E238" s="9">
        <v>1.0</v>
      </c>
      <c r="F238" s="9">
        <v>2.0</v>
      </c>
      <c r="G238" s="9">
        <v>55.11</v>
      </c>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row>
    <row r="239">
      <c r="A239" s="9">
        <v>5.0</v>
      </c>
      <c r="B239" s="9">
        <v>2.0</v>
      </c>
      <c r="C239" s="9">
        <v>410.0</v>
      </c>
      <c r="D239" s="9">
        <v>11.0</v>
      </c>
      <c r="E239" s="9">
        <v>1.0</v>
      </c>
      <c r="F239" s="9">
        <v>3.0</v>
      </c>
      <c r="G239" s="9">
        <v>55.28</v>
      </c>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row>
    <row r="240">
      <c r="A240" s="9">
        <v>5.0</v>
      </c>
      <c r="B240" s="9">
        <v>2.0</v>
      </c>
      <c r="C240" s="9">
        <v>410.0</v>
      </c>
      <c r="D240" s="9">
        <v>11.0</v>
      </c>
      <c r="E240" s="9">
        <v>1.0</v>
      </c>
      <c r="F240" s="9">
        <v>4.0</v>
      </c>
      <c r="G240" s="9">
        <v>54.7</v>
      </c>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row>
    <row r="241">
      <c r="A241" s="9">
        <v>5.0</v>
      </c>
      <c r="B241" s="9">
        <v>2.0</v>
      </c>
      <c r="C241" s="9">
        <v>411.0</v>
      </c>
      <c r="D241" s="9">
        <v>23.0</v>
      </c>
      <c r="E241" s="9">
        <v>3.0</v>
      </c>
      <c r="F241" s="9">
        <v>1.0</v>
      </c>
      <c r="G241" s="9">
        <v>50.11</v>
      </c>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row>
    <row r="242">
      <c r="A242" s="9">
        <v>5.0</v>
      </c>
      <c r="B242" s="9">
        <v>2.0</v>
      </c>
      <c r="C242" s="9">
        <v>411.0</v>
      </c>
      <c r="D242" s="9">
        <v>23.0</v>
      </c>
      <c r="E242" s="9">
        <v>3.0</v>
      </c>
      <c r="F242" s="9">
        <v>2.0</v>
      </c>
      <c r="G242" s="9">
        <v>55.59</v>
      </c>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row>
    <row r="243">
      <c r="A243" s="9">
        <v>5.0</v>
      </c>
      <c r="B243" s="9">
        <v>2.0</v>
      </c>
      <c r="C243" s="9">
        <v>411.0</v>
      </c>
      <c r="D243" s="9">
        <v>23.0</v>
      </c>
      <c r="E243" s="9">
        <v>3.0</v>
      </c>
      <c r="F243" s="9">
        <v>3.0</v>
      </c>
      <c r="G243" s="9">
        <v>54.37</v>
      </c>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row>
    <row r="244">
      <c r="A244" s="9">
        <v>5.0</v>
      </c>
      <c r="B244" s="9">
        <v>2.0</v>
      </c>
      <c r="C244" s="9">
        <v>411.0</v>
      </c>
      <c r="D244" s="9">
        <v>23.0</v>
      </c>
      <c r="E244" s="9">
        <v>3.0</v>
      </c>
      <c r="F244" s="9">
        <v>4.0</v>
      </c>
      <c r="G244" s="9">
        <v>51.91</v>
      </c>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row>
    <row r="245">
      <c r="A245" s="9">
        <v>5.0</v>
      </c>
      <c r="B245" s="9">
        <v>2.0</v>
      </c>
      <c r="C245" s="9">
        <v>412.0</v>
      </c>
      <c r="D245" s="9">
        <v>6.0</v>
      </c>
      <c r="E245" s="9">
        <v>1.0</v>
      </c>
      <c r="F245" s="9">
        <v>1.0</v>
      </c>
      <c r="G245" s="9">
        <v>59.34</v>
      </c>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row>
    <row r="246">
      <c r="A246" s="9">
        <v>5.0</v>
      </c>
      <c r="B246" s="9">
        <v>2.0</v>
      </c>
      <c r="C246" s="9">
        <v>412.0</v>
      </c>
      <c r="D246" s="9">
        <v>6.0</v>
      </c>
      <c r="E246" s="9">
        <v>1.0</v>
      </c>
      <c r="F246" s="9">
        <v>2.0</v>
      </c>
      <c r="G246" s="9">
        <v>62.63</v>
      </c>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row>
    <row r="247">
      <c r="A247" s="9">
        <v>5.0</v>
      </c>
      <c r="B247" s="9">
        <v>2.0</v>
      </c>
      <c r="C247" s="9">
        <v>412.0</v>
      </c>
      <c r="D247" s="9">
        <v>6.0</v>
      </c>
      <c r="E247" s="9">
        <v>1.0</v>
      </c>
      <c r="F247" s="9">
        <v>3.0</v>
      </c>
      <c r="G247" s="9">
        <v>49.08</v>
      </c>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row>
    <row r="248">
      <c r="A248" s="9">
        <v>5.0</v>
      </c>
      <c r="B248" s="9">
        <v>2.0</v>
      </c>
      <c r="C248" s="9">
        <v>412.0</v>
      </c>
      <c r="D248" s="9">
        <v>6.0</v>
      </c>
      <c r="E248" s="9">
        <v>1.0</v>
      </c>
      <c r="F248" s="9">
        <v>4.0</v>
      </c>
      <c r="G248" s="9">
        <v>58.04</v>
      </c>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row>
    <row r="249">
      <c r="A249" s="9">
        <v>5.0</v>
      </c>
      <c r="B249" s="9">
        <v>2.0</v>
      </c>
      <c r="C249" s="9">
        <v>413.0</v>
      </c>
      <c r="D249" s="9">
        <v>1.0</v>
      </c>
      <c r="E249" s="9">
        <v>2.0</v>
      </c>
      <c r="F249" s="9">
        <v>1.0</v>
      </c>
      <c r="G249" s="9">
        <v>46.26</v>
      </c>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row>
    <row r="250">
      <c r="A250" s="9">
        <v>5.0</v>
      </c>
      <c r="B250" s="9">
        <v>2.0</v>
      </c>
      <c r="C250" s="9">
        <v>413.0</v>
      </c>
      <c r="D250" s="9">
        <v>1.0</v>
      </c>
      <c r="E250" s="9">
        <v>2.0</v>
      </c>
      <c r="F250" s="9">
        <v>2.0</v>
      </c>
      <c r="G250" s="9">
        <v>47.71</v>
      </c>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row>
    <row r="251">
      <c r="A251" s="9">
        <v>5.0</v>
      </c>
      <c r="B251" s="9">
        <v>2.0</v>
      </c>
      <c r="C251" s="9">
        <v>413.0</v>
      </c>
      <c r="D251" s="9">
        <v>1.0</v>
      </c>
      <c r="E251" s="9">
        <v>2.0</v>
      </c>
      <c r="F251" s="9">
        <v>3.0</v>
      </c>
      <c r="G251" s="9">
        <v>54.09</v>
      </c>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row>
    <row r="252">
      <c r="A252" s="9">
        <v>5.0</v>
      </c>
      <c r="B252" s="9">
        <v>2.0</v>
      </c>
      <c r="C252" s="9">
        <v>413.0</v>
      </c>
      <c r="D252" s="9">
        <v>1.0</v>
      </c>
      <c r="E252" s="9">
        <v>2.0</v>
      </c>
      <c r="F252" s="9">
        <v>4.0</v>
      </c>
      <c r="G252" s="9">
        <v>46.89</v>
      </c>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row>
    <row r="253">
      <c r="A253" s="9">
        <v>5.0</v>
      </c>
      <c r="B253" s="9">
        <v>2.0</v>
      </c>
      <c r="C253" s="9">
        <v>414.0</v>
      </c>
      <c r="D253" s="9">
        <v>1.0</v>
      </c>
      <c r="E253" s="9">
        <v>3.0</v>
      </c>
      <c r="F253" s="9">
        <v>1.0</v>
      </c>
      <c r="G253" s="9">
        <v>57.37</v>
      </c>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row>
    <row r="254">
      <c r="A254" s="9">
        <v>5.0</v>
      </c>
      <c r="B254" s="9">
        <v>2.0</v>
      </c>
      <c r="C254" s="9">
        <v>414.0</v>
      </c>
      <c r="D254" s="9">
        <v>1.0</v>
      </c>
      <c r="E254" s="9">
        <v>3.0</v>
      </c>
      <c r="F254" s="9">
        <v>2.0</v>
      </c>
      <c r="G254" s="9">
        <v>55.53</v>
      </c>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row>
    <row r="255">
      <c r="A255" s="9">
        <v>5.0</v>
      </c>
      <c r="B255" s="9">
        <v>2.0</v>
      </c>
      <c r="C255" s="9">
        <v>414.0</v>
      </c>
      <c r="D255" s="9">
        <v>1.0</v>
      </c>
      <c r="E255" s="9">
        <v>3.0</v>
      </c>
      <c r="F255" s="9">
        <v>3.0</v>
      </c>
      <c r="G255" s="9">
        <v>51.16</v>
      </c>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row>
    <row r="256">
      <c r="A256" s="9">
        <v>5.0</v>
      </c>
      <c r="B256" s="9">
        <v>2.0</v>
      </c>
      <c r="C256" s="9">
        <v>414.0</v>
      </c>
      <c r="D256" s="9">
        <v>1.0</v>
      </c>
      <c r="E256" s="9">
        <v>3.0</v>
      </c>
      <c r="F256" s="9">
        <v>4.0</v>
      </c>
      <c r="G256" s="9">
        <v>57.06</v>
      </c>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row>
    <row r="257">
      <c r="A257" s="9">
        <v>5.0</v>
      </c>
      <c r="B257" s="9">
        <v>2.0</v>
      </c>
      <c r="C257" s="9">
        <v>415.0</v>
      </c>
      <c r="D257" s="9">
        <v>12.0</v>
      </c>
      <c r="E257" s="9">
        <v>3.0</v>
      </c>
      <c r="F257" s="9">
        <v>1.0</v>
      </c>
      <c r="G257" s="9">
        <v>50.59</v>
      </c>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row>
    <row r="258">
      <c r="A258" s="9">
        <v>5.0</v>
      </c>
      <c r="B258" s="9">
        <v>2.0</v>
      </c>
      <c r="C258" s="9">
        <v>415.0</v>
      </c>
      <c r="D258" s="9">
        <v>12.0</v>
      </c>
      <c r="E258" s="9">
        <v>3.0</v>
      </c>
      <c r="F258" s="9">
        <v>2.0</v>
      </c>
      <c r="G258" s="9">
        <v>48.64</v>
      </c>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row>
    <row r="259">
      <c r="A259" s="9">
        <v>5.0</v>
      </c>
      <c r="B259" s="9">
        <v>2.0</v>
      </c>
      <c r="C259" s="9">
        <v>415.0</v>
      </c>
      <c r="D259" s="9">
        <v>12.0</v>
      </c>
      <c r="E259" s="9">
        <v>3.0</v>
      </c>
      <c r="F259" s="9">
        <v>3.0</v>
      </c>
      <c r="G259" s="9">
        <v>50.55</v>
      </c>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row>
    <row r="260">
      <c r="A260" s="9">
        <v>5.0</v>
      </c>
      <c r="B260" s="9">
        <v>2.0</v>
      </c>
      <c r="C260" s="9">
        <v>415.0</v>
      </c>
      <c r="D260" s="9">
        <v>12.0</v>
      </c>
      <c r="E260" s="9">
        <v>3.0</v>
      </c>
      <c r="F260" s="9">
        <v>4.0</v>
      </c>
      <c r="G260" s="9">
        <v>49.08</v>
      </c>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row>
    <row r="261">
      <c r="A261" s="9">
        <v>6.0</v>
      </c>
      <c r="B261" s="9">
        <v>2.0</v>
      </c>
      <c r="C261" s="9">
        <v>501.0</v>
      </c>
      <c r="D261" s="9">
        <v>6.0</v>
      </c>
      <c r="E261" s="9">
        <v>3.0</v>
      </c>
      <c r="F261" s="9">
        <v>1.0</v>
      </c>
      <c r="G261" s="9">
        <v>24.75</v>
      </c>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row>
    <row r="262">
      <c r="A262" s="9">
        <v>6.0</v>
      </c>
      <c r="B262" s="9">
        <v>2.0</v>
      </c>
      <c r="C262" s="9">
        <v>501.0</v>
      </c>
      <c r="D262" s="9">
        <v>6.0</v>
      </c>
      <c r="E262" s="9">
        <v>3.0</v>
      </c>
      <c r="F262" s="9">
        <v>2.0</v>
      </c>
      <c r="G262" s="9">
        <v>41.47</v>
      </c>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c r="DV262" s="32"/>
      <c r="DW262" s="32"/>
      <c r="DX262" s="32"/>
      <c r="DY262" s="32"/>
      <c r="DZ262" s="32"/>
      <c r="EA262" s="32"/>
      <c r="EB262" s="32"/>
      <c r="EC262" s="32"/>
    </row>
    <row r="263">
      <c r="A263" s="9">
        <v>6.0</v>
      </c>
      <c r="B263" s="9">
        <v>2.0</v>
      </c>
      <c r="C263" s="9">
        <v>501.0</v>
      </c>
      <c r="D263" s="9">
        <v>6.0</v>
      </c>
      <c r="E263" s="9">
        <v>3.0</v>
      </c>
      <c r="F263" s="9">
        <v>3.0</v>
      </c>
      <c r="G263" s="9">
        <v>35.1</v>
      </c>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c r="DV263" s="32"/>
      <c r="DW263" s="32"/>
      <c r="DX263" s="32"/>
      <c r="DY263" s="32"/>
      <c r="DZ263" s="32"/>
      <c r="EA263" s="32"/>
      <c r="EB263" s="32"/>
      <c r="EC263" s="32"/>
    </row>
    <row r="264">
      <c r="A264" s="9">
        <v>6.0</v>
      </c>
      <c r="B264" s="9">
        <v>2.0</v>
      </c>
      <c r="C264" s="9">
        <v>501.0</v>
      </c>
      <c r="D264" s="9">
        <v>6.0</v>
      </c>
      <c r="E264" s="9">
        <v>3.0</v>
      </c>
      <c r="F264" s="9">
        <v>4.0</v>
      </c>
      <c r="G264" s="9">
        <v>34.33</v>
      </c>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row>
    <row r="265">
      <c r="A265" s="9">
        <v>6.0</v>
      </c>
      <c r="B265" s="9">
        <v>2.0</v>
      </c>
      <c r="C265" s="9">
        <v>502.0</v>
      </c>
      <c r="D265" s="9">
        <v>19.0</v>
      </c>
      <c r="E265" s="9">
        <v>2.0</v>
      </c>
      <c r="F265" s="9">
        <v>1.0</v>
      </c>
      <c r="G265" s="9">
        <v>31.94</v>
      </c>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row>
    <row r="266">
      <c r="A266" s="9">
        <v>6.0</v>
      </c>
      <c r="B266" s="9">
        <v>2.0</v>
      </c>
      <c r="C266" s="9">
        <v>502.0</v>
      </c>
      <c r="D266" s="9">
        <v>19.0</v>
      </c>
      <c r="E266" s="9">
        <v>2.0</v>
      </c>
      <c r="F266" s="9">
        <v>2.0</v>
      </c>
      <c r="G266" s="9">
        <v>29.64</v>
      </c>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row>
    <row r="267">
      <c r="A267" s="9">
        <v>6.0</v>
      </c>
      <c r="B267" s="9">
        <v>2.0</v>
      </c>
      <c r="C267" s="9">
        <v>502.0</v>
      </c>
      <c r="D267" s="9">
        <v>19.0</v>
      </c>
      <c r="E267" s="9">
        <v>2.0</v>
      </c>
      <c r="F267" s="9">
        <v>3.0</v>
      </c>
      <c r="G267" s="9">
        <v>33.64</v>
      </c>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row>
    <row r="268">
      <c r="A268" s="9">
        <v>6.0</v>
      </c>
      <c r="B268" s="9">
        <v>2.0</v>
      </c>
      <c r="C268" s="9">
        <v>502.0</v>
      </c>
      <c r="D268" s="9">
        <v>19.0</v>
      </c>
      <c r="E268" s="9">
        <v>2.0</v>
      </c>
      <c r="F268" s="9">
        <v>4.0</v>
      </c>
      <c r="G268" s="9">
        <v>36.05</v>
      </c>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row>
    <row r="269">
      <c r="A269" s="9">
        <v>6.0</v>
      </c>
      <c r="B269" s="9">
        <v>2.0</v>
      </c>
      <c r="C269" s="9">
        <v>503.0</v>
      </c>
      <c r="D269" s="9">
        <v>2.0</v>
      </c>
      <c r="E269" s="9">
        <v>2.0</v>
      </c>
      <c r="F269" s="9">
        <v>1.0</v>
      </c>
      <c r="G269" s="9">
        <v>36.7</v>
      </c>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c r="DN269" s="32"/>
      <c r="DO269" s="32"/>
      <c r="DP269" s="32"/>
      <c r="DQ269" s="32"/>
      <c r="DR269" s="32"/>
      <c r="DS269" s="32"/>
      <c r="DT269" s="32"/>
      <c r="DU269" s="32"/>
      <c r="DV269" s="32"/>
      <c r="DW269" s="32"/>
      <c r="DX269" s="32"/>
      <c r="DY269" s="32"/>
      <c r="DZ269" s="32"/>
      <c r="EA269" s="32"/>
      <c r="EB269" s="32"/>
      <c r="EC269" s="32"/>
    </row>
    <row r="270">
      <c r="A270" s="9">
        <v>6.0</v>
      </c>
      <c r="B270" s="9">
        <v>2.0</v>
      </c>
      <c r="C270" s="9">
        <v>503.0</v>
      </c>
      <c r="D270" s="9">
        <v>2.0</v>
      </c>
      <c r="E270" s="9">
        <v>2.0</v>
      </c>
      <c r="F270" s="9">
        <v>2.0</v>
      </c>
      <c r="G270" s="9">
        <v>41.53</v>
      </c>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c r="DN270" s="32"/>
      <c r="DO270" s="32"/>
      <c r="DP270" s="32"/>
      <c r="DQ270" s="32"/>
      <c r="DR270" s="32"/>
      <c r="DS270" s="32"/>
      <c r="DT270" s="32"/>
      <c r="DU270" s="32"/>
      <c r="DV270" s="32"/>
      <c r="DW270" s="32"/>
      <c r="DX270" s="32"/>
      <c r="DY270" s="32"/>
      <c r="DZ270" s="32"/>
      <c r="EA270" s="32"/>
      <c r="EB270" s="32"/>
      <c r="EC270" s="32"/>
    </row>
    <row r="271">
      <c r="A271" s="9">
        <v>6.0</v>
      </c>
      <c r="B271" s="9">
        <v>2.0</v>
      </c>
      <c r="C271" s="9">
        <v>503.0</v>
      </c>
      <c r="D271" s="9">
        <v>2.0</v>
      </c>
      <c r="E271" s="9">
        <v>2.0</v>
      </c>
      <c r="F271" s="9">
        <v>3.0</v>
      </c>
      <c r="G271" s="9">
        <v>27.71</v>
      </c>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c r="DU271" s="32"/>
      <c r="DV271" s="32"/>
      <c r="DW271" s="32"/>
      <c r="DX271" s="32"/>
      <c r="DY271" s="32"/>
      <c r="DZ271" s="32"/>
      <c r="EA271" s="32"/>
      <c r="EB271" s="32"/>
      <c r="EC271" s="32"/>
    </row>
    <row r="272">
      <c r="A272" s="9">
        <v>6.0</v>
      </c>
      <c r="B272" s="9">
        <v>2.0</v>
      </c>
      <c r="C272" s="9">
        <v>503.0</v>
      </c>
      <c r="D272" s="9">
        <v>2.0</v>
      </c>
      <c r="E272" s="9">
        <v>2.0</v>
      </c>
      <c r="F272" s="9">
        <v>4.0</v>
      </c>
      <c r="G272" s="9">
        <v>37.2</v>
      </c>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c r="DS272" s="32"/>
      <c r="DT272" s="32"/>
      <c r="DU272" s="32"/>
      <c r="DV272" s="32"/>
      <c r="DW272" s="32"/>
      <c r="DX272" s="32"/>
      <c r="DY272" s="32"/>
      <c r="DZ272" s="32"/>
      <c r="EA272" s="32"/>
      <c r="EB272" s="32"/>
      <c r="EC272" s="32"/>
    </row>
    <row r="273">
      <c r="A273" s="9">
        <v>6.0</v>
      </c>
      <c r="B273" s="9">
        <v>2.0</v>
      </c>
      <c r="C273" s="9">
        <v>504.0</v>
      </c>
      <c r="D273" s="9">
        <v>4.0</v>
      </c>
      <c r="E273" s="9">
        <v>1.0</v>
      </c>
      <c r="F273" s="9">
        <v>1.0</v>
      </c>
      <c r="G273" s="9">
        <v>42.16</v>
      </c>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row>
    <row r="274">
      <c r="A274" s="9">
        <v>6.0</v>
      </c>
      <c r="B274" s="9">
        <v>2.0</v>
      </c>
      <c r="C274" s="9">
        <v>504.0</v>
      </c>
      <c r="D274" s="9">
        <v>4.0</v>
      </c>
      <c r="E274" s="9">
        <v>1.0</v>
      </c>
      <c r="F274" s="9">
        <v>2.0</v>
      </c>
      <c r="G274" s="9">
        <v>36.8</v>
      </c>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32"/>
      <c r="DM274" s="32"/>
      <c r="DN274" s="32"/>
      <c r="DO274" s="32"/>
      <c r="DP274" s="32"/>
      <c r="DQ274" s="32"/>
      <c r="DR274" s="32"/>
      <c r="DS274" s="32"/>
      <c r="DT274" s="32"/>
      <c r="DU274" s="32"/>
      <c r="DV274" s="32"/>
      <c r="DW274" s="32"/>
      <c r="DX274" s="32"/>
      <c r="DY274" s="32"/>
      <c r="DZ274" s="32"/>
      <c r="EA274" s="32"/>
      <c r="EB274" s="32"/>
      <c r="EC274" s="32"/>
    </row>
    <row r="275">
      <c r="A275" s="9">
        <v>6.0</v>
      </c>
      <c r="B275" s="9">
        <v>2.0</v>
      </c>
      <c r="C275" s="9">
        <v>504.0</v>
      </c>
      <c r="D275" s="9">
        <v>4.0</v>
      </c>
      <c r="E275" s="9">
        <v>1.0</v>
      </c>
      <c r="F275" s="9">
        <v>3.0</v>
      </c>
      <c r="G275" s="9">
        <v>46.98</v>
      </c>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c r="CN275" s="32"/>
      <c r="CO275" s="32"/>
      <c r="CP275" s="32"/>
      <c r="CQ275" s="32"/>
      <c r="CR275" s="32"/>
      <c r="CS275" s="32"/>
      <c r="CT275" s="32"/>
      <c r="CU275" s="32"/>
      <c r="CV275" s="32"/>
      <c r="CW275" s="32"/>
      <c r="CX275" s="32"/>
      <c r="CY275" s="32"/>
      <c r="CZ275" s="32"/>
      <c r="DA275" s="32"/>
      <c r="DB275" s="32"/>
      <c r="DC275" s="32"/>
      <c r="DD275" s="32"/>
      <c r="DE275" s="32"/>
      <c r="DF275" s="32"/>
      <c r="DG275" s="32"/>
      <c r="DH275" s="32"/>
      <c r="DI275" s="32"/>
      <c r="DJ275" s="32"/>
      <c r="DK275" s="32"/>
      <c r="DL275" s="32"/>
      <c r="DM275" s="32"/>
      <c r="DN275" s="32"/>
      <c r="DO275" s="32"/>
      <c r="DP275" s="32"/>
      <c r="DQ275" s="32"/>
      <c r="DR275" s="32"/>
      <c r="DS275" s="32"/>
      <c r="DT275" s="32"/>
      <c r="DU275" s="32"/>
      <c r="DV275" s="32"/>
      <c r="DW275" s="32"/>
      <c r="DX275" s="32"/>
      <c r="DY275" s="32"/>
      <c r="DZ275" s="32"/>
      <c r="EA275" s="32"/>
      <c r="EB275" s="32"/>
      <c r="EC275" s="32"/>
    </row>
    <row r="276">
      <c r="A276" s="9">
        <v>6.0</v>
      </c>
      <c r="B276" s="9">
        <v>2.0</v>
      </c>
      <c r="C276" s="9">
        <v>504.0</v>
      </c>
      <c r="D276" s="9">
        <v>4.0</v>
      </c>
      <c r="E276" s="9">
        <v>1.0</v>
      </c>
      <c r="F276" s="9">
        <v>4.0</v>
      </c>
      <c r="G276" s="9">
        <v>47.35</v>
      </c>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32"/>
      <c r="DM276" s="32"/>
      <c r="DN276" s="32"/>
      <c r="DO276" s="32"/>
      <c r="DP276" s="32"/>
      <c r="DQ276" s="32"/>
      <c r="DR276" s="32"/>
      <c r="DS276" s="32"/>
      <c r="DT276" s="32"/>
      <c r="DU276" s="32"/>
      <c r="DV276" s="32"/>
      <c r="DW276" s="32"/>
      <c r="DX276" s="32"/>
      <c r="DY276" s="32"/>
      <c r="DZ276" s="32"/>
      <c r="EA276" s="32"/>
      <c r="EB276" s="32"/>
      <c r="EC276" s="32"/>
    </row>
    <row r="277">
      <c r="A277" s="9">
        <v>6.0</v>
      </c>
      <c r="B277" s="9">
        <v>2.0</v>
      </c>
      <c r="C277" s="9">
        <v>505.0</v>
      </c>
      <c r="D277" s="9">
        <v>1.0</v>
      </c>
      <c r="E277" s="9">
        <v>2.0</v>
      </c>
      <c r="F277" s="9">
        <v>1.0</v>
      </c>
      <c r="G277" s="9">
        <v>32.21</v>
      </c>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c r="CT277" s="32"/>
      <c r="CU277" s="32"/>
      <c r="CV277" s="32"/>
      <c r="CW277" s="32"/>
      <c r="CX277" s="32"/>
      <c r="CY277" s="32"/>
      <c r="CZ277" s="32"/>
      <c r="DA277" s="32"/>
      <c r="DB277" s="32"/>
      <c r="DC277" s="32"/>
      <c r="DD277" s="32"/>
      <c r="DE277" s="32"/>
      <c r="DF277" s="32"/>
      <c r="DG277" s="32"/>
      <c r="DH277" s="32"/>
      <c r="DI277" s="32"/>
      <c r="DJ277" s="32"/>
      <c r="DK277" s="32"/>
      <c r="DL277" s="32"/>
      <c r="DM277" s="32"/>
      <c r="DN277" s="32"/>
      <c r="DO277" s="32"/>
      <c r="DP277" s="32"/>
      <c r="DQ277" s="32"/>
      <c r="DR277" s="32"/>
      <c r="DS277" s="32"/>
      <c r="DT277" s="32"/>
      <c r="DU277" s="32"/>
      <c r="DV277" s="32"/>
      <c r="DW277" s="32"/>
      <c r="DX277" s="32"/>
      <c r="DY277" s="32"/>
      <c r="DZ277" s="32"/>
      <c r="EA277" s="32"/>
      <c r="EB277" s="32"/>
      <c r="EC277" s="32"/>
    </row>
    <row r="278">
      <c r="A278" s="9">
        <v>6.0</v>
      </c>
      <c r="B278" s="9">
        <v>2.0</v>
      </c>
      <c r="C278" s="9">
        <v>505.0</v>
      </c>
      <c r="D278" s="9">
        <v>1.0</v>
      </c>
      <c r="E278" s="9">
        <v>2.0</v>
      </c>
      <c r="F278" s="9">
        <v>2.0</v>
      </c>
      <c r="G278" s="9">
        <v>38.41</v>
      </c>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c r="BT278" s="32"/>
      <c r="BU278" s="32"/>
      <c r="BV278" s="32"/>
      <c r="BW278" s="32"/>
      <c r="BX278" s="32"/>
      <c r="BY278" s="32"/>
      <c r="BZ278" s="32"/>
      <c r="CA278" s="32"/>
      <c r="CB278" s="32"/>
      <c r="CC278" s="32"/>
      <c r="CD278" s="32"/>
      <c r="CE278" s="32"/>
      <c r="CF278" s="32"/>
      <c r="CG278" s="32"/>
      <c r="CH278" s="32"/>
      <c r="CI278" s="32"/>
      <c r="CJ278" s="32"/>
      <c r="CK278" s="32"/>
      <c r="CL278" s="32"/>
      <c r="CM278" s="32"/>
      <c r="CN278" s="32"/>
      <c r="CO278" s="32"/>
      <c r="CP278" s="32"/>
      <c r="CQ278" s="32"/>
      <c r="CR278" s="32"/>
      <c r="CS278" s="32"/>
      <c r="CT278" s="32"/>
      <c r="CU278" s="32"/>
      <c r="CV278" s="32"/>
      <c r="CW278" s="32"/>
      <c r="CX278" s="32"/>
      <c r="CY278" s="32"/>
      <c r="CZ278" s="32"/>
      <c r="DA278" s="32"/>
      <c r="DB278" s="32"/>
      <c r="DC278" s="32"/>
      <c r="DD278" s="32"/>
      <c r="DE278" s="32"/>
      <c r="DF278" s="32"/>
      <c r="DG278" s="32"/>
      <c r="DH278" s="32"/>
      <c r="DI278" s="32"/>
      <c r="DJ278" s="32"/>
      <c r="DK278" s="32"/>
      <c r="DL278" s="32"/>
      <c r="DM278" s="32"/>
      <c r="DN278" s="32"/>
      <c r="DO278" s="32"/>
      <c r="DP278" s="32"/>
      <c r="DQ278" s="32"/>
      <c r="DR278" s="32"/>
      <c r="DS278" s="32"/>
      <c r="DT278" s="32"/>
      <c r="DU278" s="32"/>
      <c r="DV278" s="32"/>
      <c r="DW278" s="32"/>
      <c r="DX278" s="32"/>
      <c r="DY278" s="32"/>
      <c r="DZ278" s="32"/>
      <c r="EA278" s="32"/>
      <c r="EB278" s="32"/>
      <c r="EC278" s="32"/>
    </row>
    <row r="279">
      <c r="A279" s="9">
        <v>6.0</v>
      </c>
      <c r="B279" s="9">
        <v>2.0</v>
      </c>
      <c r="C279" s="9">
        <v>505.0</v>
      </c>
      <c r="D279" s="9">
        <v>1.0</v>
      </c>
      <c r="E279" s="9">
        <v>2.0</v>
      </c>
      <c r="F279" s="9">
        <v>3.0</v>
      </c>
      <c r="G279" s="9">
        <v>37.9</v>
      </c>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c r="DO279" s="32"/>
      <c r="DP279" s="32"/>
      <c r="DQ279" s="32"/>
      <c r="DR279" s="32"/>
      <c r="DS279" s="32"/>
      <c r="DT279" s="32"/>
      <c r="DU279" s="32"/>
      <c r="DV279" s="32"/>
      <c r="DW279" s="32"/>
      <c r="DX279" s="32"/>
      <c r="DY279" s="32"/>
      <c r="DZ279" s="32"/>
      <c r="EA279" s="32"/>
      <c r="EB279" s="32"/>
      <c r="EC279" s="32"/>
    </row>
    <row r="280">
      <c r="A280" s="9">
        <v>6.0</v>
      </c>
      <c r="B280" s="9">
        <v>2.0</v>
      </c>
      <c r="C280" s="9">
        <v>505.0</v>
      </c>
      <c r="D280" s="9">
        <v>1.0</v>
      </c>
      <c r="E280" s="9">
        <v>2.0</v>
      </c>
      <c r="F280" s="9">
        <v>4.0</v>
      </c>
      <c r="G280" s="9">
        <v>44.84</v>
      </c>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c r="CL280" s="32"/>
      <c r="CM280" s="32"/>
      <c r="CN280" s="32"/>
      <c r="CO280" s="32"/>
      <c r="CP280" s="32"/>
      <c r="CQ280" s="32"/>
      <c r="CR280" s="32"/>
      <c r="CS280" s="32"/>
      <c r="CT280" s="32"/>
      <c r="CU280" s="32"/>
      <c r="CV280" s="32"/>
      <c r="CW280" s="32"/>
      <c r="CX280" s="32"/>
      <c r="CY280" s="32"/>
      <c r="CZ280" s="32"/>
      <c r="DA280" s="32"/>
      <c r="DB280" s="32"/>
      <c r="DC280" s="32"/>
      <c r="DD280" s="32"/>
      <c r="DE280" s="32"/>
      <c r="DF280" s="32"/>
      <c r="DG280" s="32"/>
      <c r="DH280" s="32"/>
      <c r="DI280" s="32"/>
      <c r="DJ280" s="32"/>
      <c r="DK280" s="32"/>
      <c r="DL280" s="32"/>
      <c r="DM280" s="32"/>
      <c r="DN280" s="32"/>
      <c r="DO280" s="32"/>
      <c r="DP280" s="32"/>
      <c r="DQ280" s="32"/>
      <c r="DR280" s="32"/>
      <c r="DS280" s="32"/>
      <c r="DT280" s="32"/>
      <c r="DU280" s="32"/>
      <c r="DV280" s="32"/>
      <c r="DW280" s="32"/>
      <c r="DX280" s="32"/>
      <c r="DY280" s="32"/>
      <c r="DZ280" s="32"/>
      <c r="EA280" s="32"/>
      <c r="EB280" s="32"/>
      <c r="EC280" s="32"/>
    </row>
    <row r="281">
      <c r="A281" s="9">
        <v>6.0</v>
      </c>
      <c r="B281" s="9">
        <v>2.0</v>
      </c>
      <c r="C281" s="9">
        <v>506.0</v>
      </c>
      <c r="D281" s="9">
        <v>12.0</v>
      </c>
      <c r="E281" s="9">
        <v>2.0</v>
      </c>
      <c r="F281" s="9">
        <v>1.0</v>
      </c>
      <c r="G281" s="9">
        <v>37.45</v>
      </c>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32"/>
      <c r="DS281" s="32"/>
      <c r="DT281" s="32"/>
      <c r="DU281" s="32"/>
      <c r="DV281" s="32"/>
      <c r="DW281" s="32"/>
      <c r="DX281" s="32"/>
      <c r="DY281" s="32"/>
      <c r="DZ281" s="32"/>
      <c r="EA281" s="32"/>
      <c r="EB281" s="32"/>
      <c r="EC281" s="32"/>
    </row>
    <row r="282">
      <c r="A282" s="9">
        <v>6.0</v>
      </c>
      <c r="B282" s="9">
        <v>2.0</v>
      </c>
      <c r="C282" s="9">
        <v>506.0</v>
      </c>
      <c r="D282" s="9">
        <v>12.0</v>
      </c>
      <c r="E282" s="9">
        <v>2.0</v>
      </c>
      <c r="F282" s="9">
        <v>2.0</v>
      </c>
      <c r="G282" s="9">
        <v>35.46</v>
      </c>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32"/>
      <c r="DT282" s="32"/>
      <c r="DU282" s="32"/>
      <c r="DV282" s="32"/>
      <c r="DW282" s="32"/>
      <c r="DX282" s="32"/>
      <c r="DY282" s="32"/>
      <c r="DZ282" s="32"/>
      <c r="EA282" s="32"/>
      <c r="EB282" s="32"/>
      <c r="EC282" s="32"/>
    </row>
    <row r="283">
      <c r="A283" s="9">
        <v>6.0</v>
      </c>
      <c r="B283" s="9">
        <v>2.0</v>
      </c>
      <c r="C283" s="9">
        <v>506.0</v>
      </c>
      <c r="D283" s="9">
        <v>12.0</v>
      </c>
      <c r="E283" s="9">
        <v>2.0</v>
      </c>
      <c r="F283" s="9">
        <v>3.0</v>
      </c>
      <c r="G283" s="9">
        <v>31.85</v>
      </c>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32"/>
      <c r="DS283" s="32"/>
      <c r="DT283" s="32"/>
      <c r="DU283" s="32"/>
      <c r="DV283" s="32"/>
      <c r="DW283" s="32"/>
      <c r="DX283" s="32"/>
      <c r="DY283" s="32"/>
      <c r="DZ283" s="32"/>
      <c r="EA283" s="32"/>
      <c r="EB283" s="32"/>
      <c r="EC283" s="32"/>
    </row>
    <row r="284">
      <c r="A284" s="9">
        <v>6.0</v>
      </c>
      <c r="B284" s="9">
        <v>2.0</v>
      </c>
      <c r="C284" s="9">
        <v>507.0</v>
      </c>
      <c r="D284" s="9">
        <v>5.0</v>
      </c>
      <c r="E284" s="9">
        <v>2.0</v>
      </c>
      <c r="F284" s="9">
        <v>3.0</v>
      </c>
      <c r="G284" s="9">
        <v>33.14</v>
      </c>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32"/>
      <c r="CZ284" s="32"/>
      <c r="DA284" s="32"/>
      <c r="DB284" s="32"/>
      <c r="DC284" s="32"/>
      <c r="DD284" s="32"/>
      <c r="DE284" s="32"/>
      <c r="DF284" s="32"/>
      <c r="DG284" s="32"/>
      <c r="DH284" s="32"/>
      <c r="DI284" s="32"/>
      <c r="DJ284" s="32"/>
      <c r="DK284" s="32"/>
      <c r="DL284" s="32"/>
      <c r="DM284" s="32"/>
      <c r="DN284" s="32"/>
      <c r="DO284" s="32"/>
      <c r="DP284" s="32"/>
      <c r="DQ284" s="32"/>
      <c r="DR284" s="32"/>
      <c r="DS284" s="32"/>
      <c r="DT284" s="32"/>
      <c r="DU284" s="32"/>
      <c r="DV284" s="32"/>
      <c r="DW284" s="32"/>
      <c r="DX284" s="32"/>
      <c r="DY284" s="32"/>
      <c r="DZ284" s="32"/>
      <c r="EA284" s="32"/>
      <c r="EB284" s="32"/>
      <c r="EC284" s="32"/>
    </row>
    <row r="285">
      <c r="A285" s="9">
        <v>6.0</v>
      </c>
      <c r="B285" s="9">
        <v>2.0</v>
      </c>
      <c r="C285" s="9">
        <v>507.0</v>
      </c>
      <c r="D285" s="9">
        <v>5.0</v>
      </c>
      <c r="E285" s="9">
        <v>2.0</v>
      </c>
      <c r="F285" s="9">
        <v>4.0</v>
      </c>
      <c r="G285" s="9">
        <v>23.44</v>
      </c>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c r="CT285" s="32"/>
      <c r="CU285" s="32"/>
      <c r="CV285" s="32"/>
      <c r="CW285" s="32"/>
      <c r="CX285" s="32"/>
      <c r="CY285" s="32"/>
      <c r="CZ285" s="32"/>
      <c r="DA285" s="32"/>
      <c r="DB285" s="32"/>
      <c r="DC285" s="32"/>
      <c r="DD285" s="32"/>
      <c r="DE285" s="32"/>
      <c r="DF285" s="32"/>
      <c r="DG285" s="32"/>
      <c r="DH285" s="32"/>
      <c r="DI285" s="32"/>
      <c r="DJ285" s="32"/>
      <c r="DK285" s="32"/>
      <c r="DL285" s="32"/>
      <c r="DM285" s="32"/>
      <c r="DN285" s="32"/>
      <c r="DO285" s="32"/>
      <c r="DP285" s="32"/>
      <c r="DQ285" s="32"/>
      <c r="DR285" s="32"/>
      <c r="DS285" s="32"/>
      <c r="DT285" s="32"/>
      <c r="DU285" s="32"/>
      <c r="DV285" s="32"/>
      <c r="DW285" s="32"/>
      <c r="DX285" s="32"/>
      <c r="DY285" s="32"/>
      <c r="DZ285" s="32"/>
      <c r="EA285" s="32"/>
      <c r="EB285" s="32"/>
      <c r="EC285" s="32"/>
    </row>
    <row r="286">
      <c r="A286" s="9">
        <v>6.0</v>
      </c>
      <c r="B286" s="9">
        <v>2.0</v>
      </c>
      <c r="C286" s="9">
        <v>508.0</v>
      </c>
      <c r="D286" s="9">
        <v>5.0</v>
      </c>
      <c r="E286" s="9">
        <v>3.0</v>
      </c>
      <c r="F286" s="9">
        <v>1.0</v>
      </c>
      <c r="G286" s="9">
        <v>37.17</v>
      </c>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c r="CT286" s="32"/>
      <c r="CU286" s="32"/>
      <c r="CV286" s="32"/>
      <c r="CW286" s="32"/>
      <c r="CX286" s="32"/>
      <c r="CY286" s="32"/>
      <c r="CZ286" s="32"/>
      <c r="DA286" s="32"/>
      <c r="DB286" s="32"/>
      <c r="DC286" s="32"/>
      <c r="DD286" s="32"/>
      <c r="DE286" s="32"/>
      <c r="DF286" s="32"/>
      <c r="DG286" s="32"/>
      <c r="DH286" s="32"/>
      <c r="DI286" s="32"/>
      <c r="DJ286" s="32"/>
      <c r="DK286" s="32"/>
      <c r="DL286" s="32"/>
      <c r="DM286" s="32"/>
      <c r="DN286" s="32"/>
      <c r="DO286" s="32"/>
      <c r="DP286" s="32"/>
      <c r="DQ286" s="32"/>
      <c r="DR286" s="32"/>
      <c r="DS286" s="32"/>
      <c r="DT286" s="32"/>
      <c r="DU286" s="32"/>
      <c r="DV286" s="32"/>
      <c r="DW286" s="32"/>
      <c r="DX286" s="32"/>
      <c r="DY286" s="32"/>
      <c r="DZ286" s="32"/>
      <c r="EA286" s="32"/>
      <c r="EB286" s="32"/>
      <c r="EC286" s="32"/>
    </row>
    <row r="287">
      <c r="A287" s="9">
        <v>6.0</v>
      </c>
      <c r="B287" s="9">
        <v>2.0</v>
      </c>
      <c r="C287" s="9">
        <v>508.0</v>
      </c>
      <c r="D287" s="9">
        <v>5.0</v>
      </c>
      <c r="E287" s="9">
        <v>3.0</v>
      </c>
      <c r="F287" s="9">
        <v>2.0</v>
      </c>
      <c r="G287" s="9">
        <v>30.52</v>
      </c>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c r="CT287" s="32"/>
      <c r="CU287" s="32"/>
      <c r="CV287" s="32"/>
      <c r="CW287" s="32"/>
      <c r="CX287" s="32"/>
      <c r="CY287" s="32"/>
      <c r="CZ287" s="32"/>
      <c r="DA287" s="32"/>
      <c r="DB287" s="32"/>
      <c r="DC287" s="32"/>
      <c r="DD287" s="32"/>
      <c r="DE287" s="32"/>
      <c r="DF287" s="32"/>
      <c r="DG287" s="32"/>
      <c r="DH287" s="32"/>
      <c r="DI287" s="32"/>
      <c r="DJ287" s="32"/>
      <c r="DK287" s="32"/>
      <c r="DL287" s="32"/>
      <c r="DM287" s="32"/>
      <c r="DN287" s="32"/>
      <c r="DO287" s="32"/>
      <c r="DP287" s="32"/>
      <c r="DQ287" s="32"/>
      <c r="DR287" s="32"/>
      <c r="DS287" s="32"/>
      <c r="DT287" s="32"/>
      <c r="DU287" s="32"/>
      <c r="DV287" s="32"/>
      <c r="DW287" s="32"/>
      <c r="DX287" s="32"/>
      <c r="DY287" s="32"/>
      <c r="DZ287" s="32"/>
      <c r="EA287" s="32"/>
      <c r="EB287" s="32"/>
      <c r="EC287" s="32"/>
    </row>
    <row r="288">
      <c r="A288" s="9">
        <v>6.0</v>
      </c>
      <c r="B288" s="9">
        <v>2.0</v>
      </c>
      <c r="C288" s="9">
        <v>508.0</v>
      </c>
      <c r="D288" s="9">
        <v>5.0</v>
      </c>
      <c r="E288" s="9">
        <v>3.0</v>
      </c>
      <c r="F288" s="9">
        <v>3.0</v>
      </c>
      <c r="G288" s="9">
        <v>32.51</v>
      </c>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c r="CT288" s="32"/>
      <c r="CU288" s="32"/>
      <c r="CV288" s="32"/>
      <c r="CW288" s="32"/>
      <c r="CX288" s="32"/>
      <c r="CY288" s="32"/>
      <c r="CZ288" s="32"/>
      <c r="DA288" s="32"/>
      <c r="DB288" s="32"/>
      <c r="DC288" s="32"/>
      <c r="DD288" s="32"/>
      <c r="DE288" s="32"/>
      <c r="DF288" s="32"/>
      <c r="DG288" s="32"/>
      <c r="DH288" s="32"/>
      <c r="DI288" s="32"/>
      <c r="DJ288" s="32"/>
      <c r="DK288" s="32"/>
      <c r="DL288" s="32"/>
      <c r="DM288" s="32"/>
      <c r="DN288" s="32"/>
      <c r="DO288" s="32"/>
      <c r="DP288" s="32"/>
      <c r="DQ288" s="32"/>
      <c r="DR288" s="32"/>
      <c r="DS288" s="32"/>
      <c r="DT288" s="32"/>
      <c r="DU288" s="32"/>
      <c r="DV288" s="32"/>
      <c r="DW288" s="32"/>
      <c r="DX288" s="32"/>
      <c r="DY288" s="32"/>
      <c r="DZ288" s="32"/>
      <c r="EA288" s="32"/>
      <c r="EB288" s="32"/>
      <c r="EC288" s="32"/>
    </row>
    <row r="289">
      <c r="A289" s="9">
        <v>6.0</v>
      </c>
      <c r="B289" s="9">
        <v>2.0</v>
      </c>
      <c r="C289" s="9">
        <v>508.0</v>
      </c>
      <c r="D289" s="9">
        <v>5.0</v>
      </c>
      <c r="E289" s="9">
        <v>3.0</v>
      </c>
      <c r="F289" s="9">
        <v>4.0</v>
      </c>
      <c r="G289" s="9">
        <v>29.12</v>
      </c>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32"/>
      <c r="DM289" s="32"/>
      <c r="DN289" s="32"/>
      <c r="DO289" s="32"/>
      <c r="DP289" s="32"/>
      <c r="DQ289" s="32"/>
      <c r="DR289" s="32"/>
      <c r="DS289" s="32"/>
      <c r="DT289" s="32"/>
      <c r="DU289" s="32"/>
      <c r="DV289" s="32"/>
      <c r="DW289" s="32"/>
      <c r="DX289" s="32"/>
      <c r="DY289" s="32"/>
      <c r="DZ289" s="32"/>
      <c r="EA289" s="32"/>
      <c r="EB289" s="32"/>
      <c r="EC289" s="32"/>
    </row>
    <row r="290">
      <c r="A290" s="9">
        <v>6.0</v>
      </c>
      <c r="B290" s="9">
        <v>2.0</v>
      </c>
      <c r="C290" s="9">
        <v>509.0</v>
      </c>
      <c r="D290" s="9">
        <v>8.0</v>
      </c>
      <c r="E290" s="9">
        <v>1.0</v>
      </c>
      <c r="F290" s="9">
        <v>1.0</v>
      </c>
      <c r="G290" s="9">
        <v>40.46</v>
      </c>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c r="CT290" s="32"/>
      <c r="CU290" s="32"/>
      <c r="CV290" s="32"/>
      <c r="CW290" s="32"/>
      <c r="CX290" s="32"/>
      <c r="CY290" s="32"/>
      <c r="CZ290" s="32"/>
      <c r="DA290" s="32"/>
      <c r="DB290" s="32"/>
      <c r="DC290" s="32"/>
      <c r="DD290" s="32"/>
      <c r="DE290" s="32"/>
      <c r="DF290" s="32"/>
      <c r="DG290" s="32"/>
      <c r="DH290" s="32"/>
      <c r="DI290" s="32"/>
      <c r="DJ290" s="32"/>
      <c r="DK290" s="32"/>
      <c r="DL290" s="32"/>
      <c r="DM290" s="32"/>
      <c r="DN290" s="32"/>
      <c r="DO290" s="32"/>
      <c r="DP290" s="32"/>
      <c r="DQ290" s="32"/>
      <c r="DR290" s="32"/>
      <c r="DS290" s="32"/>
      <c r="DT290" s="32"/>
      <c r="DU290" s="32"/>
      <c r="DV290" s="32"/>
      <c r="DW290" s="32"/>
      <c r="DX290" s="32"/>
      <c r="DY290" s="32"/>
      <c r="DZ290" s="32"/>
      <c r="EA290" s="32"/>
      <c r="EB290" s="32"/>
      <c r="EC290" s="32"/>
    </row>
    <row r="291">
      <c r="A291" s="9">
        <v>6.0</v>
      </c>
      <c r="B291" s="9">
        <v>2.0</v>
      </c>
      <c r="C291" s="9">
        <v>509.0</v>
      </c>
      <c r="D291" s="9">
        <v>8.0</v>
      </c>
      <c r="E291" s="9">
        <v>1.0</v>
      </c>
      <c r="F291" s="9">
        <v>2.0</v>
      </c>
      <c r="G291" s="9">
        <v>41.25</v>
      </c>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c r="DK291" s="32"/>
      <c r="DL291" s="32"/>
      <c r="DM291" s="32"/>
      <c r="DN291" s="32"/>
      <c r="DO291" s="32"/>
      <c r="DP291" s="32"/>
      <c r="DQ291" s="32"/>
      <c r="DR291" s="32"/>
      <c r="DS291" s="32"/>
      <c r="DT291" s="32"/>
      <c r="DU291" s="32"/>
      <c r="DV291" s="32"/>
      <c r="DW291" s="32"/>
      <c r="DX291" s="32"/>
      <c r="DY291" s="32"/>
      <c r="DZ291" s="32"/>
      <c r="EA291" s="32"/>
      <c r="EB291" s="32"/>
      <c r="EC291" s="32"/>
    </row>
    <row r="292">
      <c r="A292" s="9">
        <v>6.0</v>
      </c>
      <c r="B292" s="9">
        <v>2.0</v>
      </c>
      <c r="C292" s="9">
        <v>509.0</v>
      </c>
      <c r="D292" s="9">
        <v>8.0</v>
      </c>
      <c r="E292" s="9">
        <v>1.0</v>
      </c>
      <c r="F292" s="9">
        <v>3.0</v>
      </c>
      <c r="G292" s="9">
        <v>32.05</v>
      </c>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32"/>
      <c r="DM292" s="32"/>
      <c r="DN292" s="32"/>
      <c r="DO292" s="32"/>
      <c r="DP292" s="32"/>
      <c r="DQ292" s="32"/>
      <c r="DR292" s="32"/>
      <c r="DS292" s="32"/>
      <c r="DT292" s="32"/>
      <c r="DU292" s="32"/>
      <c r="DV292" s="32"/>
      <c r="DW292" s="32"/>
      <c r="DX292" s="32"/>
      <c r="DY292" s="32"/>
      <c r="DZ292" s="32"/>
      <c r="EA292" s="32"/>
      <c r="EB292" s="32"/>
      <c r="EC292" s="32"/>
    </row>
    <row r="293">
      <c r="A293" s="9">
        <v>6.0</v>
      </c>
      <c r="B293" s="9">
        <v>2.0</v>
      </c>
      <c r="C293" s="9">
        <v>509.0</v>
      </c>
      <c r="D293" s="9">
        <v>8.0</v>
      </c>
      <c r="E293" s="9">
        <v>1.0</v>
      </c>
      <c r="F293" s="9">
        <v>4.0</v>
      </c>
      <c r="G293" s="9">
        <v>47.5</v>
      </c>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row>
    <row r="294">
      <c r="A294" s="9">
        <v>6.0</v>
      </c>
      <c r="B294" s="9">
        <v>2.0</v>
      </c>
      <c r="C294" s="9">
        <v>510.0</v>
      </c>
      <c r="D294" s="9">
        <v>7.0</v>
      </c>
      <c r="E294" s="9">
        <v>2.0</v>
      </c>
      <c r="F294" s="9">
        <v>1.0</v>
      </c>
      <c r="G294" s="9">
        <v>32.77</v>
      </c>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row>
    <row r="295">
      <c r="A295" s="9">
        <v>6.0</v>
      </c>
      <c r="B295" s="9">
        <v>2.0</v>
      </c>
      <c r="C295" s="9">
        <v>510.0</v>
      </c>
      <c r="D295" s="9">
        <v>7.0</v>
      </c>
      <c r="E295" s="9">
        <v>2.0</v>
      </c>
      <c r="F295" s="9">
        <v>2.0</v>
      </c>
      <c r="G295" s="9">
        <v>30.26</v>
      </c>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row>
    <row r="296">
      <c r="A296" s="9">
        <v>6.0</v>
      </c>
      <c r="B296" s="9">
        <v>2.0</v>
      </c>
      <c r="C296" s="9">
        <v>510.0</v>
      </c>
      <c r="D296" s="9">
        <v>7.0</v>
      </c>
      <c r="E296" s="9">
        <v>2.0</v>
      </c>
      <c r="F296" s="9">
        <v>3.0</v>
      </c>
      <c r="G296" s="9">
        <v>27.55</v>
      </c>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row>
    <row r="297">
      <c r="A297" s="9">
        <v>6.0</v>
      </c>
      <c r="B297" s="9">
        <v>2.0</v>
      </c>
      <c r="C297" s="9">
        <v>510.0</v>
      </c>
      <c r="D297" s="9">
        <v>7.0</v>
      </c>
      <c r="E297" s="9">
        <v>2.0</v>
      </c>
      <c r="F297" s="9">
        <v>4.0</v>
      </c>
      <c r="G297" s="9">
        <v>27.37</v>
      </c>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row>
    <row r="298">
      <c r="A298" s="9">
        <v>6.0</v>
      </c>
      <c r="B298" s="9">
        <v>2.0</v>
      </c>
      <c r="C298" s="9">
        <v>511.0</v>
      </c>
      <c r="D298" s="9">
        <v>24.0</v>
      </c>
      <c r="E298" s="9">
        <v>3.0</v>
      </c>
      <c r="F298" s="9">
        <v>1.0</v>
      </c>
      <c r="G298" s="9">
        <v>47.48</v>
      </c>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row>
    <row r="299">
      <c r="A299" s="9">
        <v>6.0</v>
      </c>
      <c r="B299" s="9">
        <v>2.0</v>
      </c>
      <c r="C299" s="9">
        <v>511.0</v>
      </c>
      <c r="D299" s="9">
        <v>24.0</v>
      </c>
      <c r="E299" s="9">
        <v>3.0</v>
      </c>
      <c r="F299" s="9">
        <v>2.0</v>
      </c>
      <c r="G299" s="9">
        <v>39.41</v>
      </c>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c r="CT299" s="32"/>
      <c r="CU299" s="32"/>
      <c r="CV299" s="32"/>
      <c r="CW299" s="32"/>
      <c r="CX299" s="32"/>
      <c r="CY299" s="32"/>
      <c r="CZ299" s="32"/>
      <c r="DA299" s="32"/>
      <c r="DB299" s="32"/>
      <c r="DC299" s="32"/>
      <c r="DD299" s="32"/>
      <c r="DE299" s="32"/>
      <c r="DF299" s="32"/>
      <c r="DG299" s="32"/>
      <c r="DH299" s="32"/>
      <c r="DI299" s="32"/>
      <c r="DJ299" s="32"/>
      <c r="DK299" s="32"/>
      <c r="DL299" s="32"/>
      <c r="DM299" s="32"/>
      <c r="DN299" s="32"/>
      <c r="DO299" s="32"/>
      <c r="DP299" s="32"/>
      <c r="DQ299" s="32"/>
      <c r="DR299" s="32"/>
      <c r="DS299" s="32"/>
      <c r="DT299" s="32"/>
      <c r="DU299" s="32"/>
      <c r="DV299" s="32"/>
      <c r="DW299" s="32"/>
      <c r="DX299" s="32"/>
      <c r="DY299" s="32"/>
      <c r="DZ299" s="32"/>
      <c r="EA299" s="32"/>
      <c r="EB299" s="32"/>
      <c r="EC299" s="32"/>
    </row>
    <row r="300">
      <c r="A300" s="9">
        <v>6.0</v>
      </c>
      <c r="B300" s="9">
        <v>2.0</v>
      </c>
      <c r="C300" s="9">
        <v>511.0</v>
      </c>
      <c r="D300" s="9">
        <v>24.0</v>
      </c>
      <c r="E300" s="9">
        <v>3.0</v>
      </c>
      <c r="F300" s="9">
        <v>3.0</v>
      </c>
      <c r="G300" s="9">
        <v>43.29</v>
      </c>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c r="CT300" s="32"/>
      <c r="CU300" s="32"/>
      <c r="CV300" s="32"/>
      <c r="CW300" s="32"/>
      <c r="CX300" s="32"/>
      <c r="CY300" s="32"/>
      <c r="CZ300" s="32"/>
      <c r="DA300" s="32"/>
      <c r="DB300" s="32"/>
      <c r="DC300" s="32"/>
      <c r="DD300" s="32"/>
      <c r="DE300" s="32"/>
      <c r="DF300" s="32"/>
      <c r="DG300" s="32"/>
      <c r="DH300" s="32"/>
      <c r="DI300" s="32"/>
      <c r="DJ300" s="32"/>
      <c r="DK300" s="32"/>
      <c r="DL300" s="32"/>
      <c r="DM300" s="32"/>
      <c r="DN300" s="32"/>
      <c r="DO300" s="32"/>
      <c r="DP300" s="32"/>
      <c r="DQ300" s="32"/>
      <c r="DR300" s="32"/>
      <c r="DS300" s="32"/>
      <c r="DT300" s="32"/>
      <c r="DU300" s="32"/>
      <c r="DV300" s="32"/>
      <c r="DW300" s="32"/>
      <c r="DX300" s="32"/>
      <c r="DY300" s="32"/>
      <c r="DZ300" s="32"/>
      <c r="EA300" s="32"/>
      <c r="EB300" s="32"/>
      <c r="EC300" s="32"/>
    </row>
    <row r="301">
      <c r="A301" s="9">
        <v>6.0</v>
      </c>
      <c r="B301" s="9">
        <v>2.0</v>
      </c>
      <c r="C301" s="9">
        <v>511.0</v>
      </c>
      <c r="D301" s="9">
        <v>24.0</v>
      </c>
      <c r="E301" s="9">
        <v>3.0</v>
      </c>
      <c r="F301" s="9">
        <v>4.0</v>
      </c>
      <c r="G301" s="9">
        <v>42.59</v>
      </c>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row>
    <row r="302">
      <c r="A302" s="9">
        <v>6.0</v>
      </c>
      <c r="B302" s="9">
        <v>2.0</v>
      </c>
      <c r="C302" s="9">
        <v>512.0</v>
      </c>
      <c r="D302" s="9">
        <v>4.0</v>
      </c>
      <c r="E302" s="9">
        <v>1.0</v>
      </c>
      <c r="F302" s="9">
        <v>1.0</v>
      </c>
      <c r="G302" s="9">
        <v>35.3</v>
      </c>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row>
    <row r="303">
      <c r="A303" s="9">
        <v>6.0</v>
      </c>
      <c r="B303" s="9">
        <v>2.0</v>
      </c>
      <c r="C303" s="9">
        <v>512.0</v>
      </c>
      <c r="D303" s="9">
        <v>4.0</v>
      </c>
      <c r="E303" s="9">
        <v>1.0</v>
      </c>
      <c r="F303" s="9">
        <v>2.0</v>
      </c>
      <c r="G303" s="9">
        <v>35.86</v>
      </c>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row>
    <row r="304">
      <c r="A304" s="9">
        <v>6.0</v>
      </c>
      <c r="B304" s="9">
        <v>2.0</v>
      </c>
      <c r="C304" s="9">
        <v>512.0</v>
      </c>
      <c r="D304" s="9">
        <v>4.0</v>
      </c>
      <c r="E304" s="9">
        <v>1.0</v>
      </c>
      <c r="F304" s="9">
        <v>3.0</v>
      </c>
      <c r="G304" s="9">
        <v>49.3</v>
      </c>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32"/>
      <c r="DM304" s="32"/>
      <c r="DN304" s="32"/>
      <c r="DO304" s="32"/>
      <c r="DP304" s="32"/>
      <c r="DQ304" s="32"/>
      <c r="DR304" s="32"/>
      <c r="DS304" s="32"/>
      <c r="DT304" s="32"/>
      <c r="DU304" s="32"/>
      <c r="DV304" s="32"/>
      <c r="DW304" s="32"/>
      <c r="DX304" s="32"/>
      <c r="DY304" s="32"/>
      <c r="DZ304" s="32"/>
      <c r="EA304" s="32"/>
      <c r="EB304" s="32"/>
      <c r="EC304" s="32"/>
    </row>
    <row r="305">
      <c r="A305" s="9">
        <v>6.0</v>
      </c>
      <c r="B305" s="9">
        <v>2.0</v>
      </c>
      <c r="C305" s="9">
        <v>512.0</v>
      </c>
      <c r="D305" s="9">
        <v>4.0</v>
      </c>
      <c r="E305" s="9">
        <v>1.0</v>
      </c>
      <c r="F305" s="9">
        <v>4.0</v>
      </c>
      <c r="G305" s="9">
        <v>30.81</v>
      </c>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32"/>
      <c r="DM305" s="32"/>
      <c r="DN305" s="32"/>
      <c r="DO305" s="32"/>
      <c r="DP305" s="32"/>
      <c r="DQ305" s="32"/>
      <c r="DR305" s="32"/>
      <c r="DS305" s="32"/>
      <c r="DT305" s="32"/>
      <c r="DU305" s="32"/>
      <c r="DV305" s="32"/>
      <c r="DW305" s="32"/>
      <c r="DX305" s="32"/>
      <c r="DY305" s="32"/>
      <c r="DZ305" s="32"/>
      <c r="EA305" s="32"/>
      <c r="EB305" s="32"/>
      <c r="EC305" s="32"/>
    </row>
    <row r="306">
      <c r="A306" s="9">
        <v>6.0</v>
      </c>
      <c r="B306" s="9">
        <v>2.0</v>
      </c>
      <c r="C306" s="9">
        <v>513.0</v>
      </c>
      <c r="D306" s="9">
        <v>7.0</v>
      </c>
      <c r="E306" s="9">
        <v>1.0</v>
      </c>
      <c r="F306" s="9">
        <v>1.0</v>
      </c>
      <c r="G306" s="9">
        <v>44.98</v>
      </c>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row>
    <row r="307">
      <c r="A307" s="9">
        <v>6.0</v>
      </c>
      <c r="B307" s="9">
        <v>2.0</v>
      </c>
      <c r="C307" s="9">
        <v>513.0</v>
      </c>
      <c r="D307" s="9">
        <v>7.0</v>
      </c>
      <c r="E307" s="9">
        <v>1.0</v>
      </c>
      <c r="F307" s="9">
        <v>2.0</v>
      </c>
      <c r="G307" s="9">
        <v>41.71</v>
      </c>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c r="CT307" s="32"/>
      <c r="CU307" s="32"/>
      <c r="CV307" s="32"/>
      <c r="CW307" s="32"/>
      <c r="CX307" s="32"/>
      <c r="CY307" s="32"/>
      <c r="CZ307" s="32"/>
      <c r="DA307" s="32"/>
      <c r="DB307" s="32"/>
      <c r="DC307" s="32"/>
      <c r="DD307" s="32"/>
      <c r="DE307" s="32"/>
      <c r="DF307" s="32"/>
      <c r="DG307" s="32"/>
      <c r="DH307" s="32"/>
      <c r="DI307" s="32"/>
      <c r="DJ307" s="32"/>
      <c r="DK307" s="32"/>
      <c r="DL307" s="32"/>
      <c r="DM307" s="32"/>
      <c r="DN307" s="32"/>
      <c r="DO307" s="32"/>
      <c r="DP307" s="32"/>
      <c r="DQ307" s="32"/>
      <c r="DR307" s="32"/>
      <c r="DS307" s="32"/>
      <c r="DT307" s="32"/>
      <c r="DU307" s="32"/>
      <c r="DV307" s="32"/>
      <c r="DW307" s="32"/>
      <c r="DX307" s="32"/>
      <c r="DY307" s="32"/>
      <c r="DZ307" s="32"/>
      <c r="EA307" s="32"/>
      <c r="EB307" s="32"/>
      <c r="EC307" s="32"/>
    </row>
    <row r="308">
      <c r="A308" s="9">
        <v>6.0</v>
      </c>
      <c r="B308" s="9">
        <v>2.0</v>
      </c>
      <c r="C308" s="9">
        <v>513.0</v>
      </c>
      <c r="D308" s="9">
        <v>7.0</v>
      </c>
      <c r="E308" s="9">
        <v>1.0</v>
      </c>
      <c r="F308" s="9">
        <v>3.0</v>
      </c>
      <c r="G308" s="9">
        <v>41.1</v>
      </c>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c r="CT308" s="32"/>
      <c r="CU308" s="32"/>
      <c r="CV308" s="32"/>
      <c r="CW308" s="32"/>
      <c r="CX308" s="32"/>
      <c r="CY308" s="32"/>
      <c r="CZ308" s="32"/>
      <c r="DA308" s="32"/>
      <c r="DB308" s="32"/>
      <c r="DC308" s="32"/>
      <c r="DD308" s="32"/>
      <c r="DE308" s="32"/>
      <c r="DF308" s="32"/>
      <c r="DG308" s="32"/>
      <c r="DH308" s="32"/>
      <c r="DI308" s="32"/>
      <c r="DJ308" s="32"/>
      <c r="DK308" s="32"/>
      <c r="DL308" s="32"/>
      <c r="DM308" s="32"/>
      <c r="DN308" s="32"/>
      <c r="DO308" s="32"/>
      <c r="DP308" s="32"/>
      <c r="DQ308" s="32"/>
      <c r="DR308" s="32"/>
      <c r="DS308" s="32"/>
      <c r="DT308" s="32"/>
      <c r="DU308" s="32"/>
      <c r="DV308" s="32"/>
      <c r="DW308" s="32"/>
      <c r="DX308" s="32"/>
      <c r="DY308" s="32"/>
      <c r="DZ308" s="32"/>
      <c r="EA308" s="32"/>
      <c r="EB308" s="32"/>
      <c r="EC308" s="32"/>
    </row>
    <row r="309">
      <c r="A309" s="9">
        <v>6.0</v>
      </c>
      <c r="B309" s="9">
        <v>2.0</v>
      </c>
      <c r="C309" s="9">
        <v>513.0</v>
      </c>
      <c r="D309" s="9">
        <v>7.0</v>
      </c>
      <c r="E309" s="9">
        <v>1.0</v>
      </c>
      <c r="F309" s="9">
        <v>4.0</v>
      </c>
      <c r="G309" s="9">
        <v>40.97</v>
      </c>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32"/>
      <c r="DM309" s="32"/>
      <c r="DN309" s="32"/>
      <c r="DO309" s="32"/>
      <c r="DP309" s="32"/>
      <c r="DQ309" s="32"/>
      <c r="DR309" s="32"/>
      <c r="DS309" s="32"/>
      <c r="DT309" s="32"/>
      <c r="DU309" s="32"/>
      <c r="DV309" s="32"/>
      <c r="DW309" s="32"/>
      <c r="DX309" s="32"/>
      <c r="DY309" s="32"/>
      <c r="DZ309" s="32"/>
      <c r="EA309" s="32"/>
      <c r="EB309" s="32"/>
      <c r="EC309" s="32"/>
    </row>
    <row r="310">
      <c r="A310" s="9">
        <v>6.0</v>
      </c>
      <c r="B310" s="9">
        <v>2.0</v>
      </c>
      <c r="C310" s="9">
        <v>514.0</v>
      </c>
      <c r="D310" s="9">
        <v>6.0</v>
      </c>
      <c r="E310" s="9">
        <v>1.0</v>
      </c>
      <c r="F310" s="9">
        <v>1.0</v>
      </c>
      <c r="G310" s="9">
        <v>41.1</v>
      </c>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c r="CT310" s="32"/>
      <c r="CU310" s="32"/>
      <c r="CV310" s="32"/>
      <c r="CW310" s="32"/>
      <c r="CX310" s="32"/>
      <c r="CY310" s="32"/>
      <c r="CZ310" s="32"/>
      <c r="DA310" s="32"/>
      <c r="DB310" s="32"/>
      <c r="DC310" s="32"/>
      <c r="DD310" s="32"/>
      <c r="DE310" s="32"/>
      <c r="DF310" s="32"/>
      <c r="DG310" s="32"/>
      <c r="DH310" s="32"/>
      <c r="DI310" s="32"/>
      <c r="DJ310" s="32"/>
      <c r="DK310" s="32"/>
      <c r="DL310" s="32"/>
      <c r="DM310" s="32"/>
      <c r="DN310" s="32"/>
      <c r="DO310" s="32"/>
      <c r="DP310" s="32"/>
      <c r="DQ310" s="32"/>
      <c r="DR310" s="32"/>
      <c r="DS310" s="32"/>
      <c r="DT310" s="32"/>
      <c r="DU310" s="32"/>
      <c r="DV310" s="32"/>
      <c r="DW310" s="32"/>
      <c r="DX310" s="32"/>
      <c r="DY310" s="32"/>
      <c r="DZ310" s="32"/>
      <c r="EA310" s="32"/>
      <c r="EB310" s="32"/>
      <c r="EC310" s="32"/>
    </row>
    <row r="311">
      <c r="A311" s="9">
        <v>6.0</v>
      </c>
      <c r="B311" s="9">
        <v>2.0</v>
      </c>
      <c r="C311" s="9">
        <v>514.0</v>
      </c>
      <c r="D311" s="9">
        <v>6.0</v>
      </c>
      <c r="E311" s="9">
        <v>1.0</v>
      </c>
      <c r="F311" s="9">
        <v>2.0</v>
      </c>
      <c r="G311" s="9">
        <v>41.56</v>
      </c>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c r="CT311" s="32"/>
      <c r="CU311" s="32"/>
      <c r="CV311" s="32"/>
      <c r="CW311" s="32"/>
      <c r="CX311" s="32"/>
      <c r="CY311" s="32"/>
      <c r="CZ311" s="32"/>
      <c r="DA311" s="32"/>
      <c r="DB311" s="32"/>
      <c r="DC311" s="32"/>
      <c r="DD311" s="32"/>
      <c r="DE311" s="32"/>
      <c r="DF311" s="32"/>
      <c r="DG311" s="32"/>
      <c r="DH311" s="32"/>
      <c r="DI311" s="32"/>
      <c r="DJ311" s="32"/>
      <c r="DK311" s="32"/>
      <c r="DL311" s="32"/>
      <c r="DM311" s="32"/>
      <c r="DN311" s="32"/>
      <c r="DO311" s="32"/>
      <c r="DP311" s="32"/>
      <c r="DQ311" s="32"/>
      <c r="DR311" s="32"/>
      <c r="DS311" s="32"/>
      <c r="DT311" s="32"/>
      <c r="DU311" s="32"/>
      <c r="DV311" s="32"/>
      <c r="DW311" s="32"/>
      <c r="DX311" s="32"/>
      <c r="DY311" s="32"/>
      <c r="DZ311" s="32"/>
      <c r="EA311" s="32"/>
      <c r="EB311" s="32"/>
      <c r="EC311" s="32"/>
    </row>
    <row r="312">
      <c r="A312" s="9">
        <v>6.0</v>
      </c>
      <c r="B312" s="9">
        <v>2.0</v>
      </c>
      <c r="C312" s="9">
        <v>514.0</v>
      </c>
      <c r="D312" s="9">
        <v>6.0</v>
      </c>
      <c r="E312" s="9">
        <v>1.0</v>
      </c>
      <c r="F312" s="9">
        <v>3.0</v>
      </c>
      <c r="G312" s="9">
        <v>36.39</v>
      </c>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c r="CT312" s="32"/>
      <c r="CU312" s="32"/>
      <c r="CV312" s="32"/>
      <c r="CW312" s="32"/>
      <c r="CX312" s="32"/>
      <c r="CY312" s="32"/>
      <c r="CZ312" s="32"/>
      <c r="DA312" s="32"/>
      <c r="DB312" s="32"/>
      <c r="DC312" s="32"/>
      <c r="DD312" s="32"/>
      <c r="DE312" s="32"/>
      <c r="DF312" s="32"/>
      <c r="DG312" s="32"/>
      <c r="DH312" s="32"/>
      <c r="DI312" s="32"/>
      <c r="DJ312" s="32"/>
      <c r="DK312" s="32"/>
      <c r="DL312" s="32"/>
      <c r="DM312" s="32"/>
      <c r="DN312" s="32"/>
      <c r="DO312" s="32"/>
      <c r="DP312" s="32"/>
      <c r="DQ312" s="32"/>
      <c r="DR312" s="32"/>
      <c r="DS312" s="32"/>
      <c r="DT312" s="32"/>
      <c r="DU312" s="32"/>
      <c r="DV312" s="32"/>
      <c r="DW312" s="32"/>
      <c r="DX312" s="32"/>
      <c r="DY312" s="32"/>
      <c r="DZ312" s="32"/>
      <c r="EA312" s="32"/>
      <c r="EB312" s="32"/>
      <c r="EC312" s="32"/>
    </row>
    <row r="313">
      <c r="A313" s="9">
        <v>6.0</v>
      </c>
      <c r="B313" s="9">
        <v>2.0</v>
      </c>
      <c r="C313" s="9">
        <v>514.0</v>
      </c>
      <c r="D313" s="9">
        <v>6.0</v>
      </c>
      <c r="E313" s="9">
        <v>1.0</v>
      </c>
      <c r="F313" s="9">
        <v>4.0</v>
      </c>
      <c r="G313" s="9">
        <v>39.67</v>
      </c>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32"/>
      <c r="DT313" s="32"/>
      <c r="DU313" s="32"/>
      <c r="DV313" s="32"/>
      <c r="DW313" s="32"/>
      <c r="DX313" s="32"/>
      <c r="DY313" s="32"/>
      <c r="DZ313" s="32"/>
      <c r="EA313" s="32"/>
      <c r="EB313" s="32"/>
      <c r="EC313" s="32"/>
    </row>
    <row r="314">
      <c r="A314" s="9">
        <v>6.0</v>
      </c>
      <c r="B314" s="9">
        <v>2.0</v>
      </c>
      <c r="C314" s="9">
        <v>515.0</v>
      </c>
      <c r="D314" s="9">
        <v>8.0</v>
      </c>
      <c r="E314" s="9">
        <v>3.0</v>
      </c>
      <c r="F314" s="9">
        <v>1.0</v>
      </c>
      <c r="G314" s="9">
        <v>34.46</v>
      </c>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32"/>
      <c r="DS314" s="32"/>
      <c r="DT314" s="32"/>
      <c r="DU314" s="32"/>
      <c r="DV314" s="32"/>
      <c r="DW314" s="32"/>
      <c r="DX314" s="32"/>
      <c r="DY314" s="32"/>
      <c r="DZ314" s="32"/>
      <c r="EA314" s="32"/>
      <c r="EB314" s="32"/>
      <c r="EC314" s="32"/>
    </row>
    <row r="315">
      <c r="A315" s="9">
        <v>6.0</v>
      </c>
      <c r="B315" s="9">
        <v>2.0</v>
      </c>
      <c r="C315" s="9">
        <v>515.0</v>
      </c>
      <c r="D315" s="9">
        <v>8.0</v>
      </c>
      <c r="E315" s="9">
        <v>3.0</v>
      </c>
      <c r="F315" s="9">
        <v>2.0</v>
      </c>
      <c r="G315" s="9">
        <v>40.13</v>
      </c>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c r="CT315" s="32"/>
      <c r="CU315" s="32"/>
      <c r="CV315" s="32"/>
      <c r="CW315" s="32"/>
      <c r="CX315" s="32"/>
      <c r="CY315" s="32"/>
      <c r="CZ315" s="32"/>
      <c r="DA315" s="32"/>
      <c r="DB315" s="32"/>
      <c r="DC315" s="32"/>
      <c r="DD315" s="32"/>
      <c r="DE315" s="32"/>
      <c r="DF315" s="32"/>
      <c r="DG315" s="32"/>
      <c r="DH315" s="32"/>
      <c r="DI315" s="32"/>
      <c r="DJ315" s="32"/>
      <c r="DK315" s="32"/>
      <c r="DL315" s="32"/>
      <c r="DM315" s="32"/>
      <c r="DN315" s="32"/>
      <c r="DO315" s="32"/>
      <c r="DP315" s="32"/>
      <c r="DQ315" s="32"/>
      <c r="DR315" s="32"/>
      <c r="DS315" s="32"/>
      <c r="DT315" s="32"/>
      <c r="DU315" s="32"/>
      <c r="DV315" s="32"/>
      <c r="DW315" s="32"/>
      <c r="DX315" s="32"/>
      <c r="DY315" s="32"/>
      <c r="DZ315" s="32"/>
      <c r="EA315" s="32"/>
      <c r="EB315" s="32"/>
      <c r="EC315" s="32"/>
    </row>
    <row r="316">
      <c r="A316" s="9">
        <v>6.0</v>
      </c>
      <c r="B316" s="9">
        <v>2.0</v>
      </c>
      <c r="C316" s="9">
        <v>515.0</v>
      </c>
      <c r="D316" s="9">
        <v>8.0</v>
      </c>
      <c r="E316" s="9">
        <v>3.0</v>
      </c>
      <c r="F316" s="9">
        <v>3.0</v>
      </c>
      <c r="G316" s="9">
        <v>32.18</v>
      </c>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c r="CT316" s="32"/>
      <c r="CU316" s="32"/>
      <c r="CV316" s="32"/>
      <c r="CW316" s="32"/>
      <c r="CX316" s="32"/>
      <c r="CY316" s="32"/>
      <c r="CZ316" s="32"/>
      <c r="DA316" s="32"/>
      <c r="DB316" s="32"/>
      <c r="DC316" s="32"/>
      <c r="DD316" s="32"/>
      <c r="DE316" s="32"/>
      <c r="DF316" s="32"/>
      <c r="DG316" s="32"/>
      <c r="DH316" s="32"/>
      <c r="DI316" s="32"/>
      <c r="DJ316" s="32"/>
      <c r="DK316" s="32"/>
      <c r="DL316" s="32"/>
      <c r="DM316" s="32"/>
      <c r="DN316" s="32"/>
      <c r="DO316" s="32"/>
      <c r="DP316" s="32"/>
      <c r="DQ316" s="32"/>
      <c r="DR316" s="32"/>
      <c r="DS316" s="32"/>
      <c r="DT316" s="32"/>
      <c r="DU316" s="32"/>
      <c r="DV316" s="32"/>
      <c r="DW316" s="32"/>
      <c r="DX316" s="32"/>
      <c r="DY316" s="32"/>
      <c r="DZ316" s="32"/>
      <c r="EA316" s="32"/>
      <c r="EB316" s="32"/>
      <c r="EC316" s="32"/>
    </row>
    <row r="317">
      <c r="A317" s="9">
        <v>6.0</v>
      </c>
      <c r="B317" s="9">
        <v>2.0</v>
      </c>
      <c r="C317" s="9">
        <v>515.0</v>
      </c>
      <c r="D317" s="9">
        <v>8.0</v>
      </c>
      <c r="E317" s="9">
        <v>3.0</v>
      </c>
      <c r="F317" s="9">
        <v>4.0</v>
      </c>
      <c r="G317" s="9">
        <v>43.73</v>
      </c>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c r="CT317" s="32"/>
      <c r="CU317" s="32"/>
      <c r="CV317" s="32"/>
      <c r="CW317" s="32"/>
      <c r="CX317" s="32"/>
      <c r="CY317" s="32"/>
      <c r="CZ317" s="32"/>
      <c r="DA317" s="32"/>
      <c r="DB317" s="32"/>
      <c r="DC317" s="32"/>
      <c r="DD317" s="32"/>
      <c r="DE317" s="32"/>
      <c r="DF317" s="32"/>
      <c r="DG317" s="32"/>
      <c r="DH317" s="32"/>
      <c r="DI317" s="32"/>
      <c r="DJ317" s="32"/>
      <c r="DK317" s="32"/>
      <c r="DL317" s="32"/>
      <c r="DM317" s="32"/>
      <c r="DN317" s="32"/>
      <c r="DO317" s="32"/>
      <c r="DP317" s="32"/>
      <c r="DQ317" s="32"/>
      <c r="DR317" s="32"/>
      <c r="DS317" s="32"/>
      <c r="DT317" s="32"/>
      <c r="DU317" s="32"/>
      <c r="DV317" s="32"/>
      <c r="DW317" s="32"/>
      <c r="DX317" s="32"/>
      <c r="DY317" s="32"/>
      <c r="DZ317" s="32"/>
      <c r="EA317" s="32"/>
      <c r="EB317" s="32"/>
      <c r="EC317" s="32"/>
    </row>
    <row r="318">
      <c r="A318" s="9">
        <v>7.0</v>
      </c>
      <c r="B318" s="9">
        <v>2.0</v>
      </c>
      <c r="C318" s="9">
        <v>601.0</v>
      </c>
      <c r="D318" s="9">
        <v>7.0</v>
      </c>
      <c r="E318" s="9">
        <v>3.0</v>
      </c>
      <c r="F318" s="9">
        <v>1.0</v>
      </c>
      <c r="G318" s="9">
        <v>49.01</v>
      </c>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c r="CT318" s="32"/>
      <c r="CU318" s="32"/>
      <c r="CV318" s="32"/>
      <c r="CW318" s="32"/>
      <c r="CX318" s="32"/>
      <c r="CY318" s="32"/>
      <c r="CZ318" s="32"/>
      <c r="DA318" s="32"/>
      <c r="DB318" s="32"/>
      <c r="DC318" s="32"/>
      <c r="DD318" s="32"/>
      <c r="DE318" s="32"/>
      <c r="DF318" s="32"/>
      <c r="DG318" s="32"/>
      <c r="DH318" s="32"/>
      <c r="DI318" s="32"/>
      <c r="DJ318" s="32"/>
      <c r="DK318" s="32"/>
      <c r="DL318" s="32"/>
      <c r="DM318" s="32"/>
      <c r="DN318" s="32"/>
      <c r="DO318" s="32"/>
      <c r="DP318" s="32"/>
      <c r="DQ318" s="32"/>
      <c r="DR318" s="32"/>
      <c r="DS318" s="32"/>
      <c r="DT318" s="32"/>
      <c r="DU318" s="32"/>
      <c r="DV318" s="32"/>
      <c r="DW318" s="32"/>
      <c r="DX318" s="32"/>
      <c r="DY318" s="32"/>
      <c r="DZ318" s="32"/>
      <c r="EA318" s="32"/>
      <c r="EB318" s="32"/>
      <c r="EC318" s="32"/>
    </row>
    <row r="319">
      <c r="A319" s="9">
        <v>7.0</v>
      </c>
      <c r="B319" s="9">
        <v>2.0</v>
      </c>
      <c r="C319" s="9">
        <v>601.0</v>
      </c>
      <c r="D319" s="9">
        <v>7.0</v>
      </c>
      <c r="E319" s="9">
        <v>3.0</v>
      </c>
      <c r="F319" s="9">
        <v>2.0</v>
      </c>
      <c r="G319" s="9">
        <v>46.29</v>
      </c>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c r="CT319" s="32"/>
      <c r="CU319" s="32"/>
      <c r="CV319" s="32"/>
      <c r="CW319" s="32"/>
      <c r="CX319" s="32"/>
      <c r="CY319" s="32"/>
      <c r="CZ319" s="32"/>
      <c r="DA319" s="32"/>
      <c r="DB319" s="32"/>
      <c r="DC319" s="32"/>
      <c r="DD319" s="32"/>
      <c r="DE319" s="32"/>
      <c r="DF319" s="32"/>
      <c r="DG319" s="32"/>
      <c r="DH319" s="32"/>
      <c r="DI319" s="32"/>
      <c r="DJ319" s="32"/>
      <c r="DK319" s="32"/>
      <c r="DL319" s="32"/>
      <c r="DM319" s="32"/>
      <c r="DN319" s="32"/>
      <c r="DO319" s="32"/>
      <c r="DP319" s="32"/>
      <c r="DQ319" s="32"/>
      <c r="DR319" s="32"/>
      <c r="DS319" s="32"/>
      <c r="DT319" s="32"/>
      <c r="DU319" s="32"/>
      <c r="DV319" s="32"/>
      <c r="DW319" s="32"/>
      <c r="DX319" s="32"/>
      <c r="DY319" s="32"/>
      <c r="DZ319" s="32"/>
      <c r="EA319" s="32"/>
      <c r="EB319" s="32"/>
      <c r="EC319" s="32"/>
    </row>
    <row r="320">
      <c r="A320" s="9">
        <v>7.0</v>
      </c>
      <c r="B320" s="9">
        <v>2.0</v>
      </c>
      <c r="C320" s="9">
        <v>601.0</v>
      </c>
      <c r="D320" s="9">
        <v>7.0</v>
      </c>
      <c r="E320" s="9">
        <v>3.0</v>
      </c>
      <c r="F320" s="9">
        <v>3.0</v>
      </c>
      <c r="G320" s="9">
        <v>37.14</v>
      </c>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c r="CT320" s="32"/>
      <c r="CU320" s="32"/>
      <c r="CV320" s="32"/>
      <c r="CW320" s="32"/>
      <c r="CX320" s="32"/>
      <c r="CY320" s="32"/>
      <c r="CZ320" s="32"/>
      <c r="DA320" s="32"/>
      <c r="DB320" s="32"/>
      <c r="DC320" s="32"/>
      <c r="DD320" s="32"/>
      <c r="DE320" s="32"/>
      <c r="DF320" s="32"/>
      <c r="DG320" s="32"/>
      <c r="DH320" s="32"/>
      <c r="DI320" s="32"/>
      <c r="DJ320" s="32"/>
      <c r="DK320" s="32"/>
      <c r="DL320" s="32"/>
      <c r="DM320" s="32"/>
      <c r="DN320" s="32"/>
      <c r="DO320" s="32"/>
      <c r="DP320" s="32"/>
      <c r="DQ320" s="32"/>
      <c r="DR320" s="32"/>
      <c r="DS320" s="32"/>
      <c r="DT320" s="32"/>
      <c r="DU320" s="32"/>
      <c r="DV320" s="32"/>
      <c r="DW320" s="32"/>
      <c r="DX320" s="32"/>
      <c r="DY320" s="32"/>
      <c r="DZ320" s="32"/>
      <c r="EA320" s="32"/>
      <c r="EB320" s="32"/>
      <c r="EC320" s="32"/>
    </row>
    <row r="321">
      <c r="A321" s="9">
        <v>7.0</v>
      </c>
      <c r="B321" s="9">
        <v>2.0</v>
      </c>
      <c r="C321" s="9">
        <v>601.0</v>
      </c>
      <c r="D321" s="9">
        <v>7.0</v>
      </c>
      <c r="E321" s="9">
        <v>3.0</v>
      </c>
      <c r="F321" s="9">
        <v>4.0</v>
      </c>
      <c r="G321" s="9">
        <v>42.82</v>
      </c>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c r="CT321" s="32"/>
      <c r="CU321" s="32"/>
      <c r="CV321" s="32"/>
      <c r="CW321" s="32"/>
      <c r="CX321" s="32"/>
      <c r="CY321" s="32"/>
      <c r="CZ321" s="32"/>
      <c r="DA321" s="32"/>
      <c r="DB321" s="32"/>
      <c r="DC321" s="32"/>
      <c r="DD321" s="32"/>
      <c r="DE321" s="32"/>
      <c r="DF321" s="32"/>
      <c r="DG321" s="32"/>
      <c r="DH321" s="32"/>
      <c r="DI321" s="32"/>
      <c r="DJ321" s="32"/>
      <c r="DK321" s="32"/>
      <c r="DL321" s="32"/>
      <c r="DM321" s="32"/>
      <c r="DN321" s="32"/>
      <c r="DO321" s="32"/>
      <c r="DP321" s="32"/>
      <c r="DQ321" s="32"/>
      <c r="DR321" s="32"/>
      <c r="DS321" s="32"/>
      <c r="DT321" s="32"/>
      <c r="DU321" s="32"/>
      <c r="DV321" s="32"/>
      <c r="DW321" s="32"/>
      <c r="DX321" s="32"/>
      <c r="DY321" s="32"/>
      <c r="DZ321" s="32"/>
      <c r="EA321" s="32"/>
      <c r="EB321" s="32"/>
      <c r="EC321" s="32"/>
    </row>
    <row r="322">
      <c r="A322" s="9">
        <v>7.0</v>
      </c>
      <c r="B322" s="9">
        <v>2.0</v>
      </c>
      <c r="C322" s="9">
        <v>602.0</v>
      </c>
      <c r="D322" s="9">
        <v>4.0</v>
      </c>
      <c r="E322" s="9">
        <v>3.0</v>
      </c>
      <c r="F322" s="9">
        <v>1.0</v>
      </c>
      <c r="G322" s="9">
        <v>47.22</v>
      </c>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c r="CT322" s="32"/>
      <c r="CU322" s="32"/>
      <c r="CV322" s="32"/>
      <c r="CW322" s="32"/>
      <c r="CX322" s="32"/>
      <c r="CY322" s="32"/>
      <c r="CZ322" s="32"/>
      <c r="DA322" s="32"/>
      <c r="DB322" s="32"/>
      <c r="DC322" s="32"/>
      <c r="DD322" s="32"/>
      <c r="DE322" s="32"/>
      <c r="DF322" s="32"/>
      <c r="DG322" s="32"/>
      <c r="DH322" s="32"/>
      <c r="DI322" s="32"/>
      <c r="DJ322" s="32"/>
      <c r="DK322" s="32"/>
      <c r="DL322" s="32"/>
      <c r="DM322" s="32"/>
      <c r="DN322" s="32"/>
      <c r="DO322" s="32"/>
      <c r="DP322" s="32"/>
      <c r="DQ322" s="32"/>
      <c r="DR322" s="32"/>
      <c r="DS322" s="32"/>
      <c r="DT322" s="32"/>
      <c r="DU322" s="32"/>
      <c r="DV322" s="32"/>
      <c r="DW322" s="32"/>
      <c r="DX322" s="32"/>
      <c r="DY322" s="32"/>
      <c r="DZ322" s="32"/>
      <c r="EA322" s="32"/>
      <c r="EB322" s="32"/>
      <c r="EC322" s="32"/>
    </row>
    <row r="323">
      <c r="A323" s="9">
        <v>7.0</v>
      </c>
      <c r="B323" s="9">
        <v>2.0</v>
      </c>
      <c r="C323" s="9">
        <v>602.0</v>
      </c>
      <c r="D323" s="9">
        <v>4.0</v>
      </c>
      <c r="E323" s="9">
        <v>3.0</v>
      </c>
      <c r="F323" s="9">
        <v>2.0</v>
      </c>
      <c r="G323" s="9">
        <v>35.24</v>
      </c>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c r="CT323" s="32"/>
      <c r="CU323" s="32"/>
      <c r="CV323" s="32"/>
      <c r="CW323" s="32"/>
      <c r="CX323" s="32"/>
      <c r="CY323" s="32"/>
      <c r="CZ323" s="32"/>
      <c r="DA323" s="32"/>
      <c r="DB323" s="32"/>
      <c r="DC323" s="32"/>
      <c r="DD323" s="32"/>
      <c r="DE323" s="32"/>
      <c r="DF323" s="32"/>
      <c r="DG323" s="32"/>
      <c r="DH323" s="32"/>
      <c r="DI323" s="32"/>
      <c r="DJ323" s="32"/>
      <c r="DK323" s="32"/>
      <c r="DL323" s="32"/>
      <c r="DM323" s="32"/>
      <c r="DN323" s="32"/>
      <c r="DO323" s="32"/>
      <c r="DP323" s="32"/>
      <c r="DQ323" s="32"/>
      <c r="DR323" s="32"/>
      <c r="DS323" s="32"/>
      <c r="DT323" s="32"/>
      <c r="DU323" s="32"/>
      <c r="DV323" s="32"/>
      <c r="DW323" s="32"/>
      <c r="DX323" s="32"/>
      <c r="DY323" s="32"/>
      <c r="DZ323" s="32"/>
      <c r="EA323" s="32"/>
      <c r="EB323" s="32"/>
      <c r="EC323" s="32"/>
    </row>
    <row r="324">
      <c r="A324" s="9">
        <v>7.0</v>
      </c>
      <c r="B324" s="9">
        <v>2.0</v>
      </c>
      <c r="C324" s="9">
        <v>602.0</v>
      </c>
      <c r="D324" s="9">
        <v>4.0</v>
      </c>
      <c r="E324" s="9">
        <v>3.0</v>
      </c>
      <c r="F324" s="9">
        <v>3.0</v>
      </c>
      <c r="G324" s="9">
        <v>47.22</v>
      </c>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32"/>
      <c r="DR324" s="32"/>
      <c r="DS324" s="32"/>
      <c r="DT324" s="32"/>
      <c r="DU324" s="32"/>
      <c r="DV324" s="32"/>
      <c r="DW324" s="32"/>
      <c r="DX324" s="32"/>
      <c r="DY324" s="32"/>
      <c r="DZ324" s="32"/>
      <c r="EA324" s="32"/>
      <c r="EB324" s="32"/>
      <c r="EC324" s="32"/>
    </row>
    <row r="325">
      <c r="A325" s="9">
        <v>7.0</v>
      </c>
      <c r="B325" s="9">
        <v>2.0</v>
      </c>
      <c r="C325" s="9">
        <v>602.0</v>
      </c>
      <c r="D325" s="9">
        <v>4.0</v>
      </c>
      <c r="E325" s="9">
        <v>3.0</v>
      </c>
      <c r="F325" s="9">
        <v>4.0</v>
      </c>
      <c r="G325" s="9">
        <v>43.15</v>
      </c>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32"/>
      <c r="DR325" s="32"/>
      <c r="DS325" s="32"/>
      <c r="DT325" s="32"/>
      <c r="DU325" s="32"/>
      <c r="DV325" s="32"/>
      <c r="DW325" s="32"/>
      <c r="DX325" s="32"/>
      <c r="DY325" s="32"/>
      <c r="DZ325" s="32"/>
      <c r="EA325" s="32"/>
      <c r="EB325" s="32"/>
      <c r="EC325" s="32"/>
    </row>
    <row r="326">
      <c r="A326" s="9">
        <v>7.0</v>
      </c>
      <c r="B326" s="9">
        <v>2.0</v>
      </c>
      <c r="C326" s="9">
        <v>603.0</v>
      </c>
      <c r="D326" s="9">
        <v>4.0</v>
      </c>
      <c r="E326" s="9">
        <v>2.0</v>
      </c>
      <c r="F326" s="9">
        <v>1.0</v>
      </c>
      <c r="G326" s="9">
        <v>40.71</v>
      </c>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32"/>
      <c r="DR326" s="32"/>
      <c r="DS326" s="32"/>
      <c r="DT326" s="32"/>
      <c r="DU326" s="32"/>
      <c r="DV326" s="32"/>
      <c r="DW326" s="32"/>
      <c r="DX326" s="32"/>
      <c r="DY326" s="32"/>
      <c r="DZ326" s="32"/>
      <c r="EA326" s="32"/>
      <c r="EB326" s="32"/>
      <c r="EC326" s="32"/>
    </row>
    <row r="327">
      <c r="A327" s="9">
        <v>7.0</v>
      </c>
      <c r="B327" s="9">
        <v>2.0</v>
      </c>
      <c r="C327" s="9">
        <v>603.0</v>
      </c>
      <c r="D327" s="9">
        <v>4.0</v>
      </c>
      <c r="E327" s="9">
        <v>2.0</v>
      </c>
      <c r="F327" s="9">
        <v>2.0</v>
      </c>
      <c r="G327" s="9">
        <v>38.26</v>
      </c>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c r="CT327" s="32"/>
      <c r="CU327" s="32"/>
      <c r="CV327" s="32"/>
      <c r="CW327" s="32"/>
      <c r="CX327" s="32"/>
      <c r="CY327" s="32"/>
      <c r="CZ327" s="32"/>
      <c r="DA327" s="32"/>
      <c r="DB327" s="32"/>
      <c r="DC327" s="32"/>
      <c r="DD327" s="32"/>
      <c r="DE327" s="32"/>
      <c r="DF327" s="32"/>
      <c r="DG327" s="32"/>
      <c r="DH327" s="32"/>
      <c r="DI327" s="32"/>
      <c r="DJ327" s="32"/>
      <c r="DK327" s="32"/>
      <c r="DL327" s="32"/>
      <c r="DM327" s="32"/>
      <c r="DN327" s="32"/>
      <c r="DO327" s="32"/>
      <c r="DP327" s="32"/>
      <c r="DQ327" s="32"/>
      <c r="DR327" s="32"/>
      <c r="DS327" s="32"/>
      <c r="DT327" s="32"/>
      <c r="DU327" s="32"/>
      <c r="DV327" s="32"/>
      <c r="DW327" s="32"/>
      <c r="DX327" s="32"/>
      <c r="DY327" s="32"/>
      <c r="DZ327" s="32"/>
      <c r="EA327" s="32"/>
      <c r="EB327" s="32"/>
      <c r="EC327" s="32"/>
    </row>
    <row r="328">
      <c r="A328" s="9">
        <v>7.0</v>
      </c>
      <c r="B328" s="9">
        <v>2.0</v>
      </c>
      <c r="C328" s="9">
        <v>603.0</v>
      </c>
      <c r="D328" s="9">
        <v>4.0</v>
      </c>
      <c r="E328" s="9">
        <v>2.0</v>
      </c>
      <c r="F328" s="9">
        <v>3.0</v>
      </c>
      <c r="G328" s="9">
        <v>41.44</v>
      </c>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c r="CT328" s="32"/>
      <c r="CU328" s="32"/>
      <c r="CV328" s="32"/>
      <c r="CW328" s="32"/>
      <c r="CX328" s="32"/>
      <c r="CY328" s="32"/>
      <c r="CZ328" s="32"/>
      <c r="DA328" s="32"/>
      <c r="DB328" s="32"/>
      <c r="DC328" s="32"/>
      <c r="DD328" s="32"/>
      <c r="DE328" s="32"/>
      <c r="DF328" s="32"/>
      <c r="DG328" s="32"/>
      <c r="DH328" s="32"/>
      <c r="DI328" s="32"/>
      <c r="DJ328" s="32"/>
      <c r="DK328" s="32"/>
      <c r="DL328" s="32"/>
      <c r="DM328" s="32"/>
      <c r="DN328" s="32"/>
      <c r="DO328" s="32"/>
      <c r="DP328" s="32"/>
      <c r="DQ328" s="32"/>
      <c r="DR328" s="32"/>
      <c r="DS328" s="32"/>
      <c r="DT328" s="32"/>
      <c r="DU328" s="32"/>
      <c r="DV328" s="32"/>
      <c r="DW328" s="32"/>
      <c r="DX328" s="32"/>
      <c r="DY328" s="32"/>
      <c r="DZ328" s="32"/>
      <c r="EA328" s="32"/>
      <c r="EB328" s="32"/>
      <c r="EC328" s="32"/>
    </row>
    <row r="329">
      <c r="A329" s="9">
        <v>7.0</v>
      </c>
      <c r="B329" s="9">
        <v>2.0</v>
      </c>
      <c r="C329" s="9">
        <v>603.0</v>
      </c>
      <c r="D329" s="9">
        <v>4.0</v>
      </c>
      <c r="E329" s="9">
        <v>2.0</v>
      </c>
      <c r="F329" s="9">
        <v>4.0</v>
      </c>
      <c r="G329" s="9">
        <v>25.7</v>
      </c>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c r="CT329" s="32"/>
      <c r="CU329" s="32"/>
      <c r="CV329" s="32"/>
      <c r="CW329" s="32"/>
      <c r="CX329" s="32"/>
      <c r="CY329" s="32"/>
      <c r="CZ329" s="32"/>
      <c r="DA329" s="32"/>
      <c r="DB329" s="32"/>
      <c r="DC329" s="32"/>
      <c r="DD329" s="32"/>
      <c r="DE329" s="32"/>
      <c r="DF329" s="32"/>
      <c r="DG329" s="32"/>
      <c r="DH329" s="32"/>
      <c r="DI329" s="32"/>
      <c r="DJ329" s="32"/>
      <c r="DK329" s="32"/>
      <c r="DL329" s="32"/>
      <c r="DM329" s="32"/>
      <c r="DN329" s="32"/>
      <c r="DO329" s="32"/>
      <c r="DP329" s="32"/>
      <c r="DQ329" s="32"/>
      <c r="DR329" s="32"/>
      <c r="DS329" s="32"/>
      <c r="DT329" s="32"/>
      <c r="DU329" s="32"/>
      <c r="DV329" s="32"/>
      <c r="DW329" s="32"/>
      <c r="DX329" s="32"/>
      <c r="DY329" s="32"/>
      <c r="DZ329" s="32"/>
      <c r="EA329" s="32"/>
      <c r="EB329" s="32"/>
      <c r="EC329" s="32"/>
    </row>
    <row r="330">
      <c r="A330" s="9">
        <v>7.0</v>
      </c>
      <c r="B330" s="9">
        <v>2.0</v>
      </c>
      <c r="C330" s="9">
        <v>604.0</v>
      </c>
      <c r="D330" s="9">
        <v>11.0</v>
      </c>
      <c r="E330" s="9">
        <v>3.0</v>
      </c>
      <c r="F330" s="9">
        <v>1.0</v>
      </c>
      <c r="G330" s="9">
        <v>40.29</v>
      </c>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c r="CT330" s="32"/>
      <c r="CU330" s="32"/>
      <c r="CV330" s="32"/>
      <c r="CW330" s="32"/>
      <c r="CX330" s="32"/>
      <c r="CY330" s="32"/>
      <c r="CZ330" s="32"/>
      <c r="DA330" s="32"/>
      <c r="DB330" s="32"/>
      <c r="DC330" s="32"/>
      <c r="DD330" s="32"/>
      <c r="DE330" s="32"/>
      <c r="DF330" s="32"/>
      <c r="DG330" s="32"/>
      <c r="DH330" s="32"/>
      <c r="DI330" s="32"/>
      <c r="DJ330" s="32"/>
      <c r="DK330" s="32"/>
      <c r="DL330" s="32"/>
      <c r="DM330" s="32"/>
      <c r="DN330" s="32"/>
      <c r="DO330" s="32"/>
      <c r="DP330" s="32"/>
      <c r="DQ330" s="32"/>
      <c r="DR330" s="32"/>
      <c r="DS330" s="32"/>
      <c r="DT330" s="32"/>
      <c r="DU330" s="32"/>
      <c r="DV330" s="32"/>
      <c r="DW330" s="32"/>
      <c r="DX330" s="32"/>
      <c r="DY330" s="32"/>
      <c r="DZ330" s="32"/>
      <c r="EA330" s="32"/>
      <c r="EB330" s="32"/>
      <c r="EC330" s="32"/>
    </row>
    <row r="331">
      <c r="A331" s="9">
        <v>7.0</v>
      </c>
      <c r="B331" s="9">
        <v>2.0</v>
      </c>
      <c r="C331" s="9">
        <v>604.0</v>
      </c>
      <c r="D331" s="9">
        <v>11.0</v>
      </c>
      <c r="E331" s="9">
        <v>3.0</v>
      </c>
      <c r="F331" s="9">
        <v>2.0</v>
      </c>
      <c r="G331" s="9">
        <v>48.35</v>
      </c>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c r="CT331" s="32"/>
      <c r="CU331" s="32"/>
      <c r="CV331" s="32"/>
      <c r="CW331" s="32"/>
      <c r="CX331" s="32"/>
      <c r="CY331" s="32"/>
      <c r="CZ331" s="32"/>
      <c r="DA331" s="32"/>
      <c r="DB331" s="32"/>
      <c r="DC331" s="32"/>
      <c r="DD331" s="32"/>
      <c r="DE331" s="32"/>
      <c r="DF331" s="32"/>
      <c r="DG331" s="32"/>
      <c r="DH331" s="32"/>
      <c r="DI331" s="32"/>
      <c r="DJ331" s="32"/>
      <c r="DK331" s="32"/>
      <c r="DL331" s="32"/>
      <c r="DM331" s="32"/>
      <c r="DN331" s="32"/>
      <c r="DO331" s="32"/>
      <c r="DP331" s="32"/>
      <c r="DQ331" s="32"/>
      <c r="DR331" s="32"/>
      <c r="DS331" s="32"/>
      <c r="DT331" s="32"/>
      <c r="DU331" s="32"/>
      <c r="DV331" s="32"/>
      <c r="DW331" s="32"/>
      <c r="DX331" s="32"/>
      <c r="DY331" s="32"/>
      <c r="DZ331" s="32"/>
      <c r="EA331" s="32"/>
      <c r="EB331" s="32"/>
      <c r="EC331" s="32"/>
    </row>
    <row r="332">
      <c r="A332" s="9">
        <v>7.0</v>
      </c>
      <c r="B332" s="9">
        <v>2.0</v>
      </c>
      <c r="C332" s="9">
        <v>604.0</v>
      </c>
      <c r="D332" s="9">
        <v>11.0</v>
      </c>
      <c r="E332" s="9">
        <v>3.0</v>
      </c>
      <c r="F332" s="9">
        <v>3.0</v>
      </c>
      <c r="G332" s="9">
        <v>43.26</v>
      </c>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c r="CT332" s="32"/>
      <c r="CU332" s="32"/>
      <c r="CV332" s="32"/>
      <c r="CW332" s="32"/>
      <c r="CX332" s="32"/>
      <c r="CY332" s="32"/>
      <c r="CZ332" s="32"/>
      <c r="DA332" s="32"/>
      <c r="DB332" s="32"/>
      <c r="DC332" s="32"/>
      <c r="DD332" s="32"/>
      <c r="DE332" s="32"/>
      <c r="DF332" s="32"/>
      <c r="DG332" s="32"/>
      <c r="DH332" s="32"/>
      <c r="DI332" s="32"/>
      <c r="DJ332" s="32"/>
      <c r="DK332" s="32"/>
      <c r="DL332" s="32"/>
      <c r="DM332" s="32"/>
      <c r="DN332" s="32"/>
      <c r="DO332" s="32"/>
      <c r="DP332" s="32"/>
      <c r="DQ332" s="32"/>
      <c r="DR332" s="32"/>
      <c r="DS332" s="32"/>
      <c r="DT332" s="32"/>
      <c r="DU332" s="32"/>
      <c r="DV332" s="32"/>
      <c r="DW332" s="32"/>
      <c r="DX332" s="32"/>
      <c r="DY332" s="32"/>
      <c r="DZ332" s="32"/>
      <c r="EA332" s="32"/>
      <c r="EB332" s="32"/>
      <c r="EC332" s="32"/>
    </row>
    <row r="333">
      <c r="A333" s="9">
        <v>7.0</v>
      </c>
      <c r="B333" s="9">
        <v>2.0</v>
      </c>
      <c r="C333" s="9">
        <v>604.0</v>
      </c>
      <c r="D333" s="9">
        <v>11.0</v>
      </c>
      <c r="E333" s="9">
        <v>3.0</v>
      </c>
      <c r="F333" s="9">
        <v>4.0</v>
      </c>
      <c r="G333" s="9">
        <v>44.2</v>
      </c>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32"/>
      <c r="DM333" s="32"/>
      <c r="DN333" s="32"/>
      <c r="DO333" s="32"/>
      <c r="DP333" s="32"/>
      <c r="DQ333" s="32"/>
      <c r="DR333" s="32"/>
      <c r="DS333" s="32"/>
      <c r="DT333" s="32"/>
      <c r="DU333" s="32"/>
      <c r="DV333" s="32"/>
      <c r="DW333" s="32"/>
      <c r="DX333" s="32"/>
      <c r="DY333" s="32"/>
      <c r="DZ333" s="32"/>
      <c r="EA333" s="32"/>
      <c r="EB333" s="32"/>
      <c r="EC333" s="32"/>
    </row>
    <row r="334">
      <c r="A334" s="9">
        <v>7.0</v>
      </c>
      <c r="B334" s="9">
        <v>2.0</v>
      </c>
      <c r="C334" s="9">
        <v>605.0</v>
      </c>
      <c r="D334" s="9">
        <v>8.0</v>
      </c>
      <c r="E334" s="9">
        <v>3.0</v>
      </c>
      <c r="F334" s="9">
        <v>1.0</v>
      </c>
      <c r="G334" s="9">
        <v>46.14</v>
      </c>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32"/>
      <c r="DM334" s="32"/>
      <c r="DN334" s="32"/>
      <c r="DO334" s="32"/>
      <c r="DP334" s="32"/>
      <c r="DQ334" s="32"/>
      <c r="DR334" s="32"/>
      <c r="DS334" s="32"/>
      <c r="DT334" s="32"/>
      <c r="DU334" s="32"/>
      <c r="DV334" s="32"/>
      <c r="DW334" s="32"/>
      <c r="DX334" s="32"/>
      <c r="DY334" s="32"/>
      <c r="DZ334" s="32"/>
      <c r="EA334" s="32"/>
      <c r="EB334" s="32"/>
      <c r="EC334" s="32"/>
    </row>
    <row r="335">
      <c r="A335" s="9">
        <v>7.0</v>
      </c>
      <c r="B335" s="9">
        <v>2.0</v>
      </c>
      <c r="C335" s="9">
        <v>605.0</v>
      </c>
      <c r="D335" s="9">
        <v>8.0</v>
      </c>
      <c r="E335" s="9">
        <v>3.0</v>
      </c>
      <c r="F335" s="9">
        <v>2.0</v>
      </c>
      <c r="G335" s="9">
        <v>41.12</v>
      </c>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32"/>
      <c r="DM335" s="32"/>
      <c r="DN335" s="32"/>
      <c r="DO335" s="32"/>
      <c r="DP335" s="32"/>
      <c r="DQ335" s="32"/>
      <c r="DR335" s="32"/>
      <c r="DS335" s="32"/>
      <c r="DT335" s="32"/>
      <c r="DU335" s="32"/>
      <c r="DV335" s="32"/>
      <c r="DW335" s="32"/>
      <c r="DX335" s="32"/>
      <c r="DY335" s="32"/>
      <c r="DZ335" s="32"/>
      <c r="EA335" s="32"/>
      <c r="EB335" s="32"/>
      <c r="EC335" s="32"/>
    </row>
    <row r="336">
      <c r="A336" s="9">
        <v>7.0</v>
      </c>
      <c r="B336" s="9">
        <v>2.0</v>
      </c>
      <c r="C336" s="9">
        <v>605.0</v>
      </c>
      <c r="D336" s="9">
        <v>8.0</v>
      </c>
      <c r="E336" s="9">
        <v>3.0</v>
      </c>
      <c r="F336" s="9">
        <v>3.0</v>
      </c>
      <c r="G336" s="9">
        <v>45.03</v>
      </c>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c r="CT336" s="32"/>
      <c r="CU336" s="32"/>
      <c r="CV336" s="32"/>
      <c r="CW336" s="32"/>
      <c r="CX336" s="32"/>
      <c r="CY336" s="32"/>
      <c r="CZ336" s="32"/>
      <c r="DA336" s="32"/>
      <c r="DB336" s="32"/>
      <c r="DC336" s="32"/>
      <c r="DD336" s="32"/>
      <c r="DE336" s="32"/>
      <c r="DF336" s="32"/>
      <c r="DG336" s="32"/>
      <c r="DH336" s="32"/>
      <c r="DI336" s="32"/>
      <c r="DJ336" s="32"/>
      <c r="DK336" s="32"/>
      <c r="DL336" s="32"/>
      <c r="DM336" s="32"/>
      <c r="DN336" s="32"/>
      <c r="DO336" s="32"/>
      <c r="DP336" s="32"/>
      <c r="DQ336" s="32"/>
      <c r="DR336" s="32"/>
      <c r="DS336" s="32"/>
      <c r="DT336" s="32"/>
      <c r="DU336" s="32"/>
      <c r="DV336" s="32"/>
      <c r="DW336" s="32"/>
      <c r="DX336" s="32"/>
      <c r="DY336" s="32"/>
      <c r="DZ336" s="32"/>
      <c r="EA336" s="32"/>
      <c r="EB336" s="32"/>
      <c r="EC336" s="32"/>
    </row>
    <row r="337">
      <c r="A337" s="9">
        <v>7.0</v>
      </c>
      <c r="B337" s="9">
        <v>2.0</v>
      </c>
      <c r="C337" s="9">
        <v>605.0</v>
      </c>
      <c r="D337" s="9">
        <v>8.0</v>
      </c>
      <c r="E337" s="9">
        <v>3.0</v>
      </c>
      <c r="F337" s="9">
        <v>4.0</v>
      </c>
      <c r="G337" s="9">
        <v>38.85</v>
      </c>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c r="CC337" s="32"/>
      <c r="CD337" s="32"/>
      <c r="CE337" s="32"/>
      <c r="CF337" s="32"/>
      <c r="CG337" s="32"/>
      <c r="CH337" s="32"/>
      <c r="CI337" s="32"/>
      <c r="CJ337" s="32"/>
      <c r="CK337" s="32"/>
      <c r="CL337" s="32"/>
      <c r="CM337" s="32"/>
      <c r="CN337" s="32"/>
      <c r="CO337" s="32"/>
      <c r="CP337" s="32"/>
      <c r="CQ337" s="32"/>
      <c r="CR337" s="32"/>
      <c r="CS337" s="32"/>
      <c r="CT337" s="32"/>
      <c r="CU337" s="32"/>
      <c r="CV337" s="32"/>
      <c r="CW337" s="32"/>
      <c r="CX337" s="32"/>
      <c r="CY337" s="32"/>
      <c r="CZ337" s="32"/>
      <c r="DA337" s="32"/>
      <c r="DB337" s="32"/>
      <c r="DC337" s="32"/>
      <c r="DD337" s="32"/>
      <c r="DE337" s="32"/>
      <c r="DF337" s="32"/>
      <c r="DG337" s="32"/>
      <c r="DH337" s="32"/>
      <c r="DI337" s="32"/>
      <c r="DJ337" s="32"/>
      <c r="DK337" s="32"/>
      <c r="DL337" s="32"/>
      <c r="DM337" s="32"/>
      <c r="DN337" s="32"/>
      <c r="DO337" s="32"/>
      <c r="DP337" s="32"/>
      <c r="DQ337" s="32"/>
      <c r="DR337" s="32"/>
      <c r="DS337" s="32"/>
      <c r="DT337" s="32"/>
      <c r="DU337" s="32"/>
      <c r="DV337" s="32"/>
      <c r="DW337" s="32"/>
      <c r="DX337" s="32"/>
      <c r="DY337" s="32"/>
      <c r="DZ337" s="32"/>
      <c r="EA337" s="32"/>
      <c r="EB337" s="32"/>
      <c r="EC337" s="32"/>
    </row>
    <row r="338">
      <c r="A338" s="9">
        <v>7.0</v>
      </c>
      <c r="B338" s="9">
        <v>2.0</v>
      </c>
      <c r="C338" s="9">
        <v>606.0</v>
      </c>
      <c r="D338" s="9">
        <v>8.0</v>
      </c>
      <c r="E338" s="9">
        <v>3.0</v>
      </c>
      <c r="F338" s="9">
        <v>1.0</v>
      </c>
      <c r="G338" s="9">
        <v>41.96</v>
      </c>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c r="CC338" s="32"/>
      <c r="CD338" s="32"/>
      <c r="CE338" s="32"/>
      <c r="CF338" s="32"/>
      <c r="CG338" s="32"/>
      <c r="CH338" s="32"/>
      <c r="CI338" s="32"/>
      <c r="CJ338" s="32"/>
      <c r="CK338" s="32"/>
      <c r="CL338" s="32"/>
      <c r="CM338" s="32"/>
      <c r="CN338" s="32"/>
      <c r="CO338" s="32"/>
      <c r="CP338" s="32"/>
      <c r="CQ338" s="32"/>
      <c r="CR338" s="32"/>
      <c r="CS338" s="32"/>
      <c r="CT338" s="32"/>
      <c r="CU338" s="32"/>
      <c r="CV338" s="32"/>
      <c r="CW338" s="32"/>
      <c r="CX338" s="32"/>
      <c r="CY338" s="32"/>
      <c r="CZ338" s="32"/>
      <c r="DA338" s="32"/>
      <c r="DB338" s="32"/>
      <c r="DC338" s="32"/>
      <c r="DD338" s="32"/>
      <c r="DE338" s="32"/>
      <c r="DF338" s="32"/>
      <c r="DG338" s="32"/>
      <c r="DH338" s="32"/>
      <c r="DI338" s="32"/>
      <c r="DJ338" s="32"/>
      <c r="DK338" s="32"/>
      <c r="DL338" s="32"/>
      <c r="DM338" s="32"/>
      <c r="DN338" s="32"/>
      <c r="DO338" s="32"/>
      <c r="DP338" s="32"/>
      <c r="DQ338" s="32"/>
      <c r="DR338" s="32"/>
      <c r="DS338" s="32"/>
      <c r="DT338" s="32"/>
      <c r="DU338" s="32"/>
      <c r="DV338" s="32"/>
      <c r="DW338" s="32"/>
      <c r="DX338" s="32"/>
      <c r="DY338" s="32"/>
      <c r="DZ338" s="32"/>
      <c r="EA338" s="32"/>
      <c r="EB338" s="32"/>
      <c r="EC338" s="32"/>
    </row>
    <row r="339">
      <c r="A339" s="9">
        <v>7.0</v>
      </c>
      <c r="B339" s="9">
        <v>2.0</v>
      </c>
      <c r="C339" s="9">
        <v>606.0</v>
      </c>
      <c r="D339" s="9">
        <v>8.0</v>
      </c>
      <c r="E339" s="9">
        <v>3.0</v>
      </c>
      <c r="F339" s="9">
        <v>2.0</v>
      </c>
      <c r="G339" s="9">
        <v>42.27</v>
      </c>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c r="CC339" s="32"/>
      <c r="CD339" s="32"/>
      <c r="CE339" s="32"/>
      <c r="CF339" s="32"/>
      <c r="CG339" s="32"/>
      <c r="CH339" s="32"/>
      <c r="CI339" s="32"/>
      <c r="CJ339" s="32"/>
      <c r="CK339" s="32"/>
      <c r="CL339" s="32"/>
      <c r="CM339" s="32"/>
      <c r="CN339" s="32"/>
      <c r="CO339" s="32"/>
      <c r="CP339" s="32"/>
      <c r="CQ339" s="32"/>
      <c r="CR339" s="32"/>
      <c r="CS339" s="32"/>
      <c r="CT339" s="32"/>
      <c r="CU339" s="32"/>
      <c r="CV339" s="32"/>
      <c r="CW339" s="32"/>
      <c r="CX339" s="32"/>
      <c r="CY339" s="32"/>
      <c r="CZ339" s="32"/>
      <c r="DA339" s="32"/>
      <c r="DB339" s="32"/>
      <c r="DC339" s="32"/>
      <c r="DD339" s="32"/>
      <c r="DE339" s="32"/>
      <c r="DF339" s="32"/>
      <c r="DG339" s="32"/>
      <c r="DH339" s="32"/>
      <c r="DI339" s="32"/>
      <c r="DJ339" s="32"/>
      <c r="DK339" s="32"/>
      <c r="DL339" s="32"/>
      <c r="DM339" s="32"/>
      <c r="DN339" s="32"/>
      <c r="DO339" s="32"/>
      <c r="DP339" s="32"/>
      <c r="DQ339" s="32"/>
      <c r="DR339" s="32"/>
      <c r="DS339" s="32"/>
      <c r="DT339" s="32"/>
      <c r="DU339" s="32"/>
      <c r="DV339" s="32"/>
      <c r="DW339" s="32"/>
      <c r="DX339" s="32"/>
      <c r="DY339" s="32"/>
      <c r="DZ339" s="32"/>
      <c r="EA339" s="32"/>
      <c r="EB339" s="32"/>
      <c r="EC339" s="32"/>
    </row>
    <row r="340">
      <c r="A340" s="9">
        <v>7.0</v>
      </c>
      <c r="B340" s="9">
        <v>2.0</v>
      </c>
      <c r="C340" s="9">
        <v>606.0</v>
      </c>
      <c r="D340" s="9">
        <v>8.0</v>
      </c>
      <c r="E340" s="9">
        <v>3.0</v>
      </c>
      <c r="F340" s="9">
        <v>3.0</v>
      </c>
      <c r="G340" s="9">
        <v>38.51</v>
      </c>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c r="CC340" s="32"/>
      <c r="CD340" s="32"/>
      <c r="CE340" s="32"/>
      <c r="CF340" s="32"/>
      <c r="CG340" s="32"/>
      <c r="CH340" s="32"/>
      <c r="CI340" s="32"/>
      <c r="CJ340" s="32"/>
      <c r="CK340" s="32"/>
      <c r="CL340" s="32"/>
      <c r="CM340" s="32"/>
      <c r="CN340" s="32"/>
      <c r="CO340" s="32"/>
      <c r="CP340" s="32"/>
      <c r="CQ340" s="32"/>
      <c r="CR340" s="32"/>
      <c r="CS340" s="32"/>
      <c r="CT340" s="32"/>
      <c r="CU340" s="32"/>
      <c r="CV340" s="32"/>
      <c r="CW340" s="32"/>
      <c r="CX340" s="32"/>
      <c r="CY340" s="32"/>
      <c r="CZ340" s="32"/>
      <c r="DA340" s="32"/>
      <c r="DB340" s="32"/>
      <c r="DC340" s="32"/>
      <c r="DD340" s="32"/>
      <c r="DE340" s="32"/>
      <c r="DF340" s="32"/>
      <c r="DG340" s="32"/>
      <c r="DH340" s="32"/>
      <c r="DI340" s="32"/>
      <c r="DJ340" s="32"/>
      <c r="DK340" s="32"/>
      <c r="DL340" s="32"/>
      <c r="DM340" s="32"/>
      <c r="DN340" s="32"/>
      <c r="DO340" s="32"/>
      <c r="DP340" s="32"/>
      <c r="DQ340" s="32"/>
      <c r="DR340" s="32"/>
      <c r="DS340" s="32"/>
      <c r="DT340" s="32"/>
      <c r="DU340" s="32"/>
      <c r="DV340" s="32"/>
      <c r="DW340" s="32"/>
      <c r="DX340" s="32"/>
      <c r="DY340" s="32"/>
      <c r="DZ340" s="32"/>
      <c r="EA340" s="32"/>
      <c r="EB340" s="32"/>
      <c r="EC340" s="32"/>
    </row>
    <row r="341">
      <c r="A341" s="9">
        <v>7.0</v>
      </c>
      <c r="B341" s="9">
        <v>2.0</v>
      </c>
      <c r="C341" s="9">
        <v>606.0</v>
      </c>
      <c r="D341" s="9">
        <v>8.0</v>
      </c>
      <c r="E341" s="9">
        <v>3.0</v>
      </c>
      <c r="F341" s="9">
        <v>4.0</v>
      </c>
      <c r="G341" s="9">
        <v>43.51</v>
      </c>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c r="CG341" s="32"/>
      <c r="CH341" s="32"/>
      <c r="CI341" s="32"/>
      <c r="CJ341" s="32"/>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32"/>
      <c r="DS341" s="32"/>
      <c r="DT341" s="32"/>
      <c r="DU341" s="32"/>
      <c r="DV341" s="32"/>
      <c r="DW341" s="32"/>
      <c r="DX341" s="32"/>
      <c r="DY341" s="32"/>
      <c r="DZ341" s="32"/>
      <c r="EA341" s="32"/>
      <c r="EB341" s="32"/>
      <c r="EC341" s="32"/>
    </row>
    <row r="342">
      <c r="A342" s="9">
        <v>7.0</v>
      </c>
      <c r="B342" s="9">
        <v>2.0</v>
      </c>
      <c r="C342" s="9">
        <v>607.0</v>
      </c>
      <c r="D342" s="9">
        <v>3.0</v>
      </c>
      <c r="E342" s="9">
        <v>2.0</v>
      </c>
      <c r="F342" s="9">
        <v>1.0</v>
      </c>
      <c r="G342" s="9">
        <v>49.39</v>
      </c>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32"/>
      <c r="DT342" s="32"/>
      <c r="DU342" s="32"/>
      <c r="DV342" s="32"/>
      <c r="DW342" s="32"/>
      <c r="DX342" s="32"/>
      <c r="DY342" s="32"/>
      <c r="DZ342" s="32"/>
      <c r="EA342" s="32"/>
      <c r="EB342" s="32"/>
      <c r="EC342" s="32"/>
    </row>
    <row r="343">
      <c r="A343" s="9">
        <v>7.0</v>
      </c>
      <c r="B343" s="9">
        <v>2.0</v>
      </c>
      <c r="C343" s="9">
        <v>607.0</v>
      </c>
      <c r="D343" s="9">
        <v>3.0</v>
      </c>
      <c r="E343" s="9">
        <v>2.0</v>
      </c>
      <c r="F343" s="9">
        <v>2.0</v>
      </c>
      <c r="G343" s="9">
        <v>40.25</v>
      </c>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32"/>
      <c r="DT343" s="32"/>
      <c r="DU343" s="32"/>
      <c r="DV343" s="32"/>
      <c r="DW343" s="32"/>
      <c r="DX343" s="32"/>
      <c r="DY343" s="32"/>
      <c r="DZ343" s="32"/>
      <c r="EA343" s="32"/>
      <c r="EB343" s="32"/>
      <c r="EC343" s="32"/>
    </row>
    <row r="344">
      <c r="A344" s="9">
        <v>7.0</v>
      </c>
      <c r="B344" s="9">
        <v>2.0</v>
      </c>
      <c r="C344" s="9">
        <v>607.0</v>
      </c>
      <c r="D344" s="9">
        <v>3.0</v>
      </c>
      <c r="E344" s="9">
        <v>2.0</v>
      </c>
      <c r="F344" s="9">
        <v>3.0</v>
      </c>
      <c r="G344" s="9">
        <v>42.46</v>
      </c>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32"/>
      <c r="DS344" s="32"/>
      <c r="DT344" s="32"/>
      <c r="DU344" s="32"/>
      <c r="DV344" s="32"/>
      <c r="DW344" s="32"/>
      <c r="DX344" s="32"/>
      <c r="DY344" s="32"/>
      <c r="DZ344" s="32"/>
      <c r="EA344" s="32"/>
      <c r="EB344" s="32"/>
      <c r="EC344" s="32"/>
    </row>
    <row r="345">
      <c r="A345" s="9">
        <v>7.0</v>
      </c>
      <c r="B345" s="9">
        <v>2.0</v>
      </c>
      <c r="C345" s="9">
        <v>607.0</v>
      </c>
      <c r="D345" s="9">
        <v>3.0</v>
      </c>
      <c r="E345" s="9">
        <v>2.0</v>
      </c>
      <c r="F345" s="9">
        <v>4.0</v>
      </c>
      <c r="G345" s="9">
        <v>31.62</v>
      </c>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32"/>
      <c r="DS345" s="32"/>
      <c r="DT345" s="32"/>
      <c r="DU345" s="32"/>
      <c r="DV345" s="32"/>
      <c r="DW345" s="32"/>
      <c r="DX345" s="32"/>
      <c r="DY345" s="32"/>
      <c r="DZ345" s="32"/>
      <c r="EA345" s="32"/>
      <c r="EB345" s="32"/>
      <c r="EC345" s="32"/>
    </row>
    <row r="346">
      <c r="A346" s="9">
        <v>7.0</v>
      </c>
      <c r="B346" s="9">
        <v>2.0</v>
      </c>
      <c r="C346" s="9">
        <v>608.0</v>
      </c>
      <c r="D346" s="9">
        <v>18.0</v>
      </c>
      <c r="E346" s="9">
        <v>1.0</v>
      </c>
      <c r="F346" s="9">
        <v>1.0</v>
      </c>
      <c r="G346" s="9">
        <v>53.38</v>
      </c>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c r="CT346" s="32"/>
      <c r="CU346" s="32"/>
      <c r="CV346" s="32"/>
      <c r="CW346" s="32"/>
      <c r="CX346" s="32"/>
      <c r="CY346" s="32"/>
      <c r="CZ346" s="32"/>
      <c r="DA346" s="32"/>
      <c r="DB346" s="32"/>
      <c r="DC346" s="32"/>
      <c r="DD346" s="32"/>
      <c r="DE346" s="32"/>
      <c r="DF346" s="32"/>
      <c r="DG346" s="32"/>
      <c r="DH346" s="32"/>
      <c r="DI346" s="32"/>
      <c r="DJ346" s="32"/>
      <c r="DK346" s="32"/>
      <c r="DL346" s="32"/>
      <c r="DM346" s="32"/>
      <c r="DN346" s="32"/>
      <c r="DO346" s="32"/>
      <c r="DP346" s="32"/>
      <c r="DQ346" s="32"/>
      <c r="DR346" s="32"/>
      <c r="DS346" s="32"/>
      <c r="DT346" s="32"/>
      <c r="DU346" s="32"/>
      <c r="DV346" s="32"/>
      <c r="DW346" s="32"/>
      <c r="DX346" s="32"/>
      <c r="DY346" s="32"/>
      <c r="DZ346" s="32"/>
      <c r="EA346" s="32"/>
      <c r="EB346" s="32"/>
      <c r="EC346" s="32"/>
    </row>
    <row r="347">
      <c r="A347" s="9">
        <v>7.0</v>
      </c>
      <c r="B347" s="9">
        <v>2.0</v>
      </c>
      <c r="C347" s="9">
        <v>608.0</v>
      </c>
      <c r="D347" s="9">
        <v>18.0</v>
      </c>
      <c r="E347" s="9">
        <v>1.0</v>
      </c>
      <c r="F347" s="9">
        <v>2.0</v>
      </c>
      <c r="G347" s="9">
        <v>55.31</v>
      </c>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2"/>
      <c r="DA347" s="32"/>
      <c r="DB347" s="32"/>
      <c r="DC347" s="32"/>
      <c r="DD347" s="32"/>
      <c r="DE347" s="32"/>
      <c r="DF347" s="32"/>
      <c r="DG347" s="32"/>
      <c r="DH347" s="32"/>
      <c r="DI347" s="32"/>
      <c r="DJ347" s="32"/>
      <c r="DK347" s="32"/>
      <c r="DL347" s="32"/>
      <c r="DM347" s="32"/>
      <c r="DN347" s="32"/>
      <c r="DO347" s="32"/>
      <c r="DP347" s="32"/>
      <c r="DQ347" s="32"/>
      <c r="DR347" s="32"/>
      <c r="DS347" s="32"/>
      <c r="DT347" s="32"/>
      <c r="DU347" s="32"/>
      <c r="DV347" s="32"/>
      <c r="DW347" s="32"/>
      <c r="DX347" s="32"/>
      <c r="DY347" s="32"/>
      <c r="DZ347" s="32"/>
      <c r="EA347" s="32"/>
      <c r="EB347" s="32"/>
      <c r="EC347" s="32"/>
    </row>
    <row r="348">
      <c r="A348" s="9">
        <v>7.0</v>
      </c>
      <c r="B348" s="9">
        <v>2.0</v>
      </c>
      <c r="C348" s="9">
        <v>608.0</v>
      </c>
      <c r="D348" s="9">
        <v>18.0</v>
      </c>
      <c r="E348" s="9">
        <v>1.0</v>
      </c>
      <c r="F348" s="9">
        <v>3.0</v>
      </c>
      <c r="G348" s="9">
        <v>56.1</v>
      </c>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c r="CT348" s="32"/>
      <c r="CU348" s="32"/>
      <c r="CV348" s="32"/>
      <c r="CW348" s="32"/>
      <c r="CX348" s="32"/>
      <c r="CY348" s="32"/>
      <c r="CZ348" s="32"/>
      <c r="DA348" s="32"/>
      <c r="DB348" s="32"/>
      <c r="DC348" s="32"/>
      <c r="DD348" s="32"/>
      <c r="DE348" s="32"/>
      <c r="DF348" s="32"/>
      <c r="DG348" s="32"/>
      <c r="DH348" s="32"/>
      <c r="DI348" s="32"/>
      <c r="DJ348" s="32"/>
      <c r="DK348" s="32"/>
      <c r="DL348" s="32"/>
      <c r="DM348" s="32"/>
      <c r="DN348" s="32"/>
      <c r="DO348" s="32"/>
      <c r="DP348" s="32"/>
      <c r="DQ348" s="32"/>
      <c r="DR348" s="32"/>
      <c r="DS348" s="32"/>
      <c r="DT348" s="32"/>
      <c r="DU348" s="32"/>
      <c r="DV348" s="32"/>
      <c r="DW348" s="32"/>
      <c r="DX348" s="32"/>
      <c r="DY348" s="32"/>
      <c r="DZ348" s="32"/>
      <c r="EA348" s="32"/>
      <c r="EB348" s="32"/>
      <c r="EC348" s="32"/>
    </row>
    <row r="349">
      <c r="A349" s="9">
        <v>7.0</v>
      </c>
      <c r="B349" s="9">
        <v>2.0</v>
      </c>
      <c r="C349" s="9">
        <v>608.0</v>
      </c>
      <c r="D349" s="9">
        <v>18.0</v>
      </c>
      <c r="E349" s="9">
        <v>1.0</v>
      </c>
      <c r="F349" s="9">
        <v>4.0</v>
      </c>
      <c r="G349" s="9">
        <v>43.24</v>
      </c>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32"/>
      <c r="DR349" s="32"/>
      <c r="DS349" s="32"/>
      <c r="DT349" s="32"/>
      <c r="DU349" s="32"/>
      <c r="DV349" s="32"/>
      <c r="DW349" s="32"/>
      <c r="DX349" s="32"/>
      <c r="DY349" s="32"/>
      <c r="DZ349" s="32"/>
      <c r="EA349" s="32"/>
      <c r="EB349" s="32"/>
      <c r="EC349" s="32"/>
    </row>
    <row r="350">
      <c r="A350" s="9">
        <v>7.0</v>
      </c>
      <c r="B350" s="9">
        <v>2.0</v>
      </c>
      <c r="C350" s="9">
        <v>609.0</v>
      </c>
      <c r="D350" s="9">
        <v>9.0</v>
      </c>
      <c r="E350" s="9">
        <v>1.0</v>
      </c>
      <c r="F350" s="9">
        <v>1.0</v>
      </c>
      <c r="G350" s="9">
        <v>48.18</v>
      </c>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c r="CT350" s="32"/>
      <c r="CU350" s="32"/>
      <c r="CV350" s="32"/>
      <c r="CW350" s="32"/>
      <c r="CX350" s="32"/>
      <c r="CY350" s="32"/>
      <c r="CZ350" s="32"/>
      <c r="DA350" s="32"/>
      <c r="DB350" s="32"/>
      <c r="DC350" s="32"/>
      <c r="DD350" s="32"/>
      <c r="DE350" s="32"/>
      <c r="DF350" s="32"/>
      <c r="DG350" s="32"/>
      <c r="DH350" s="32"/>
      <c r="DI350" s="32"/>
      <c r="DJ350" s="32"/>
      <c r="DK350" s="32"/>
      <c r="DL350" s="32"/>
      <c r="DM350" s="32"/>
      <c r="DN350" s="32"/>
      <c r="DO350" s="32"/>
      <c r="DP350" s="32"/>
      <c r="DQ350" s="32"/>
      <c r="DR350" s="32"/>
      <c r="DS350" s="32"/>
      <c r="DT350" s="32"/>
      <c r="DU350" s="32"/>
      <c r="DV350" s="32"/>
      <c r="DW350" s="32"/>
      <c r="DX350" s="32"/>
      <c r="DY350" s="32"/>
      <c r="DZ350" s="32"/>
      <c r="EA350" s="32"/>
      <c r="EB350" s="32"/>
      <c r="EC350" s="32"/>
    </row>
    <row r="351">
      <c r="A351" s="9">
        <v>7.0</v>
      </c>
      <c r="B351" s="9">
        <v>2.0</v>
      </c>
      <c r="C351" s="9">
        <v>609.0</v>
      </c>
      <c r="D351" s="9">
        <v>9.0</v>
      </c>
      <c r="E351" s="9">
        <v>1.0</v>
      </c>
      <c r="F351" s="9">
        <v>2.0</v>
      </c>
      <c r="G351" s="9">
        <v>43.11</v>
      </c>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c r="CT351" s="32"/>
      <c r="CU351" s="32"/>
      <c r="CV351" s="32"/>
      <c r="CW351" s="32"/>
      <c r="CX351" s="32"/>
      <c r="CY351" s="32"/>
      <c r="CZ351" s="32"/>
      <c r="DA351" s="32"/>
      <c r="DB351" s="32"/>
      <c r="DC351" s="32"/>
      <c r="DD351" s="32"/>
      <c r="DE351" s="32"/>
      <c r="DF351" s="32"/>
      <c r="DG351" s="32"/>
      <c r="DH351" s="32"/>
      <c r="DI351" s="32"/>
      <c r="DJ351" s="32"/>
      <c r="DK351" s="32"/>
      <c r="DL351" s="32"/>
      <c r="DM351" s="32"/>
      <c r="DN351" s="32"/>
      <c r="DO351" s="32"/>
      <c r="DP351" s="32"/>
      <c r="DQ351" s="32"/>
      <c r="DR351" s="32"/>
      <c r="DS351" s="32"/>
      <c r="DT351" s="32"/>
      <c r="DU351" s="32"/>
      <c r="DV351" s="32"/>
      <c r="DW351" s="32"/>
      <c r="DX351" s="32"/>
      <c r="DY351" s="32"/>
      <c r="DZ351" s="32"/>
      <c r="EA351" s="32"/>
      <c r="EB351" s="32"/>
      <c r="EC351" s="32"/>
    </row>
    <row r="352">
      <c r="A352" s="9">
        <v>7.0</v>
      </c>
      <c r="B352" s="9">
        <v>2.0</v>
      </c>
      <c r="C352" s="9">
        <v>609.0</v>
      </c>
      <c r="D352" s="9">
        <v>9.0</v>
      </c>
      <c r="E352" s="9">
        <v>1.0</v>
      </c>
      <c r="F352" s="9">
        <v>3.0</v>
      </c>
      <c r="G352" s="9">
        <v>43.78</v>
      </c>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c r="CT352" s="32"/>
      <c r="CU352" s="32"/>
      <c r="CV352" s="32"/>
      <c r="CW352" s="32"/>
      <c r="CX352" s="32"/>
      <c r="CY352" s="32"/>
      <c r="CZ352" s="32"/>
      <c r="DA352" s="32"/>
      <c r="DB352" s="32"/>
      <c r="DC352" s="32"/>
      <c r="DD352" s="32"/>
      <c r="DE352" s="32"/>
      <c r="DF352" s="32"/>
      <c r="DG352" s="32"/>
      <c r="DH352" s="32"/>
      <c r="DI352" s="32"/>
      <c r="DJ352" s="32"/>
      <c r="DK352" s="32"/>
      <c r="DL352" s="32"/>
      <c r="DM352" s="32"/>
      <c r="DN352" s="32"/>
      <c r="DO352" s="32"/>
      <c r="DP352" s="32"/>
      <c r="DQ352" s="32"/>
      <c r="DR352" s="32"/>
      <c r="DS352" s="32"/>
      <c r="DT352" s="32"/>
      <c r="DU352" s="32"/>
      <c r="DV352" s="32"/>
      <c r="DW352" s="32"/>
      <c r="DX352" s="32"/>
      <c r="DY352" s="32"/>
      <c r="DZ352" s="32"/>
      <c r="EA352" s="32"/>
      <c r="EB352" s="32"/>
      <c r="EC352" s="32"/>
    </row>
    <row r="353">
      <c r="A353" s="9">
        <v>7.0</v>
      </c>
      <c r="B353" s="9">
        <v>2.0</v>
      </c>
      <c r="C353" s="9">
        <v>609.0</v>
      </c>
      <c r="D353" s="9">
        <v>9.0</v>
      </c>
      <c r="E353" s="9">
        <v>1.0</v>
      </c>
      <c r="F353" s="9">
        <v>4.0</v>
      </c>
      <c r="G353" s="9">
        <v>56.9</v>
      </c>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c r="CT353" s="32"/>
      <c r="CU353" s="32"/>
      <c r="CV353" s="32"/>
      <c r="CW353" s="32"/>
      <c r="CX353" s="32"/>
      <c r="CY353" s="32"/>
      <c r="CZ353" s="32"/>
      <c r="DA353" s="32"/>
      <c r="DB353" s="32"/>
      <c r="DC353" s="32"/>
      <c r="DD353" s="32"/>
      <c r="DE353" s="32"/>
      <c r="DF353" s="32"/>
      <c r="DG353" s="32"/>
      <c r="DH353" s="32"/>
      <c r="DI353" s="32"/>
      <c r="DJ353" s="32"/>
      <c r="DK353" s="32"/>
      <c r="DL353" s="32"/>
      <c r="DM353" s="32"/>
      <c r="DN353" s="32"/>
      <c r="DO353" s="32"/>
      <c r="DP353" s="32"/>
      <c r="DQ353" s="32"/>
      <c r="DR353" s="32"/>
      <c r="DS353" s="32"/>
      <c r="DT353" s="32"/>
      <c r="DU353" s="32"/>
      <c r="DV353" s="32"/>
      <c r="DW353" s="32"/>
      <c r="DX353" s="32"/>
      <c r="DY353" s="32"/>
      <c r="DZ353" s="32"/>
      <c r="EA353" s="32"/>
      <c r="EB353" s="32"/>
      <c r="EC353" s="32"/>
    </row>
    <row r="354">
      <c r="A354" s="9">
        <v>7.0</v>
      </c>
      <c r="B354" s="9">
        <v>2.0</v>
      </c>
      <c r="C354" s="9">
        <v>610.0</v>
      </c>
      <c r="D354" s="9">
        <v>4.0</v>
      </c>
      <c r="E354" s="9">
        <v>1.0</v>
      </c>
      <c r="F354" s="9">
        <v>1.0</v>
      </c>
      <c r="G354" s="9">
        <v>53.53</v>
      </c>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c r="CC354" s="32"/>
      <c r="CD354" s="32"/>
      <c r="CE354" s="32"/>
      <c r="CF354" s="32"/>
      <c r="CG354" s="32"/>
      <c r="CH354" s="32"/>
      <c r="CI354" s="32"/>
      <c r="CJ354" s="32"/>
      <c r="CK354" s="32"/>
      <c r="CL354" s="32"/>
      <c r="CM354" s="32"/>
      <c r="CN354" s="32"/>
      <c r="CO354" s="32"/>
      <c r="CP354" s="32"/>
      <c r="CQ354" s="32"/>
      <c r="CR354" s="32"/>
      <c r="CS354" s="32"/>
      <c r="CT354" s="32"/>
      <c r="CU354" s="32"/>
      <c r="CV354" s="32"/>
      <c r="CW354" s="32"/>
      <c r="CX354" s="32"/>
      <c r="CY354" s="32"/>
      <c r="CZ354" s="32"/>
      <c r="DA354" s="32"/>
      <c r="DB354" s="32"/>
      <c r="DC354" s="32"/>
      <c r="DD354" s="32"/>
      <c r="DE354" s="32"/>
      <c r="DF354" s="32"/>
      <c r="DG354" s="32"/>
      <c r="DH354" s="32"/>
      <c r="DI354" s="32"/>
      <c r="DJ354" s="32"/>
      <c r="DK354" s="32"/>
      <c r="DL354" s="32"/>
      <c r="DM354" s="32"/>
      <c r="DN354" s="32"/>
      <c r="DO354" s="32"/>
      <c r="DP354" s="32"/>
      <c r="DQ354" s="32"/>
      <c r="DR354" s="32"/>
      <c r="DS354" s="32"/>
      <c r="DT354" s="32"/>
      <c r="DU354" s="32"/>
      <c r="DV354" s="32"/>
      <c r="DW354" s="32"/>
      <c r="DX354" s="32"/>
      <c r="DY354" s="32"/>
      <c r="DZ354" s="32"/>
      <c r="EA354" s="32"/>
      <c r="EB354" s="32"/>
      <c r="EC354" s="32"/>
    </row>
    <row r="355">
      <c r="A355" s="9">
        <v>7.0</v>
      </c>
      <c r="B355" s="9">
        <v>2.0</v>
      </c>
      <c r="C355" s="9">
        <v>610.0</v>
      </c>
      <c r="D355" s="9">
        <v>4.0</v>
      </c>
      <c r="E355" s="9">
        <v>1.0</v>
      </c>
      <c r="F355" s="9">
        <v>2.0</v>
      </c>
      <c r="G355" s="9">
        <v>47.92</v>
      </c>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2"/>
      <c r="BY355" s="32"/>
      <c r="BZ355" s="32"/>
      <c r="CA355" s="32"/>
      <c r="CB355" s="32"/>
      <c r="CC355" s="32"/>
      <c r="CD355" s="32"/>
      <c r="CE355" s="32"/>
      <c r="CF355" s="32"/>
      <c r="CG355" s="32"/>
      <c r="CH355" s="32"/>
      <c r="CI355" s="32"/>
      <c r="CJ355" s="32"/>
      <c r="CK355" s="32"/>
      <c r="CL355" s="32"/>
      <c r="CM355" s="32"/>
      <c r="CN355" s="32"/>
      <c r="CO355" s="32"/>
      <c r="CP355" s="32"/>
      <c r="CQ355" s="32"/>
      <c r="CR355" s="32"/>
      <c r="CS355" s="32"/>
      <c r="CT355" s="32"/>
      <c r="CU355" s="32"/>
      <c r="CV355" s="32"/>
      <c r="CW355" s="32"/>
      <c r="CX355" s="32"/>
      <c r="CY355" s="32"/>
      <c r="CZ355" s="32"/>
      <c r="DA355" s="32"/>
      <c r="DB355" s="32"/>
      <c r="DC355" s="32"/>
      <c r="DD355" s="32"/>
      <c r="DE355" s="32"/>
      <c r="DF355" s="32"/>
      <c r="DG355" s="32"/>
      <c r="DH355" s="32"/>
      <c r="DI355" s="32"/>
      <c r="DJ355" s="32"/>
      <c r="DK355" s="32"/>
      <c r="DL355" s="32"/>
      <c r="DM355" s="32"/>
      <c r="DN355" s="32"/>
      <c r="DO355" s="32"/>
      <c r="DP355" s="32"/>
      <c r="DQ355" s="32"/>
      <c r="DR355" s="32"/>
      <c r="DS355" s="32"/>
      <c r="DT355" s="32"/>
      <c r="DU355" s="32"/>
      <c r="DV355" s="32"/>
      <c r="DW355" s="32"/>
      <c r="DX355" s="32"/>
      <c r="DY355" s="32"/>
      <c r="DZ355" s="32"/>
      <c r="EA355" s="32"/>
      <c r="EB355" s="32"/>
      <c r="EC355" s="32"/>
    </row>
    <row r="356">
      <c r="A356" s="9">
        <v>7.0</v>
      </c>
      <c r="B356" s="9">
        <v>2.0</v>
      </c>
      <c r="C356" s="9">
        <v>610.0</v>
      </c>
      <c r="D356" s="9">
        <v>4.0</v>
      </c>
      <c r="E356" s="9">
        <v>1.0</v>
      </c>
      <c r="F356" s="9">
        <v>3.0</v>
      </c>
      <c r="G356" s="9">
        <v>56.18</v>
      </c>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2"/>
      <c r="BY356" s="32"/>
      <c r="BZ356" s="32"/>
      <c r="CA356" s="32"/>
      <c r="CB356" s="32"/>
      <c r="CC356" s="32"/>
      <c r="CD356" s="32"/>
      <c r="CE356" s="32"/>
      <c r="CF356" s="32"/>
      <c r="CG356" s="32"/>
      <c r="CH356" s="32"/>
      <c r="CI356" s="32"/>
      <c r="CJ356" s="32"/>
      <c r="CK356" s="32"/>
      <c r="CL356" s="32"/>
      <c r="CM356" s="32"/>
      <c r="CN356" s="32"/>
      <c r="CO356" s="32"/>
      <c r="CP356" s="32"/>
      <c r="CQ356" s="32"/>
      <c r="CR356" s="32"/>
      <c r="CS356" s="32"/>
      <c r="CT356" s="32"/>
      <c r="CU356" s="32"/>
      <c r="CV356" s="32"/>
      <c r="CW356" s="32"/>
      <c r="CX356" s="32"/>
      <c r="CY356" s="32"/>
      <c r="CZ356" s="32"/>
      <c r="DA356" s="32"/>
      <c r="DB356" s="32"/>
      <c r="DC356" s="32"/>
      <c r="DD356" s="32"/>
      <c r="DE356" s="32"/>
      <c r="DF356" s="32"/>
      <c r="DG356" s="32"/>
      <c r="DH356" s="32"/>
      <c r="DI356" s="32"/>
      <c r="DJ356" s="32"/>
      <c r="DK356" s="32"/>
      <c r="DL356" s="32"/>
      <c r="DM356" s="32"/>
      <c r="DN356" s="32"/>
      <c r="DO356" s="32"/>
      <c r="DP356" s="32"/>
      <c r="DQ356" s="32"/>
      <c r="DR356" s="32"/>
      <c r="DS356" s="32"/>
      <c r="DT356" s="32"/>
      <c r="DU356" s="32"/>
      <c r="DV356" s="32"/>
      <c r="DW356" s="32"/>
      <c r="DX356" s="32"/>
      <c r="DY356" s="32"/>
      <c r="DZ356" s="32"/>
      <c r="EA356" s="32"/>
      <c r="EB356" s="32"/>
      <c r="EC356" s="32"/>
    </row>
    <row r="357">
      <c r="A357" s="9">
        <v>7.0</v>
      </c>
      <c r="B357" s="9">
        <v>2.0</v>
      </c>
      <c r="C357" s="9">
        <v>610.0</v>
      </c>
      <c r="D357" s="9">
        <v>4.0</v>
      </c>
      <c r="E357" s="9">
        <v>1.0</v>
      </c>
      <c r="F357" s="9">
        <v>4.0</v>
      </c>
      <c r="G357" s="9">
        <v>46.66</v>
      </c>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c r="CC357" s="32"/>
      <c r="CD357" s="32"/>
      <c r="CE357" s="32"/>
      <c r="CF357" s="32"/>
      <c r="CG357" s="32"/>
      <c r="CH357" s="32"/>
      <c r="CI357" s="32"/>
      <c r="CJ357" s="32"/>
      <c r="CK357" s="32"/>
      <c r="CL357" s="32"/>
      <c r="CM357" s="32"/>
      <c r="CN357" s="32"/>
      <c r="CO357" s="32"/>
      <c r="CP357" s="32"/>
      <c r="CQ357" s="32"/>
      <c r="CR357" s="32"/>
      <c r="CS357" s="32"/>
      <c r="CT357" s="32"/>
      <c r="CU357" s="32"/>
      <c r="CV357" s="32"/>
      <c r="CW357" s="32"/>
      <c r="CX357" s="32"/>
      <c r="CY357" s="32"/>
      <c r="CZ357" s="32"/>
      <c r="DA357" s="32"/>
      <c r="DB357" s="32"/>
      <c r="DC357" s="32"/>
      <c r="DD357" s="32"/>
      <c r="DE357" s="32"/>
      <c r="DF357" s="32"/>
      <c r="DG357" s="32"/>
      <c r="DH357" s="32"/>
      <c r="DI357" s="32"/>
      <c r="DJ357" s="32"/>
      <c r="DK357" s="32"/>
      <c r="DL357" s="32"/>
      <c r="DM357" s="32"/>
      <c r="DN357" s="32"/>
      <c r="DO357" s="32"/>
      <c r="DP357" s="32"/>
      <c r="DQ357" s="32"/>
      <c r="DR357" s="32"/>
      <c r="DS357" s="32"/>
      <c r="DT357" s="32"/>
      <c r="DU357" s="32"/>
      <c r="DV357" s="32"/>
      <c r="DW357" s="32"/>
      <c r="DX357" s="32"/>
      <c r="DY357" s="32"/>
      <c r="DZ357" s="32"/>
      <c r="EA357" s="32"/>
      <c r="EB357" s="32"/>
      <c r="EC357" s="32"/>
    </row>
    <row r="358">
      <c r="A358" s="9">
        <v>7.0</v>
      </c>
      <c r="B358" s="9">
        <v>2.0</v>
      </c>
      <c r="C358" s="9">
        <v>611.0</v>
      </c>
      <c r="D358" s="9">
        <v>11.0</v>
      </c>
      <c r="E358" s="9">
        <v>3.0</v>
      </c>
      <c r="F358" s="9">
        <v>1.0</v>
      </c>
      <c r="G358" s="9">
        <v>40.43</v>
      </c>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c r="CC358" s="32"/>
      <c r="CD358" s="32"/>
      <c r="CE358" s="32"/>
      <c r="CF358" s="32"/>
      <c r="CG358" s="32"/>
      <c r="CH358" s="32"/>
      <c r="CI358" s="32"/>
      <c r="CJ358" s="32"/>
      <c r="CK358" s="32"/>
      <c r="CL358" s="32"/>
      <c r="CM358" s="32"/>
      <c r="CN358" s="32"/>
      <c r="CO358" s="32"/>
      <c r="CP358" s="32"/>
      <c r="CQ358" s="32"/>
      <c r="CR358" s="32"/>
      <c r="CS358" s="32"/>
      <c r="CT358" s="32"/>
      <c r="CU358" s="32"/>
      <c r="CV358" s="32"/>
      <c r="CW358" s="32"/>
      <c r="CX358" s="32"/>
      <c r="CY358" s="32"/>
      <c r="CZ358" s="32"/>
      <c r="DA358" s="32"/>
      <c r="DB358" s="32"/>
      <c r="DC358" s="32"/>
      <c r="DD358" s="32"/>
      <c r="DE358" s="32"/>
      <c r="DF358" s="32"/>
      <c r="DG358" s="32"/>
      <c r="DH358" s="32"/>
      <c r="DI358" s="32"/>
      <c r="DJ358" s="32"/>
      <c r="DK358" s="32"/>
      <c r="DL358" s="32"/>
      <c r="DM358" s="32"/>
      <c r="DN358" s="32"/>
      <c r="DO358" s="32"/>
      <c r="DP358" s="32"/>
      <c r="DQ358" s="32"/>
      <c r="DR358" s="32"/>
      <c r="DS358" s="32"/>
      <c r="DT358" s="32"/>
      <c r="DU358" s="32"/>
      <c r="DV358" s="32"/>
      <c r="DW358" s="32"/>
      <c r="DX358" s="32"/>
      <c r="DY358" s="32"/>
      <c r="DZ358" s="32"/>
      <c r="EA358" s="32"/>
      <c r="EB358" s="32"/>
      <c r="EC358" s="32"/>
    </row>
    <row r="359">
      <c r="A359" s="9">
        <v>7.0</v>
      </c>
      <c r="B359" s="9">
        <v>2.0</v>
      </c>
      <c r="C359" s="9">
        <v>611.0</v>
      </c>
      <c r="D359" s="9">
        <v>11.0</v>
      </c>
      <c r="E359" s="9">
        <v>3.0</v>
      </c>
      <c r="F359" s="9">
        <v>2.0</v>
      </c>
      <c r="G359" s="9">
        <v>51.15</v>
      </c>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c r="CC359" s="32"/>
      <c r="CD359" s="32"/>
      <c r="CE359" s="32"/>
      <c r="CF359" s="32"/>
      <c r="CG359" s="32"/>
      <c r="CH359" s="32"/>
      <c r="CI359" s="32"/>
      <c r="CJ359" s="32"/>
      <c r="CK359" s="32"/>
      <c r="CL359" s="32"/>
      <c r="CM359" s="32"/>
      <c r="CN359" s="32"/>
      <c r="CO359" s="32"/>
      <c r="CP359" s="32"/>
      <c r="CQ359" s="32"/>
      <c r="CR359" s="32"/>
      <c r="CS359" s="32"/>
      <c r="CT359" s="32"/>
      <c r="CU359" s="32"/>
      <c r="CV359" s="32"/>
      <c r="CW359" s="32"/>
      <c r="CX359" s="32"/>
      <c r="CY359" s="32"/>
      <c r="CZ359" s="32"/>
      <c r="DA359" s="32"/>
      <c r="DB359" s="32"/>
      <c r="DC359" s="32"/>
      <c r="DD359" s="32"/>
      <c r="DE359" s="32"/>
      <c r="DF359" s="32"/>
      <c r="DG359" s="32"/>
      <c r="DH359" s="32"/>
      <c r="DI359" s="32"/>
      <c r="DJ359" s="32"/>
      <c r="DK359" s="32"/>
      <c r="DL359" s="32"/>
      <c r="DM359" s="32"/>
      <c r="DN359" s="32"/>
      <c r="DO359" s="32"/>
      <c r="DP359" s="32"/>
      <c r="DQ359" s="32"/>
      <c r="DR359" s="32"/>
      <c r="DS359" s="32"/>
      <c r="DT359" s="32"/>
      <c r="DU359" s="32"/>
      <c r="DV359" s="32"/>
      <c r="DW359" s="32"/>
      <c r="DX359" s="32"/>
      <c r="DY359" s="32"/>
      <c r="DZ359" s="32"/>
      <c r="EA359" s="32"/>
      <c r="EB359" s="32"/>
      <c r="EC359" s="32"/>
    </row>
    <row r="360">
      <c r="A360" s="9">
        <v>7.0</v>
      </c>
      <c r="B360" s="9">
        <v>2.0</v>
      </c>
      <c r="C360" s="9">
        <v>611.0</v>
      </c>
      <c r="D360" s="9">
        <v>11.0</v>
      </c>
      <c r="E360" s="9">
        <v>3.0</v>
      </c>
      <c r="F360" s="9">
        <v>3.0</v>
      </c>
      <c r="G360" s="9">
        <v>42.5</v>
      </c>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c r="CC360" s="32"/>
      <c r="CD360" s="32"/>
      <c r="CE360" s="32"/>
      <c r="CF360" s="32"/>
      <c r="CG360" s="32"/>
      <c r="CH360" s="32"/>
      <c r="CI360" s="32"/>
      <c r="CJ360" s="32"/>
      <c r="CK360" s="32"/>
      <c r="CL360" s="32"/>
      <c r="CM360" s="32"/>
      <c r="CN360" s="32"/>
      <c r="CO360" s="32"/>
      <c r="CP360" s="32"/>
      <c r="CQ360" s="32"/>
      <c r="CR360" s="32"/>
      <c r="CS360" s="32"/>
      <c r="CT360" s="32"/>
      <c r="CU360" s="32"/>
      <c r="CV360" s="32"/>
      <c r="CW360" s="32"/>
      <c r="CX360" s="32"/>
      <c r="CY360" s="32"/>
      <c r="CZ360" s="32"/>
      <c r="DA360" s="32"/>
      <c r="DB360" s="32"/>
      <c r="DC360" s="32"/>
      <c r="DD360" s="32"/>
      <c r="DE360" s="32"/>
      <c r="DF360" s="32"/>
      <c r="DG360" s="32"/>
      <c r="DH360" s="32"/>
      <c r="DI360" s="32"/>
      <c r="DJ360" s="32"/>
      <c r="DK360" s="32"/>
      <c r="DL360" s="32"/>
      <c r="DM360" s="32"/>
      <c r="DN360" s="32"/>
      <c r="DO360" s="32"/>
      <c r="DP360" s="32"/>
      <c r="DQ360" s="32"/>
      <c r="DR360" s="32"/>
      <c r="DS360" s="32"/>
      <c r="DT360" s="32"/>
      <c r="DU360" s="32"/>
      <c r="DV360" s="32"/>
      <c r="DW360" s="32"/>
      <c r="DX360" s="32"/>
      <c r="DY360" s="32"/>
      <c r="DZ360" s="32"/>
      <c r="EA360" s="32"/>
      <c r="EB360" s="32"/>
      <c r="EC360" s="32"/>
    </row>
    <row r="361">
      <c r="A361" s="9">
        <v>7.0</v>
      </c>
      <c r="B361" s="9">
        <v>2.0</v>
      </c>
      <c r="C361" s="9">
        <v>611.0</v>
      </c>
      <c r="D361" s="9">
        <v>11.0</v>
      </c>
      <c r="E361" s="9">
        <v>3.0</v>
      </c>
      <c r="F361" s="9">
        <v>4.0</v>
      </c>
      <c r="G361" s="9">
        <v>52.76</v>
      </c>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2"/>
      <c r="BY361" s="32"/>
      <c r="BZ361" s="32"/>
      <c r="CA361" s="32"/>
      <c r="CB361" s="32"/>
      <c r="CC361" s="32"/>
      <c r="CD361" s="32"/>
      <c r="CE361" s="32"/>
      <c r="CF361" s="32"/>
      <c r="CG361" s="32"/>
      <c r="CH361" s="32"/>
      <c r="CI361" s="32"/>
      <c r="CJ361" s="32"/>
      <c r="CK361" s="32"/>
      <c r="CL361" s="32"/>
      <c r="CM361" s="32"/>
      <c r="CN361" s="32"/>
      <c r="CO361" s="32"/>
      <c r="CP361" s="32"/>
      <c r="CQ361" s="32"/>
      <c r="CR361" s="32"/>
      <c r="CS361" s="32"/>
      <c r="CT361" s="32"/>
      <c r="CU361" s="32"/>
      <c r="CV361" s="32"/>
      <c r="CW361" s="32"/>
      <c r="CX361" s="32"/>
      <c r="CY361" s="32"/>
      <c r="CZ361" s="32"/>
      <c r="DA361" s="32"/>
      <c r="DB361" s="32"/>
      <c r="DC361" s="32"/>
      <c r="DD361" s="32"/>
      <c r="DE361" s="32"/>
      <c r="DF361" s="32"/>
      <c r="DG361" s="32"/>
      <c r="DH361" s="32"/>
      <c r="DI361" s="32"/>
      <c r="DJ361" s="32"/>
      <c r="DK361" s="32"/>
      <c r="DL361" s="32"/>
      <c r="DM361" s="32"/>
      <c r="DN361" s="32"/>
      <c r="DO361" s="32"/>
      <c r="DP361" s="32"/>
      <c r="DQ361" s="32"/>
      <c r="DR361" s="32"/>
      <c r="DS361" s="32"/>
      <c r="DT361" s="32"/>
      <c r="DU361" s="32"/>
      <c r="DV361" s="32"/>
      <c r="DW361" s="32"/>
      <c r="DX361" s="32"/>
      <c r="DY361" s="32"/>
      <c r="DZ361" s="32"/>
      <c r="EA361" s="32"/>
      <c r="EB361" s="32"/>
      <c r="EC361" s="32"/>
    </row>
    <row r="362">
      <c r="A362" s="9">
        <v>7.0</v>
      </c>
      <c r="B362" s="9">
        <v>2.0</v>
      </c>
      <c r="C362" s="9">
        <v>612.0</v>
      </c>
      <c r="D362" s="9">
        <v>1.0</v>
      </c>
      <c r="E362" s="9">
        <v>3.0</v>
      </c>
      <c r="F362" s="9">
        <v>1.0</v>
      </c>
      <c r="G362" s="9">
        <v>47.63</v>
      </c>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c r="CC362" s="32"/>
      <c r="CD362" s="32"/>
      <c r="CE362" s="32"/>
      <c r="CF362" s="32"/>
      <c r="CG362" s="32"/>
      <c r="CH362" s="32"/>
      <c r="CI362" s="32"/>
      <c r="CJ362" s="32"/>
      <c r="CK362" s="32"/>
      <c r="CL362" s="32"/>
      <c r="CM362" s="32"/>
      <c r="CN362" s="32"/>
      <c r="CO362" s="32"/>
      <c r="CP362" s="32"/>
      <c r="CQ362" s="32"/>
      <c r="CR362" s="32"/>
      <c r="CS362" s="32"/>
      <c r="CT362" s="32"/>
      <c r="CU362" s="32"/>
      <c r="CV362" s="32"/>
      <c r="CW362" s="32"/>
      <c r="CX362" s="32"/>
      <c r="CY362" s="32"/>
      <c r="CZ362" s="32"/>
      <c r="DA362" s="32"/>
      <c r="DB362" s="32"/>
      <c r="DC362" s="32"/>
      <c r="DD362" s="32"/>
      <c r="DE362" s="32"/>
      <c r="DF362" s="32"/>
      <c r="DG362" s="32"/>
      <c r="DH362" s="32"/>
      <c r="DI362" s="32"/>
      <c r="DJ362" s="32"/>
      <c r="DK362" s="32"/>
      <c r="DL362" s="32"/>
      <c r="DM362" s="32"/>
      <c r="DN362" s="32"/>
      <c r="DO362" s="32"/>
      <c r="DP362" s="32"/>
      <c r="DQ362" s="32"/>
      <c r="DR362" s="32"/>
      <c r="DS362" s="32"/>
      <c r="DT362" s="32"/>
      <c r="DU362" s="32"/>
      <c r="DV362" s="32"/>
      <c r="DW362" s="32"/>
      <c r="DX362" s="32"/>
      <c r="DY362" s="32"/>
      <c r="DZ362" s="32"/>
      <c r="EA362" s="32"/>
      <c r="EB362" s="32"/>
      <c r="EC362" s="32"/>
    </row>
    <row r="363">
      <c r="A363" s="9">
        <v>7.0</v>
      </c>
      <c r="B363" s="9">
        <v>2.0</v>
      </c>
      <c r="C363" s="9">
        <v>612.0</v>
      </c>
      <c r="D363" s="9">
        <v>1.0</v>
      </c>
      <c r="E363" s="9">
        <v>3.0</v>
      </c>
      <c r="F363" s="9">
        <v>2.0</v>
      </c>
      <c r="G363" s="9">
        <v>52.21</v>
      </c>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c r="CC363" s="32"/>
      <c r="CD363" s="32"/>
      <c r="CE363" s="32"/>
      <c r="CF363" s="32"/>
      <c r="CG363" s="32"/>
      <c r="CH363" s="32"/>
      <c r="CI363" s="32"/>
      <c r="CJ363" s="32"/>
      <c r="CK363" s="32"/>
      <c r="CL363" s="32"/>
      <c r="CM363" s="32"/>
      <c r="CN363" s="32"/>
      <c r="CO363" s="32"/>
      <c r="CP363" s="32"/>
      <c r="CQ363" s="32"/>
      <c r="CR363" s="32"/>
      <c r="CS363" s="32"/>
      <c r="CT363" s="32"/>
      <c r="CU363" s="32"/>
      <c r="CV363" s="32"/>
      <c r="CW363" s="32"/>
      <c r="CX363" s="32"/>
      <c r="CY363" s="32"/>
      <c r="CZ363" s="32"/>
      <c r="DA363" s="32"/>
      <c r="DB363" s="32"/>
      <c r="DC363" s="32"/>
      <c r="DD363" s="32"/>
      <c r="DE363" s="32"/>
      <c r="DF363" s="32"/>
      <c r="DG363" s="32"/>
      <c r="DH363" s="32"/>
      <c r="DI363" s="32"/>
      <c r="DJ363" s="32"/>
      <c r="DK363" s="32"/>
      <c r="DL363" s="32"/>
      <c r="DM363" s="32"/>
      <c r="DN363" s="32"/>
      <c r="DO363" s="32"/>
      <c r="DP363" s="32"/>
      <c r="DQ363" s="32"/>
      <c r="DR363" s="32"/>
      <c r="DS363" s="32"/>
      <c r="DT363" s="32"/>
      <c r="DU363" s="32"/>
      <c r="DV363" s="32"/>
      <c r="DW363" s="32"/>
      <c r="DX363" s="32"/>
      <c r="DY363" s="32"/>
      <c r="DZ363" s="32"/>
      <c r="EA363" s="32"/>
      <c r="EB363" s="32"/>
      <c r="EC363" s="32"/>
    </row>
    <row r="364">
      <c r="A364" s="9">
        <v>7.0</v>
      </c>
      <c r="B364" s="9">
        <v>2.0</v>
      </c>
      <c r="C364" s="9">
        <v>612.0</v>
      </c>
      <c r="D364" s="9">
        <v>1.0</v>
      </c>
      <c r="E364" s="9">
        <v>3.0</v>
      </c>
      <c r="F364" s="9">
        <v>3.0</v>
      </c>
      <c r="G364" s="9">
        <v>40.17</v>
      </c>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c r="CC364" s="32"/>
      <c r="CD364" s="32"/>
      <c r="CE364" s="32"/>
      <c r="CF364" s="32"/>
      <c r="CG364" s="32"/>
      <c r="CH364" s="32"/>
      <c r="CI364" s="32"/>
      <c r="CJ364" s="32"/>
      <c r="CK364" s="32"/>
      <c r="CL364" s="32"/>
      <c r="CM364" s="32"/>
      <c r="CN364" s="32"/>
      <c r="CO364" s="32"/>
      <c r="CP364" s="32"/>
      <c r="CQ364" s="32"/>
      <c r="CR364" s="32"/>
      <c r="CS364" s="32"/>
      <c r="CT364" s="32"/>
      <c r="CU364" s="32"/>
      <c r="CV364" s="32"/>
      <c r="CW364" s="32"/>
      <c r="CX364" s="32"/>
      <c r="CY364" s="32"/>
      <c r="CZ364" s="32"/>
      <c r="DA364" s="32"/>
      <c r="DB364" s="32"/>
      <c r="DC364" s="32"/>
      <c r="DD364" s="32"/>
      <c r="DE364" s="32"/>
      <c r="DF364" s="32"/>
      <c r="DG364" s="32"/>
      <c r="DH364" s="32"/>
      <c r="DI364" s="32"/>
      <c r="DJ364" s="32"/>
      <c r="DK364" s="32"/>
      <c r="DL364" s="32"/>
      <c r="DM364" s="32"/>
      <c r="DN364" s="32"/>
      <c r="DO364" s="32"/>
      <c r="DP364" s="32"/>
      <c r="DQ364" s="32"/>
      <c r="DR364" s="32"/>
      <c r="DS364" s="32"/>
      <c r="DT364" s="32"/>
      <c r="DU364" s="32"/>
      <c r="DV364" s="32"/>
      <c r="DW364" s="32"/>
      <c r="DX364" s="32"/>
      <c r="DY364" s="32"/>
      <c r="DZ364" s="32"/>
      <c r="EA364" s="32"/>
      <c r="EB364" s="32"/>
      <c r="EC364" s="32"/>
    </row>
    <row r="365">
      <c r="A365" s="9">
        <v>7.0</v>
      </c>
      <c r="B365" s="9">
        <v>2.0</v>
      </c>
      <c r="C365" s="9">
        <v>612.0</v>
      </c>
      <c r="D365" s="9">
        <v>1.0</v>
      </c>
      <c r="E365" s="9">
        <v>3.0</v>
      </c>
      <c r="F365" s="9">
        <v>4.0</v>
      </c>
      <c r="G365" s="9">
        <v>48.36</v>
      </c>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c r="CO365" s="32"/>
      <c r="CP365" s="32"/>
      <c r="CQ365" s="32"/>
      <c r="CR365" s="32"/>
      <c r="CS365" s="32"/>
      <c r="CT365" s="32"/>
      <c r="CU365" s="32"/>
      <c r="CV365" s="32"/>
      <c r="CW365" s="32"/>
      <c r="CX365" s="32"/>
      <c r="CY365" s="32"/>
      <c r="CZ365" s="32"/>
      <c r="DA365" s="32"/>
      <c r="DB365" s="32"/>
      <c r="DC365" s="32"/>
      <c r="DD365" s="32"/>
      <c r="DE365" s="32"/>
      <c r="DF365" s="32"/>
      <c r="DG365" s="32"/>
      <c r="DH365" s="32"/>
      <c r="DI365" s="32"/>
      <c r="DJ365" s="32"/>
      <c r="DK365" s="32"/>
      <c r="DL365" s="32"/>
      <c r="DM365" s="32"/>
      <c r="DN365" s="32"/>
      <c r="DO365" s="32"/>
      <c r="DP365" s="32"/>
      <c r="DQ365" s="32"/>
      <c r="DR365" s="32"/>
      <c r="DS365" s="32"/>
      <c r="DT365" s="32"/>
      <c r="DU365" s="32"/>
      <c r="DV365" s="32"/>
      <c r="DW365" s="32"/>
      <c r="DX365" s="32"/>
      <c r="DY365" s="32"/>
      <c r="DZ365" s="32"/>
      <c r="EA365" s="32"/>
      <c r="EB365" s="32"/>
      <c r="EC365" s="32"/>
    </row>
    <row r="366">
      <c r="A366" s="9">
        <v>7.0</v>
      </c>
      <c r="B366" s="9">
        <v>2.0</v>
      </c>
      <c r="C366" s="9">
        <v>613.0</v>
      </c>
      <c r="D366" s="9">
        <v>18.0</v>
      </c>
      <c r="E366" s="9">
        <v>1.0</v>
      </c>
      <c r="F366" s="9">
        <v>1.0</v>
      </c>
      <c r="G366" s="9">
        <v>42.76</v>
      </c>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c r="CE366" s="32"/>
      <c r="CF366" s="32"/>
      <c r="CG366" s="32"/>
      <c r="CH366" s="32"/>
      <c r="CI366" s="32"/>
      <c r="CJ366" s="32"/>
      <c r="CK366" s="32"/>
      <c r="CL366" s="32"/>
      <c r="CM366" s="32"/>
      <c r="CN366" s="32"/>
      <c r="CO366" s="32"/>
      <c r="CP366" s="32"/>
      <c r="CQ366" s="32"/>
      <c r="CR366" s="32"/>
      <c r="CS366" s="32"/>
      <c r="CT366" s="32"/>
      <c r="CU366" s="32"/>
      <c r="CV366" s="32"/>
      <c r="CW366" s="32"/>
      <c r="CX366" s="32"/>
      <c r="CY366" s="32"/>
      <c r="CZ366" s="32"/>
      <c r="DA366" s="32"/>
      <c r="DB366" s="32"/>
      <c r="DC366" s="32"/>
      <c r="DD366" s="32"/>
      <c r="DE366" s="32"/>
      <c r="DF366" s="32"/>
      <c r="DG366" s="32"/>
      <c r="DH366" s="32"/>
      <c r="DI366" s="32"/>
      <c r="DJ366" s="32"/>
      <c r="DK366" s="32"/>
      <c r="DL366" s="32"/>
      <c r="DM366" s="32"/>
      <c r="DN366" s="32"/>
      <c r="DO366" s="32"/>
      <c r="DP366" s="32"/>
      <c r="DQ366" s="32"/>
      <c r="DR366" s="32"/>
      <c r="DS366" s="32"/>
      <c r="DT366" s="32"/>
      <c r="DU366" s="32"/>
      <c r="DV366" s="32"/>
      <c r="DW366" s="32"/>
      <c r="DX366" s="32"/>
      <c r="DY366" s="32"/>
      <c r="DZ366" s="32"/>
      <c r="EA366" s="32"/>
      <c r="EB366" s="32"/>
      <c r="EC366" s="32"/>
    </row>
    <row r="367">
      <c r="A367" s="9">
        <v>7.0</v>
      </c>
      <c r="B367" s="9">
        <v>2.0</v>
      </c>
      <c r="C367" s="9">
        <v>613.0</v>
      </c>
      <c r="D367" s="9">
        <v>18.0</v>
      </c>
      <c r="E367" s="9">
        <v>1.0</v>
      </c>
      <c r="F367" s="9">
        <v>2.0</v>
      </c>
      <c r="G367" s="9">
        <v>50.52</v>
      </c>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c r="CG367" s="32"/>
      <c r="CH367" s="32"/>
      <c r="CI367" s="32"/>
      <c r="CJ367" s="32"/>
      <c r="CK367" s="32"/>
      <c r="CL367" s="32"/>
      <c r="CM367" s="32"/>
      <c r="CN367" s="32"/>
      <c r="CO367" s="32"/>
      <c r="CP367" s="32"/>
      <c r="CQ367" s="32"/>
      <c r="CR367" s="32"/>
      <c r="CS367" s="32"/>
      <c r="CT367" s="32"/>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32"/>
      <c r="DS367" s="32"/>
      <c r="DT367" s="32"/>
      <c r="DU367" s="32"/>
      <c r="DV367" s="32"/>
      <c r="DW367" s="32"/>
      <c r="DX367" s="32"/>
      <c r="DY367" s="32"/>
      <c r="DZ367" s="32"/>
      <c r="EA367" s="32"/>
      <c r="EB367" s="32"/>
      <c r="EC367" s="32"/>
    </row>
    <row r="368">
      <c r="A368" s="9">
        <v>7.0</v>
      </c>
      <c r="B368" s="9">
        <v>2.0</v>
      </c>
      <c r="C368" s="9">
        <v>613.0</v>
      </c>
      <c r="D368" s="9">
        <v>18.0</v>
      </c>
      <c r="E368" s="9">
        <v>1.0</v>
      </c>
      <c r="F368" s="9">
        <v>3.0</v>
      </c>
      <c r="G368" s="9">
        <v>56.86</v>
      </c>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c r="CE368" s="32"/>
      <c r="CF368" s="32"/>
      <c r="CG368" s="32"/>
      <c r="CH368" s="32"/>
      <c r="CI368" s="32"/>
      <c r="CJ368" s="32"/>
      <c r="CK368" s="32"/>
      <c r="CL368" s="32"/>
      <c r="CM368" s="32"/>
      <c r="CN368" s="32"/>
      <c r="CO368" s="32"/>
      <c r="CP368" s="32"/>
      <c r="CQ368" s="32"/>
      <c r="CR368" s="32"/>
      <c r="CS368" s="32"/>
      <c r="CT368" s="32"/>
      <c r="CU368" s="32"/>
      <c r="CV368" s="32"/>
      <c r="CW368" s="32"/>
      <c r="CX368" s="32"/>
      <c r="CY368" s="32"/>
      <c r="CZ368" s="32"/>
      <c r="DA368" s="32"/>
      <c r="DB368" s="32"/>
      <c r="DC368" s="32"/>
      <c r="DD368" s="32"/>
      <c r="DE368" s="32"/>
      <c r="DF368" s="32"/>
      <c r="DG368" s="32"/>
      <c r="DH368" s="32"/>
      <c r="DI368" s="32"/>
      <c r="DJ368" s="32"/>
      <c r="DK368" s="32"/>
      <c r="DL368" s="32"/>
      <c r="DM368" s="32"/>
      <c r="DN368" s="32"/>
      <c r="DO368" s="32"/>
      <c r="DP368" s="32"/>
      <c r="DQ368" s="32"/>
      <c r="DR368" s="32"/>
      <c r="DS368" s="32"/>
      <c r="DT368" s="32"/>
      <c r="DU368" s="32"/>
      <c r="DV368" s="32"/>
      <c r="DW368" s="32"/>
      <c r="DX368" s="32"/>
      <c r="DY368" s="32"/>
      <c r="DZ368" s="32"/>
      <c r="EA368" s="32"/>
      <c r="EB368" s="32"/>
      <c r="EC368" s="32"/>
    </row>
    <row r="369">
      <c r="A369" s="9">
        <v>7.0</v>
      </c>
      <c r="B369" s="9">
        <v>2.0</v>
      </c>
      <c r="C369" s="9">
        <v>613.0</v>
      </c>
      <c r="D369" s="9">
        <v>18.0</v>
      </c>
      <c r="E369" s="9">
        <v>1.0</v>
      </c>
      <c r="F369" s="9">
        <v>4.0</v>
      </c>
      <c r="G369" s="9">
        <v>47.51</v>
      </c>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c r="CF369" s="32"/>
      <c r="CG369" s="32"/>
      <c r="CH369" s="32"/>
      <c r="CI369" s="32"/>
      <c r="CJ369" s="32"/>
      <c r="CK369" s="32"/>
      <c r="CL369" s="32"/>
      <c r="CM369" s="32"/>
      <c r="CN369" s="32"/>
      <c r="CO369" s="32"/>
      <c r="CP369" s="32"/>
      <c r="CQ369" s="32"/>
      <c r="CR369" s="32"/>
      <c r="CS369" s="32"/>
      <c r="CT369" s="32"/>
      <c r="CU369" s="32"/>
      <c r="CV369" s="32"/>
      <c r="CW369" s="32"/>
      <c r="CX369" s="32"/>
      <c r="CY369" s="32"/>
      <c r="CZ369" s="32"/>
      <c r="DA369" s="32"/>
      <c r="DB369" s="32"/>
      <c r="DC369" s="32"/>
      <c r="DD369" s="32"/>
      <c r="DE369" s="32"/>
      <c r="DF369" s="32"/>
      <c r="DG369" s="32"/>
      <c r="DH369" s="32"/>
      <c r="DI369" s="32"/>
      <c r="DJ369" s="32"/>
      <c r="DK369" s="32"/>
      <c r="DL369" s="32"/>
      <c r="DM369" s="32"/>
      <c r="DN369" s="32"/>
      <c r="DO369" s="32"/>
      <c r="DP369" s="32"/>
      <c r="DQ369" s="32"/>
      <c r="DR369" s="32"/>
      <c r="DS369" s="32"/>
      <c r="DT369" s="32"/>
      <c r="DU369" s="32"/>
      <c r="DV369" s="32"/>
      <c r="DW369" s="32"/>
      <c r="DX369" s="32"/>
      <c r="DY369" s="32"/>
      <c r="DZ369" s="32"/>
      <c r="EA369" s="32"/>
      <c r="EB369" s="32"/>
      <c r="EC369" s="32"/>
    </row>
    <row r="370">
      <c r="A370" s="9">
        <v>7.0</v>
      </c>
      <c r="B370" s="9">
        <v>2.0</v>
      </c>
      <c r="C370" s="9">
        <v>614.0</v>
      </c>
      <c r="D370" s="9">
        <v>8.0</v>
      </c>
      <c r="E370" s="9">
        <v>2.0</v>
      </c>
      <c r="F370" s="9">
        <v>1.0</v>
      </c>
      <c r="G370" s="9">
        <v>38.56</v>
      </c>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c r="CC370" s="32"/>
      <c r="CD370" s="32"/>
      <c r="CE370" s="32"/>
      <c r="CF370" s="32"/>
      <c r="CG370" s="32"/>
      <c r="CH370" s="32"/>
      <c r="CI370" s="32"/>
      <c r="CJ370" s="32"/>
      <c r="CK370" s="32"/>
      <c r="CL370" s="32"/>
      <c r="CM370" s="32"/>
      <c r="CN370" s="32"/>
      <c r="CO370" s="32"/>
      <c r="CP370" s="32"/>
      <c r="CQ370" s="32"/>
      <c r="CR370" s="32"/>
      <c r="CS370" s="32"/>
      <c r="CT370" s="32"/>
      <c r="CU370" s="32"/>
      <c r="CV370" s="32"/>
      <c r="CW370" s="32"/>
      <c r="CX370" s="32"/>
      <c r="CY370" s="32"/>
      <c r="CZ370" s="32"/>
      <c r="DA370" s="32"/>
      <c r="DB370" s="32"/>
      <c r="DC370" s="32"/>
      <c r="DD370" s="32"/>
      <c r="DE370" s="32"/>
      <c r="DF370" s="32"/>
      <c r="DG370" s="32"/>
      <c r="DH370" s="32"/>
      <c r="DI370" s="32"/>
      <c r="DJ370" s="32"/>
      <c r="DK370" s="32"/>
      <c r="DL370" s="32"/>
      <c r="DM370" s="32"/>
      <c r="DN370" s="32"/>
      <c r="DO370" s="32"/>
      <c r="DP370" s="32"/>
      <c r="DQ370" s="32"/>
      <c r="DR370" s="32"/>
      <c r="DS370" s="32"/>
      <c r="DT370" s="32"/>
      <c r="DU370" s="32"/>
      <c r="DV370" s="32"/>
      <c r="DW370" s="32"/>
      <c r="DX370" s="32"/>
      <c r="DY370" s="32"/>
      <c r="DZ370" s="32"/>
      <c r="EA370" s="32"/>
      <c r="EB370" s="32"/>
      <c r="EC370" s="32"/>
    </row>
    <row r="371">
      <c r="A371" s="9">
        <v>7.0</v>
      </c>
      <c r="B371" s="9">
        <v>2.0</v>
      </c>
      <c r="C371" s="9">
        <v>614.0</v>
      </c>
      <c r="D371" s="9">
        <v>8.0</v>
      </c>
      <c r="E371" s="9">
        <v>2.0</v>
      </c>
      <c r="F371" s="9">
        <v>2.0</v>
      </c>
      <c r="G371" s="9">
        <v>37.29</v>
      </c>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c r="CC371" s="32"/>
      <c r="CD371" s="32"/>
      <c r="CE371" s="32"/>
      <c r="CF371" s="32"/>
      <c r="CG371" s="32"/>
      <c r="CH371" s="32"/>
      <c r="CI371" s="32"/>
      <c r="CJ371" s="32"/>
      <c r="CK371" s="32"/>
      <c r="CL371" s="32"/>
      <c r="CM371" s="32"/>
      <c r="CN371" s="32"/>
      <c r="CO371" s="32"/>
      <c r="CP371" s="32"/>
      <c r="CQ371" s="32"/>
      <c r="CR371" s="32"/>
      <c r="CS371" s="32"/>
      <c r="CT371" s="32"/>
      <c r="CU371" s="32"/>
      <c r="CV371" s="32"/>
      <c r="CW371" s="32"/>
      <c r="CX371" s="32"/>
      <c r="CY371" s="32"/>
      <c r="CZ371" s="32"/>
      <c r="DA371" s="32"/>
      <c r="DB371" s="32"/>
      <c r="DC371" s="32"/>
      <c r="DD371" s="32"/>
      <c r="DE371" s="32"/>
      <c r="DF371" s="32"/>
      <c r="DG371" s="32"/>
      <c r="DH371" s="32"/>
      <c r="DI371" s="32"/>
      <c r="DJ371" s="32"/>
      <c r="DK371" s="32"/>
      <c r="DL371" s="32"/>
      <c r="DM371" s="32"/>
      <c r="DN371" s="32"/>
      <c r="DO371" s="32"/>
      <c r="DP371" s="32"/>
      <c r="DQ371" s="32"/>
      <c r="DR371" s="32"/>
      <c r="DS371" s="32"/>
      <c r="DT371" s="32"/>
      <c r="DU371" s="32"/>
      <c r="DV371" s="32"/>
      <c r="DW371" s="32"/>
      <c r="DX371" s="32"/>
      <c r="DY371" s="32"/>
      <c r="DZ371" s="32"/>
      <c r="EA371" s="32"/>
      <c r="EB371" s="32"/>
      <c r="EC371" s="32"/>
    </row>
    <row r="372">
      <c r="A372" s="9">
        <v>7.0</v>
      </c>
      <c r="B372" s="9">
        <v>2.0</v>
      </c>
      <c r="C372" s="9">
        <v>614.0</v>
      </c>
      <c r="D372" s="9">
        <v>8.0</v>
      </c>
      <c r="E372" s="9">
        <v>2.0</v>
      </c>
      <c r="F372" s="9">
        <v>3.0</v>
      </c>
      <c r="G372" s="9">
        <v>35.6</v>
      </c>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c r="CC372" s="32"/>
      <c r="CD372" s="32"/>
      <c r="CE372" s="32"/>
      <c r="CF372" s="32"/>
      <c r="CG372" s="32"/>
      <c r="CH372" s="32"/>
      <c r="CI372" s="32"/>
      <c r="CJ372" s="32"/>
      <c r="CK372" s="32"/>
      <c r="CL372" s="32"/>
      <c r="CM372" s="32"/>
      <c r="CN372" s="32"/>
      <c r="CO372" s="32"/>
      <c r="CP372" s="32"/>
      <c r="CQ372" s="32"/>
      <c r="CR372" s="32"/>
      <c r="CS372" s="32"/>
      <c r="CT372" s="32"/>
      <c r="CU372" s="32"/>
      <c r="CV372" s="32"/>
      <c r="CW372" s="32"/>
      <c r="CX372" s="32"/>
      <c r="CY372" s="32"/>
      <c r="CZ372" s="32"/>
      <c r="DA372" s="32"/>
      <c r="DB372" s="32"/>
      <c r="DC372" s="32"/>
      <c r="DD372" s="32"/>
      <c r="DE372" s="32"/>
      <c r="DF372" s="32"/>
      <c r="DG372" s="32"/>
      <c r="DH372" s="32"/>
      <c r="DI372" s="32"/>
      <c r="DJ372" s="32"/>
      <c r="DK372" s="32"/>
      <c r="DL372" s="32"/>
      <c r="DM372" s="32"/>
      <c r="DN372" s="32"/>
      <c r="DO372" s="32"/>
      <c r="DP372" s="32"/>
      <c r="DQ372" s="32"/>
      <c r="DR372" s="32"/>
      <c r="DS372" s="32"/>
      <c r="DT372" s="32"/>
      <c r="DU372" s="32"/>
      <c r="DV372" s="32"/>
      <c r="DW372" s="32"/>
      <c r="DX372" s="32"/>
      <c r="DY372" s="32"/>
      <c r="DZ372" s="32"/>
      <c r="EA372" s="32"/>
      <c r="EB372" s="32"/>
      <c r="EC372" s="32"/>
    </row>
    <row r="373">
      <c r="A373" s="9">
        <v>7.0</v>
      </c>
      <c r="B373" s="9">
        <v>2.0</v>
      </c>
      <c r="C373" s="9">
        <v>614.0</v>
      </c>
      <c r="D373" s="9">
        <v>8.0</v>
      </c>
      <c r="E373" s="9">
        <v>2.0</v>
      </c>
      <c r="F373" s="9">
        <v>4.0</v>
      </c>
      <c r="G373" s="9">
        <v>33.35</v>
      </c>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c r="CC373" s="32"/>
      <c r="CD373" s="32"/>
      <c r="CE373" s="32"/>
      <c r="CF373" s="32"/>
      <c r="CG373" s="32"/>
      <c r="CH373" s="32"/>
      <c r="CI373" s="32"/>
      <c r="CJ373" s="32"/>
      <c r="CK373" s="32"/>
      <c r="CL373" s="32"/>
      <c r="CM373" s="32"/>
      <c r="CN373" s="32"/>
      <c r="CO373" s="32"/>
      <c r="CP373" s="32"/>
      <c r="CQ373" s="32"/>
      <c r="CR373" s="32"/>
      <c r="CS373" s="32"/>
      <c r="CT373" s="32"/>
      <c r="CU373" s="32"/>
      <c r="CV373" s="32"/>
      <c r="CW373" s="32"/>
      <c r="CX373" s="32"/>
      <c r="CY373" s="32"/>
      <c r="CZ373" s="32"/>
      <c r="DA373" s="32"/>
      <c r="DB373" s="32"/>
      <c r="DC373" s="32"/>
      <c r="DD373" s="32"/>
      <c r="DE373" s="32"/>
      <c r="DF373" s="32"/>
      <c r="DG373" s="32"/>
      <c r="DH373" s="32"/>
      <c r="DI373" s="32"/>
      <c r="DJ373" s="32"/>
      <c r="DK373" s="32"/>
      <c r="DL373" s="32"/>
      <c r="DM373" s="32"/>
      <c r="DN373" s="32"/>
      <c r="DO373" s="32"/>
      <c r="DP373" s="32"/>
      <c r="DQ373" s="32"/>
      <c r="DR373" s="32"/>
      <c r="DS373" s="32"/>
      <c r="DT373" s="32"/>
      <c r="DU373" s="32"/>
      <c r="DV373" s="32"/>
      <c r="DW373" s="32"/>
      <c r="DX373" s="32"/>
      <c r="DY373" s="32"/>
      <c r="DZ373" s="32"/>
      <c r="EA373" s="32"/>
      <c r="EB373" s="32"/>
      <c r="EC373" s="32"/>
    </row>
    <row r="374">
      <c r="A374" s="9">
        <v>7.0</v>
      </c>
      <c r="B374" s="9">
        <v>2.0</v>
      </c>
      <c r="C374" s="9">
        <v>615.0</v>
      </c>
      <c r="D374" s="9">
        <v>1.0</v>
      </c>
      <c r="E374" s="9">
        <v>2.0</v>
      </c>
      <c r="F374" s="9">
        <v>1.0</v>
      </c>
      <c r="G374" s="9">
        <v>48.5</v>
      </c>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c r="CC374" s="32"/>
      <c r="CD374" s="32"/>
      <c r="CE374" s="32"/>
      <c r="CF374" s="32"/>
      <c r="CG374" s="32"/>
      <c r="CH374" s="32"/>
      <c r="CI374" s="32"/>
      <c r="CJ374" s="32"/>
      <c r="CK374" s="32"/>
      <c r="CL374" s="32"/>
      <c r="CM374" s="32"/>
      <c r="CN374" s="32"/>
      <c r="CO374" s="32"/>
      <c r="CP374" s="32"/>
      <c r="CQ374" s="32"/>
      <c r="CR374" s="32"/>
      <c r="CS374" s="32"/>
      <c r="CT374" s="32"/>
      <c r="CU374" s="32"/>
      <c r="CV374" s="32"/>
      <c r="CW374" s="32"/>
      <c r="CX374" s="32"/>
      <c r="CY374" s="32"/>
      <c r="CZ374" s="32"/>
      <c r="DA374" s="32"/>
      <c r="DB374" s="32"/>
      <c r="DC374" s="32"/>
      <c r="DD374" s="32"/>
      <c r="DE374" s="32"/>
      <c r="DF374" s="32"/>
      <c r="DG374" s="32"/>
      <c r="DH374" s="32"/>
      <c r="DI374" s="32"/>
      <c r="DJ374" s="32"/>
      <c r="DK374" s="32"/>
      <c r="DL374" s="32"/>
      <c r="DM374" s="32"/>
      <c r="DN374" s="32"/>
      <c r="DO374" s="32"/>
      <c r="DP374" s="32"/>
      <c r="DQ374" s="32"/>
      <c r="DR374" s="32"/>
      <c r="DS374" s="32"/>
      <c r="DT374" s="32"/>
      <c r="DU374" s="32"/>
      <c r="DV374" s="32"/>
      <c r="DW374" s="32"/>
      <c r="DX374" s="32"/>
      <c r="DY374" s="32"/>
      <c r="DZ374" s="32"/>
      <c r="EA374" s="32"/>
      <c r="EB374" s="32"/>
      <c r="EC374" s="32"/>
    </row>
    <row r="375">
      <c r="A375" s="9">
        <v>7.0</v>
      </c>
      <c r="B375" s="9">
        <v>2.0</v>
      </c>
      <c r="C375" s="9">
        <v>615.0</v>
      </c>
      <c r="D375" s="9">
        <v>1.0</v>
      </c>
      <c r="E375" s="9">
        <v>2.0</v>
      </c>
      <c r="F375" s="9">
        <v>2.0</v>
      </c>
      <c r="G375" s="9">
        <v>36.8</v>
      </c>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c r="CC375" s="32"/>
      <c r="CD375" s="32"/>
      <c r="CE375" s="32"/>
      <c r="CF375" s="32"/>
      <c r="CG375" s="32"/>
      <c r="CH375" s="32"/>
      <c r="CI375" s="32"/>
      <c r="CJ375" s="32"/>
      <c r="CK375" s="32"/>
      <c r="CL375" s="32"/>
      <c r="CM375" s="32"/>
      <c r="CN375" s="32"/>
      <c r="CO375" s="32"/>
      <c r="CP375" s="32"/>
      <c r="CQ375" s="32"/>
      <c r="CR375" s="32"/>
      <c r="CS375" s="32"/>
      <c r="CT375" s="32"/>
      <c r="CU375" s="32"/>
      <c r="CV375" s="32"/>
      <c r="CW375" s="32"/>
      <c r="CX375" s="32"/>
      <c r="CY375" s="32"/>
      <c r="CZ375" s="32"/>
      <c r="DA375" s="32"/>
      <c r="DB375" s="32"/>
      <c r="DC375" s="32"/>
      <c r="DD375" s="32"/>
      <c r="DE375" s="32"/>
      <c r="DF375" s="32"/>
      <c r="DG375" s="32"/>
      <c r="DH375" s="32"/>
      <c r="DI375" s="32"/>
      <c r="DJ375" s="32"/>
      <c r="DK375" s="32"/>
      <c r="DL375" s="32"/>
      <c r="DM375" s="32"/>
      <c r="DN375" s="32"/>
      <c r="DO375" s="32"/>
      <c r="DP375" s="32"/>
      <c r="DQ375" s="32"/>
      <c r="DR375" s="32"/>
      <c r="DS375" s="32"/>
      <c r="DT375" s="32"/>
      <c r="DU375" s="32"/>
      <c r="DV375" s="32"/>
      <c r="DW375" s="32"/>
      <c r="DX375" s="32"/>
      <c r="DY375" s="32"/>
      <c r="DZ375" s="32"/>
      <c r="EA375" s="32"/>
      <c r="EB375" s="32"/>
      <c r="EC375" s="32"/>
    </row>
    <row r="376">
      <c r="A376" s="9">
        <v>7.0</v>
      </c>
      <c r="B376" s="9">
        <v>2.0</v>
      </c>
      <c r="C376" s="9">
        <v>615.0</v>
      </c>
      <c r="D376" s="9">
        <v>1.0</v>
      </c>
      <c r="E376" s="9">
        <v>2.0</v>
      </c>
      <c r="F376" s="9">
        <v>3.0</v>
      </c>
      <c r="G376" s="9">
        <v>48.32</v>
      </c>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c r="CC376" s="32"/>
      <c r="CD376" s="32"/>
      <c r="CE376" s="32"/>
      <c r="CF376" s="32"/>
      <c r="CG376" s="32"/>
      <c r="CH376" s="32"/>
      <c r="CI376" s="32"/>
      <c r="CJ376" s="32"/>
      <c r="CK376" s="32"/>
      <c r="CL376" s="32"/>
      <c r="CM376" s="32"/>
      <c r="CN376" s="32"/>
      <c r="CO376" s="32"/>
      <c r="CP376" s="32"/>
      <c r="CQ376" s="32"/>
      <c r="CR376" s="32"/>
      <c r="CS376" s="32"/>
      <c r="CT376" s="32"/>
      <c r="CU376" s="32"/>
      <c r="CV376" s="32"/>
      <c r="CW376" s="32"/>
      <c r="CX376" s="32"/>
      <c r="CY376" s="32"/>
      <c r="CZ376" s="32"/>
      <c r="DA376" s="32"/>
      <c r="DB376" s="32"/>
      <c r="DC376" s="32"/>
      <c r="DD376" s="32"/>
      <c r="DE376" s="32"/>
      <c r="DF376" s="32"/>
      <c r="DG376" s="32"/>
      <c r="DH376" s="32"/>
      <c r="DI376" s="32"/>
      <c r="DJ376" s="32"/>
      <c r="DK376" s="32"/>
      <c r="DL376" s="32"/>
      <c r="DM376" s="32"/>
      <c r="DN376" s="32"/>
      <c r="DO376" s="32"/>
      <c r="DP376" s="32"/>
      <c r="DQ376" s="32"/>
      <c r="DR376" s="32"/>
      <c r="DS376" s="32"/>
      <c r="DT376" s="32"/>
      <c r="DU376" s="32"/>
      <c r="DV376" s="32"/>
      <c r="DW376" s="32"/>
      <c r="DX376" s="32"/>
      <c r="DY376" s="32"/>
      <c r="DZ376" s="32"/>
      <c r="EA376" s="32"/>
      <c r="EB376" s="32"/>
      <c r="EC376" s="32"/>
    </row>
    <row r="377">
      <c r="A377" s="9">
        <v>7.0</v>
      </c>
      <c r="B377" s="9">
        <v>2.0</v>
      </c>
      <c r="C377" s="9">
        <v>615.0</v>
      </c>
      <c r="D377" s="9">
        <v>1.0</v>
      </c>
      <c r="E377" s="9">
        <v>2.0</v>
      </c>
      <c r="F377" s="9">
        <v>4.0</v>
      </c>
      <c r="G377" s="9">
        <v>41.54</v>
      </c>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c r="CC377" s="32"/>
      <c r="CD377" s="32"/>
      <c r="CE377" s="32"/>
      <c r="CF377" s="32"/>
      <c r="CG377" s="32"/>
      <c r="CH377" s="32"/>
      <c r="CI377" s="32"/>
      <c r="CJ377" s="32"/>
      <c r="CK377" s="32"/>
      <c r="CL377" s="32"/>
      <c r="CM377" s="32"/>
      <c r="CN377" s="32"/>
      <c r="CO377" s="32"/>
      <c r="CP377" s="32"/>
      <c r="CQ377" s="32"/>
      <c r="CR377" s="32"/>
      <c r="CS377" s="32"/>
      <c r="CT377" s="32"/>
      <c r="CU377" s="32"/>
      <c r="CV377" s="32"/>
      <c r="CW377" s="32"/>
      <c r="CX377" s="32"/>
      <c r="CY377" s="32"/>
      <c r="CZ377" s="32"/>
      <c r="DA377" s="32"/>
      <c r="DB377" s="32"/>
      <c r="DC377" s="32"/>
      <c r="DD377" s="32"/>
      <c r="DE377" s="32"/>
      <c r="DF377" s="32"/>
      <c r="DG377" s="32"/>
      <c r="DH377" s="32"/>
      <c r="DI377" s="32"/>
      <c r="DJ377" s="32"/>
      <c r="DK377" s="32"/>
      <c r="DL377" s="32"/>
      <c r="DM377" s="32"/>
      <c r="DN377" s="32"/>
      <c r="DO377" s="32"/>
      <c r="DP377" s="32"/>
      <c r="DQ377" s="32"/>
      <c r="DR377" s="32"/>
      <c r="DS377" s="32"/>
      <c r="DT377" s="32"/>
      <c r="DU377" s="32"/>
      <c r="DV377" s="32"/>
      <c r="DW377" s="32"/>
      <c r="DX377" s="32"/>
      <c r="DY377" s="32"/>
      <c r="DZ377" s="32"/>
      <c r="EA377" s="32"/>
      <c r="EB377" s="32"/>
      <c r="EC377" s="32"/>
    </row>
    <row r="378">
      <c r="A378" s="9">
        <v>8.0</v>
      </c>
      <c r="B378" s="9">
        <v>2.0</v>
      </c>
      <c r="C378" s="9">
        <v>701.0</v>
      </c>
      <c r="D378" s="9">
        <v>1.0</v>
      </c>
      <c r="E378" s="9">
        <v>3.0</v>
      </c>
      <c r="F378" s="9">
        <v>1.0</v>
      </c>
      <c r="G378" s="9">
        <v>53.56</v>
      </c>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c r="CC378" s="32"/>
      <c r="CD378" s="32"/>
      <c r="CE378" s="32"/>
      <c r="CF378" s="32"/>
      <c r="CG378" s="32"/>
      <c r="CH378" s="32"/>
      <c r="CI378" s="32"/>
      <c r="CJ378" s="32"/>
      <c r="CK378" s="32"/>
      <c r="CL378" s="32"/>
      <c r="CM378" s="32"/>
      <c r="CN378" s="32"/>
      <c r="CO378" s="32"/>
      <c r="CP378" s="32"/>
      <c r="CQ378" s="32"/>
      <c r="CR378" s="32"/>
      <c r="CS378" s="32"/>
      <c r="CT378" s="32"/>
      <c r="CU378" s="32"/>
      <c r="CV378" s="32"/>
      <c r="CW378" s="32"/>
      <c r="CX378" s="32"/>
      <c r="CY378" s="32"/>
      <c r="CZ378" s="32"/>
      <c r="DA378" s="32"/>
      <c r="DB378" s="32"/>
      <c r="DC378" s="32"/>
      <c r="DD378" s="32"/>
      <c r="DE378" s="32"/>
      <c r="DF378" s="32"/>
      <c r="DG378" s="32"/>
      <c r="DH378" s="32"/>
      <c r="DI378" s="32"/>
      <c r="DJ378" s="32"/>
      <c r="DK378" s="32"/>
      <c r="DL378" s="32"/>
      <c r="DM378" s="32"/>
      <c r="DN378" s="32"/>
      <c r="DO378" s="32"/>
      <c r="DP378" s="32"/>
      <c r="DQ378" s="32"/>
      <c r="DR378" s="32"/>
      <c r="DS378" s="32"/>
      <c r="DT378" s="32"/>
      <c r="DU378" s="32"/>
      <c r="DV378" s="32"/>
      <c r="DW378" s="32"/>
      <c r="DX378" s="32"/>
      <c r="DY378" s="32"/>
      <c r="DZ378" s="32"/>
      <c r="EA378" s="32"/>
      <c r="EB378" s="32"/>
      <c r="EC378" s="32"/>
    </row>
    <row r="379">
      <c r="A379" s="9">
        <v>8.0</v>
      </c>
      <c r="B379" s="9">
        <v>2.0</v>
      </c>
      <c r="C379" s="9">
        <v>701.0</v>
      </c>
      <c r="D379" s="9">
        <v>1.0</v>
      </c>
      <c r="E379" s="9">
        <v>3.0</v>
      </c>
      <c r="F379" s="9">
        <v>2.0</v>
      </c>
      <c r="G379" s="9">
        <v>49.72</v>
      </c>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c r="CC379" s="32"/>
      <c r="CD379" s="32"/>
      <c r="CE379" s="32"/>
      <c r="CF379" s="32"/>
      <c r="CG379" s="32"/>
      <c r="CH379" s="32"/>
      <c r="CI379" s="32"/>
      <c r="CJ379" s="32"/>
      <c r="CK379" s="32"/>
      <c r="CL379" s="32"/>
      <c r="CM379" s="32"/>
      <c r="CN379" s="32"/>
      <c r="CO379" s="32"/>
      <c r="CP379" s="32"/>
      <c r="CQ379" s="32"/>
      <c r="CR379" s="32"/>
      <c r="CS379" s="32"/>
      <c r="CT379" s="32"/>
      <c r="CU379" s="32"/>
      <c r="CV379" s="32"/>
      <c r="CW379" s="32"/>
      <c r="CX379" s="32"/>
      <c r="CY379" s="32"/>
      <c r="CZ379" s="32"/>
      <c r="DA379" s="32"/>
      <c r="DB379" s="32"/>
      <c r="DC379" s="32"/>
      <c r="DD379" s="32"/>
      <c r="DE379" s="32"/>
      <c r="DF379" s="32"/>
      <c r="DG379" s="32"/>
      <c r="DH379" s="32"/>
      <c r="DI379" s="32"/>
      <c r="DJ379" s="32"/>
      <c r="DK379" s="32"/>
      <c r="DL379" s="32"/>
      <c r="DM379" s="32"/>
      <c r="DN379" s="32"/>
      <c r="DO379" s="32"/>
      <c r="DP379" s="32"/>
      <c r="DQ379" s="32"/>
      <c r="DR379" s="32"/>
      <c r="DS379" s="32"/>
      <c r="DT379" s="32"/>
      <c r="DU379" s="32"/>
      <c r="DV379" s="32"/>
      <c r="DW379" s="32"/>
      <c r="DX379" s="32"/>
      <c r="DY379" s="32"/>
      <c r="DZ379" s="32"/>
      <c r="EA379" s="32"/>
      <c r="EB379" s="32"/>
      <c r="EC379" s="32"/>
    </row>
    <row r="380">
      <c r="A380" s="9">
        <v>8.0</v>
      </c>
      <c r="B380" s="9">
        <v>2.0</v>
      </c>
      <c r="C380" s="9">
        <v>701.0</v>
      </c>
      <c r="D380" s="9">
        <v>1.0</v>
      </c>
      <c r="E380" s="9">
        <v>3.0</v>
      </c>
      <c r="F380" s="9">
        <v>3.0</v>
      </c>
      <c r="G380" s="9">
        <v>48.77</v>
      </c>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2"/>
      <c r="BY380" s="32"/>
      <c r="BZ380" s="32"/>
      <c r="CA380" s="32"/>
      <c r="CB380" s="32"/>
      <c r="CC380" s="32"/>
      <c r="CD380" s="32"/>
      <c r="CE380" s="32"/>
      <c r="CF380" s="32"/>
      <c r="CG380" s="32"/>
      <c r="CH380" s="32"/>
      <c r="CI380" s="32"/>
      <c r="CJ380" s="32"/>
      <c r="CK380" s="32"/>
      <c r="CL380" s="32"/>
      <c r="CM380" s="32"/>
      <c r="CN380" s="32"/>
      <c r="CO380" s="32"/>
      <c r="CP380" s="32"/>
      <c r="CQ380" s="32"/>
      <c r="CR380" s="32"/>
      <c r="CS380" s="32"/>
      <c r="CT380" s="32"/>
      <c r="CU380" s="32"/>
      <c r="CV380" s="32"/>
      <c r="CW380" s="32"/>
      <c r="CX380" s="32"/>
      <c r="CY380" s="32"/>
      <c r="CZ380" s="32"/>
      <c r="DA380" s="32"/>
      <c r="DB380" s="32"/>
      <c r="DC380" s="32"/>
      <c r="DD380" s="32"/>
      <c r="DE380" s="32"/>
      <c r="DF380" s="32"/>
      <c r="DG380" s="32"/>
      <c r="DH380" s="32"/>
      <c r="DI380" s="32"/>
      <c r="DJ380" s="32"/>
      <c r="DK380" s="32"/>
      <c r="DL380" s="32"/>
      <c r="DM380" s="32"/>
      <c r="DN380" s="32"/>
      <c r="DO380" s="32"/>
      <c r="DP380" s="32"/>
      <c r="DQ380" s="32"/>
      <c r="DR380" s="32"/>
      <c r="DS380" s="32"/>
      <c r="DT380" s="32"/>
      <c r="DU380" s="32"/>
      <c r="DV380" s="32"/>
      <c r="DW380" s="32"/>
      <c r="DX380" s="32"/>
      <c r="DY380" s="32"/>
      <c r="DZ380" s="32"/>
      <c r="EA380" s="32"/>
      <c r="EB380" s="32"/>
      <c r="EC380" s="32"/>
    </row>
    <row r="381">
      <c r="A381" s="9">
        <v>8.0</v>
      </c>
      <c r="B381" s="9">
        <v>2.0</v>
      </c>
      <c r="C381" s="9">
        <v>701.0</v>
      </c>
      <c r="D381" s="9">
        <v>1.0</v>
      </c>
      <c r="E381" s="9">
        <v>3.0</v>
      </c>
      <c r="F381" s="9">
        <v>4.0</v>
      </c>
      <c r="G381" s="9">
        <v>46.84</v>
      </c>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2"/>
      <c r="BY381" s="32"/>
      <c r="BZ381" s="32"/>
      <c r="CA381" s="32"/>
      <c r="CB381" s="32"/>
      <c r="CC381" s="32"/>
      <c r="CD381" s="32"/>
      <c r="CE381" s="32"/>
      <c r="CF381" s="32"/>
      <c r="CG381" s="32"/>
      <c r="CH381" s="32"/>
      <c r="CI381" s="32"/>
      <c r="CJ381" s="32"/>
      <c r="CK381" s="32"/>
      <c r="CL381" s="32"/>
      <c r="CM381" s="32"/>
      <c r="CN381" s="32"/>
      <c r="CO381" s="32"/>
      <c r="CP381" s="32"/>
      <c r="CQ381" s="32"/>
      <c r="CR381" s="32"/>
      <c r="CS381" s="32"/>
      <c r="CT381" s="32"/>
      <c r="CU381" s="32"/>
      <c r="CV381" s="32"/>
      <c r="CW381" s="32"/>
      <c r="CX381" s="32"/>
      <c r="CY381" s="32"/>
      <c r="CZ381" s="32"/>
      <c r="DA381" s="32"/>
      <c r="DB381" s="32"/>
      <c r="DC381" s="32"/>
      <c r="DD381" s="32"/>
      <c r="DE381" s="32"/>
      <c r="DF381" s="32"/>
      <c r="DG381" s="32"/>
      <c r="DH381" s="32"/>
      <c r="DI381" s="32"/>
      <c r="DJ381" s="32"/>
      <c r="DK381" s="32"/>
      <c r="DL381" s="32"/>
      <c r="DM381" s="32"/>
      <c r="DN381" s="32"/>
      <c r="DO381" s="32"/>
      <c r="DP381" s="32"/>
      <c r="DQ381" s="32"/>
      <c r="DR381" s="32"/>
      <c r="DS381" s="32"/>
      <c r="DT381" s="32"/>
      <c r="DU381" s="32"/>
      <c r="DV381" s="32"/>
      <c r="DW381" s="32"/>
      <c r="DX381" s="32"/>
      <c r="DY381" s="32"/>
      <c r="DZ381" s="32"/>
      <c r="EA381" s="32"/>
      <c r="EB381" s="32"/>
      <c r="EC381" s="32"/>
    </row>
    <row r="382">
      <c r="A382" s="9">
        <v>8.0</v>
      </c>
      <c r="B382" s="9">
        <v>2.0</v>
      </c>
      <c r="C382" s="9">
        <v>702.0</v>
      </c>
      <c r="D382" s="9">
        <v>13.0</v>
      </c>
      <c r="E382" s="9">
        <v>1.0</v>
      </c>
      <c r="F382" s="9">
        <v>1.0</v>
      </c>
      <c r="G382" s="9">
        <v>51.82</v>
      </c>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2"/>
      <c r="BY382" s="32"/>
      <c r="BZ382" s="32"/>
      <c r="CA382" s="32"/>
      <c r="CB382" s="32"/>
      <c r="CC382" s="32"/>
      <c r="CD382" s="32"/>
      <c r="CE382" s="32"/>
      <c r="CF382" s="32"/>
      <c r="CG382" s="32"/>
      <c r="CH382" s="32"/>
      <c r="CI382" s="32"/>
      <c r="CJ382" s="32"/>
      <c r="CK382" s="32"/>
      <c r="CL382" s="32"/>
      <c r="CM382" s="32"/>
      <c r="CN382" s="32"/>
      <c r="CO382" s="32"/>
      <c r="CP382" s="32"/>
      <c r="CQ382" s="32"/>
      <c r="CR382" s="32"/>
      <c r="CS382" s="32"/>
      <c r="CT382" s="32"/>
      <c r="CU382" s="32"/>
      <c r="CV382" s="32"/>
      <c r="CW382" s="32"/>
      <c r="CX382" s="32"/>
      <c r="CY382" s="32"/>
      <c r="CZ382" s="32"/>
      <c r="DA382" s="32"/>
      <c r="DB382" s="32"/>
      <c r="DC382" s="32"/>
      <c r="DD382" s="32"/>
      <c r="DE382" s="32"/>
      <c r="DF382" s="32"/>
      <c r="DG382" s="32"/>
      <c r="DH382" s="32"/>
      <c r="DI382" s="32"/>
      <c r="DJ382" s="32"/>
      <c r="DK382" s="32"/>
      <c r="DL382" s="32"/>
      <c r="DM382" s="32"/>
      <c r="DN382" s="32"/>
      <c r="DO382" s="32"/>
      <c r="DP382" s="32"/>
      <c r="DQ382" s="32"/>
      <c r="DR382" s="32"/>
      <c r="DS382" s="32"/>
      <c r="DT382" s="32"/>
      <c r="DU382" s="32"/>
      <c r="DV382" s="32"/>
      <c r="DW382" s="32"/>
      <c r="DX382" s="32"/>
      <c r="DY382" s="32"/>
      <c r="DZ382" s="32"/>
      <c r="EA382" s="32"/>
      <c r="EB382" s="32"/>
      <c r="EC382" s="32"/>
    </row>
    <row r="383">
      <c r="A383" s="9">
        <v>8.0</v>
      </c>
      <c r="B383" s="9">
        <v>2.0</v>
      </c>
      <c r="C383" s="9">
        <v>702.0</v>
      </c>
      <c r="D383" s="9">
        <v>13.0</v>
      </c>
      <c r="E383" s="9">
        <v>1.0</v>
      </c>
      <c r="F383" s="9">
        <v>2.0</v>
      </c>
      <c r="G383" s="9">
        <v>45.02</v>
      </c>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c r="CC383" s="32"/>
      <c r="CD383" s="32"/>
      <c r="CE383" s="32"/>
      <c r="CF383" s="32"/>
      <c r="CG383" s="32"/>
      <c r="CH383" s="32"/>
      <c r="CI383" s="32"/>
      <c r="CJ383" s="32"/>
      <c r="CK383" s="32"/>
      <c r="CL383" s="32"/>
      <c r="CM383" s="32"/>
      <c r="CN383" s="32"/>
      <c r="CO383" s="32"/>
      <c r="CP383" s="32"/>
      <c r="CQ383" s="32"/>
      <c r="CR383" s="32"/>
      <c r="CS383" s="32"/>
      <c r="CT383" s="32"/>
      <c r="CU383" s="32"/>
      <c r="CV383" s="32"/>
      <c r="CW383" s="32"/>
      <c r="CX383" s="32"/>
      <c r="CY383" s="32"/>
      <c r="CZ383" s="32"/>
      <c r="DA383" s="32"/>
      <c r="DB383" s="32"/>
      <c r="DC383" s="32"/>
      <c r="DD383" s="32"/>
      <c r="DE383" s="32"/>
      <c r="DF383" s="32"/>
      <c r="DG383" s="32"/>
      <c r="DH383" s="32"/>
      <c r="DI383" s="32"/>
      <c r="DJ383" s="32"/>
      <c r="DK383" s="32"/>
      <c r="DL383" s="32"/>
      <c r="DM383" s="32"/>
      <c r="DN383" s="32"/>
      <c r="DO383" s="32"/>
      <c r="DP383" s="32"/>
      <c r="DQ383" s="32"/>
      <c r="DR383" s="32"/>
      <c r="DS383" s="32"/>
      <c r="DT383" s="32"/>
      <c r="DU383" s="32"/>
      <c r="DV383" s="32"/>
      <c r="DW383" s="32"/>
      <c r="DX383" s="32"/>
      <c r="DY383" s="32"/>
      <c r="DZ383" s="32"/>
      <c r="EA383" s="32"/>
      <c r="EB383" s="32"/>
      <c r="EC383" s="32"/>
    </row>
    <row r="384">
      <c r="A384" s="9">
        <v>8.0</v>
      </c>
      <c r="B384" s="9">
        <v>2.0</v>
      </c>
      <c r="C384" s="9">
        <v>702.0</v>
      </c>
      <c r="D384" s="9">
        <v>13.0</v>
      </c>
      <c r="E384" s="9">
        <v>1.0</v>
      </c>
      <c r="F384" s="9">
        <v>3.0</v>
      </c>
      <c r="G384" s="9">
        <v>49.44</v>
      </c>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c r="BX384" s="32"/>
      <c r="BY384" s="32"/>
      <c r="BZ384" s="32"/>
      <c r="CA384" s="32"/>
      <c r="CB384" s="32"/>
      <c r="CC384" s="32"/>
      <c r="CD384" s="32"/>
      <c r="CE384" s="32"/>
      <c r="CF384" s="32"/>
      <c r="CG384" s="32"/>
      <c r="CH384" s="32"/>
      <c r="CI384" s="32"/>
      <c r="CJ384" s="32"/>
      <c r="CK384" s="32"/>
      <c r="CL384" s="32"/>
      <c r="CM384" s="32"/>
      <c r="CN384" s="32"/>
      <c r="CO384" s="32"/>
      <c r="CP384" s="32"/>
      <c r="CQ384" s="32"/>
      <c r="CR384" s="32"/>
      <c r="CS384" s="32"/>
      <c r="CT384" s="32"/>
      <c r="CU384" s="32"/>
      <c r="CV384" s="32"/>
      <c r="CW384" s="32"/>
      <c r="CX384" s="32"/>
      <c r="CY384" s="32"/>
      <c r="CZ384" s="32"/>
      <c r="DA384" s="32"/>
      <c r="DB384" s="32"/>
      <c r="DC384" s="32"/>
      <c r="DD384" s="32"/>
      <c r="DE384" s="32"/>
      <c r="DF384" s="32"/>
      <c r="DG384" s="32"/>
      <c r="DH384" s="32"/>
      <c r="DI384" s="32"/>
      <c r="DJ384" s="32"/>
      <c r="DK384" s="32"/>
      <c r="DL384" s="32"/>
      <c r="DM384" s="32"/>
      <c r="DN384" s="32"/>
      <c r="DO384" s="32"/>
      <c r="DP384" s="32"/>
      <c r="DQ384" s="32"/>
      <c r="DR384" s="32"/>
      <c r="DS384" s="32"/>
      <c r="DT384" s="32"/>
      <c r="DU384" s="32"/>
      <c r="DV384" s="32"/>
      <c r="DW384" s="32"/>
      <c r="DX384" s="32"/>
      <c r="DY384" s="32"/>
      <c r="DZ384" s="32"/>
      <c r="EA384" s="32"/>
      <c r="EB384" s="32"/>
      <c r="EC384" s="32"/>
    </row>
    <row r="385">
      <c r="A385" s="9">
        <v>8.0</v>
      </c>
      <c r="B385" s="9">
        <v>2.0</v>
      </c>
      <c r="C385" s="9">
        <v>702.0</v>
      </c>
      <c r="D385" s="9">
        <v>13.0</v>
      </c>
      <c r="E385" s="9">
        <v>1.0</v>
      </c>
      <c r="F385" s="9">
        <v>4.0</v>
      </c>
      <c r="G385" s="9">
        <v>51.32</v>
      </c>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c r="BX385" s="32"/>
      <c r="BY385" s="32"/>
      <c r="BZ385" s="32"/>
      <c r="CA385" s="32"/>
      <c r="CB385" s="32"/>
      <c r="CC385" s="32"/>
      <c r="CD385" s="32"/>
      <c r="CE385" s="32"/>
      <c r="CF385" s="32"/>
      <c r="CG385" s="32"/>
      <c r="CH385" s="32"/>
      <c r="CI385" s="32"/>
      <c r="CJ385" s="32"/>
      <c r="CK385" s="32"/>
      <c r="CL385" s="32"/>
      <c r="CM385" s="32"/>
      <c r="CN385" s="32"/>
      <c r="CO385" s="32"/>
      <c r="CP385" s="32"/>
      <c r="CQ385" s="32"/>
      <c r="CR385" s="32"/>
      <c r="CS385" s="32"/>
      <c r="CT385" s="32"/>
      <c r="CU385" s="32"/>
      <c r="CV385" s="32"/>
      <c r="CW385" s="32"/>
      <c r="CX385" s="32"/>
      <c r="CY385" s="32"/>
      <c r="CZ385" s="32"/>
      <c r="DA385" s="32"/>
      <c r="DB385" s="32"/>
      <c r="DC385" s="32"/>
      <c r="DD385" s="32"/>
      <c r="DE385" s="32"/>
      <c r="DF385" s="32"/>
      <c r="DG385" s="32"/>
      <c r="DH385" s="32"/>
      <c r="DI385" s="32"/>
      <c r="DJ385" s="32"/>
      <c r="DK385" s="32"/>
      <c r="DL385" s="32"/>
      <c r="DM385" s="32"/>
      <c r="DN385" s="32"/>
      <c r="DO385" s="32"/>
      <c r="DP385" s="32"/>
      <c r="DQ385" s="32"/>
      <c r="DR385" s="32"/>
      <c r="DS385" s="32"/>
      <c r="DT385" s="32"/>
      <c r="DU385" s="32"/>
      <c r="DV385" s="32"/>
      <c r="DW385" s="32"/>
      <c r="DX385" s="32"/>
      <c r="DY385" s="32"/>
      <c r="DZ385" s="32"/>
      <c r="EA385" s="32"/>
      <c r="EB385" s="32"/>
      <c r="EC385" s="32"/>
    </row>
    <row r="386">
      <c r="A386" s="9">
        <v>8.0</v>
      </c>
      <c r="B386" s="9">
        <v>2.0</v>
      </c>
      <c r="C386" s="9">
        <v>703.0</v>
      </c>
      <c r="D386" s="9">
        <v>4.0</v>
      </c>
      <c r="E386" s="9">
        <v>1.0</v>
      </c>
      <c r="F386" s="9">
        <v>1.0</v>
      </c>
      <c r="G386" s="9">
        <v>52.85</v>
      </c>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c r="BX386" s="32"/>
      <c r="BY386" s="32"/>
      <c r="BZ386" s="32"/>
      <c r="CA386" s="32"/>
      <c r="CB386" s="32"/>
      <c r="CC386" s="32"/>
      <c r="CD386" s="32"/>
      <c r="CE386" s="32"/>
      <c r="CF386" s="32"/>
      <c r="CG386" s="32"/>
      <c r="CH386" s="32"/>
      <c r="CI386" s="32"/>
      <c r="CJ386" s="32"/>
      <c r="CK386" s="32"/>
      <c r="CL386" s="32"/>
      <c r="CM386" s="32"/>
      <c r="CN386" s="32"/>
      <c r="CO386" s="32"/>
      <c r="CP386" s="32"/>
      <c r="CQ386" s="32"/>
      <c r="CR386" s="32"/>
      <c r="CS386" s="32"/>
      <c r="CT386" s="32"/>
      <c r="CU386" s="32"/>
      <c r="CV386" s="32"/>
      <c r="CW386" s="32"/>
      <c r="CX386" s="32"/>
      <c r="CY386" s="32"/>
      <c r="CZ386" s="32"/>
      <c r="DA386" s="32"/>
      <c r="DB386" s="32"/>
      <c r="DC386" s="32"/>
      <c r="DD386" s="32"/>
      <c r="DE386" s="32"/>
      <c r="DF386" s="32"/>
      <c r="DG386" s="32"/>
      <c r="DH386" s="32"/>
      <c r="DI386" s="32"/>
      <c r="DJ386" s="32"/>
      <c r="DK386" s="32"/>
      <c r="DL386" s="32"/>
      <c r="DM386" s="32"/>
      <c r="DN386" s="32"/>
      <c r="DO386" s="32"/>
      <c r="DP386" s="32"/>
      <c r="DQ386" s="32"/>
      <c r="DR386" s="32"/>
      <c r="DS386" s="32"/>
      <c r="DT386" s="32"/>
      <c r="DU386" s="32"/>
      <c r="DV386" s="32"/>
      <c r="DW386" s="32"/>
      <c r="DX386" s="32"/>
      <c r="DY386" s="32"/>
      <c r="DZ386" s="32"/>
      <c r="EA386" s="32"/>
      <c r="EB386" s="32"/>
      <c r="EC386" s="32"/>
    </row>
    <row r="387">
      <c r="A387" s="9">
        <v>8.0</v>
      </c>
      <c r="B387" s="9">
        <v>2.0</v>
      </c>
      <c r="C387" s="9">
        <v>703.0</v>
      </c>
      <c r="D387" s="9">
        <v>4.0</v>
      </c>
      <c r="E387" s="9">
        <v>1.0</v>
      </c>
      <c r="F387" s="9">
        <v>2.0</v>
      </c>
      <c r="G387" s="9">
        <v>40.84</v>
      </c>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c r="BX387" s="32"/>
      <c r="BY387" s="32"/>
      <c r="BZ387" s="32"/>
      <c r="CA387" s="32"/>
      <c r="CB387" s="32"/>
      <c r="CC387" s="32"/>
      <c r="CD387" s="32"/>
      <c r="CE387" s="32"/>
      <c r="CF387" s="32"/>
      <c r="CG387" s="32"/>
      <c r="CH387" s="32"/>
      <c r="CI387" s="32"/>
      <c r="CJ387" s="32"/>
      <c r="CK387" s="32"/>
      <c r="CL387" s="32"/>
      <c r="CM387" s="32"/>
      <c r="CN387" s="32"/>
      <c r="CO387" s="32"/>
      <c r="CP387" s="32"/>
      <c r="CQ387" s="32"/>
      <c r="CR387" s="32"/>
      <c r="CS387" s="32"/>
      <c r="CT387" s="32"/>
      <c r="CU387" s="32"/>
      <c r="CV387" s="32"/>
      <c r="CW387" s="32"/>
      <c r="CX387" s="32"/>
      <c r="CY387" s="32"/>
      <c r="CZ387" s="32"/>
      <c r="DA387" s="32"/>
      <c r="DB387" s="32"/>
      <c r="DC387" s="32"/>
      <c r="DD387" s="32"/>
      <c r="DE387" s="32"/>
      <c r="DF387" s="32"/>
      <c r="DG387" s="32"/>
      <c r="DH387" s="32"/>
      <c r="DI387" s="32"/>
      <c r="DJ387" s="32"/>
      <c r="DK387" s="32"/>
      <c r="DL387" s="32"/>
      <c r="DM387" s="32"/>
      <c r="DN387" s="32"/>
      <c r="DO387" s="32"/>
      <c r="DP387" s="32"/>
      <c r="DQ387" s="32"/>
      <c r="DR387" s="32"/>
      <c r="DS387" s="32"/>
      <c r="DT387" s="32"/>
      <c r="DU387" s="32"/>
      <c r="DV387" s="32"/>
      <c r="DW387" s="32"/>
      <c r="DX387" s="32"/>
      <c r="DY387" s="32"/>
      <c r="DZ387" s="32"/>
      <c r="EA387" s="32"/>
      <c r="EB387" s="32"/>
      <c r="EC387" s="32"/>
    </row>
    <row r="388">
      <c r="A388" s="9">
        <v>8.0</v>
      </c>
      <c r="B388" s="9">
        <v>2.0</v>
      </c>
      <c r="C388" s="9">
        <v>703.0</v>
      </c>
      <c r="D388" s="9">
        <v>4.0</v>
      </c>
      <c r="E388" s="9">
        <v>1.0</v>
      </c>
      <c r="F388" s="9">
        <v>3.0</v>
      </c>
      <c r="G388" s="9">
        <v>64.45</v>
      </c>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c r="CF388" s="32"/>
      <c r="CG388" s="32"/>
      <c r="CH388" s="32"/>
      <c r="CI388" s="32"/>
      <c r="CJ388" s="32"/>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32"/>
      <c r="DS388" s="32"/>
      <c r="DT388" s="32"/>
      <c r="DU388" s="32"/>
      <c r="DV388" s="32"/>
      <c r="DW388" s="32"/>
      <c r="DX388" s="32"/>
      <c r="DY388" s="32"/>
      <c r="DZ388" s="32"/>
      <c r="EA388" s="32"/>
      <c r="EB388" s="32"/>
      <c r="EC388" s="32"/>
    </row>
    <row r="389">
      <c r="A389" s="9">
        <v>8.0</v>
      </c>
      <c r="B389" s="9">
        <v>2.0</v>
      </c>
      <c r="C389" s="9">
        <v>703.0</v>
      </c>
      <c r="D389" s="9">
        <v>4.0</v>
      </c>
      <c r="E389" s="9">
        <v>1.0</v>
      </c>
      <c r="F389" s="9">
        <v>4.0</v>
      </c>
      <c r="G389" s="9">
        <v>44.43</v>
      </c>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c r="CF389" s="32"/>
      <c r="CG389" s="32"/>
      <c r="CH389" s="32"/>
      <c r="CI389" s="32"/>
      <c r="CJ389" s="32"/>
      <c r="CK389" s="32"/>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32"/>
      <c r="DS389" s="32"/>
      <c r="DT389" s="32"/>
      <c r="DU389" s="32"/>
      <c r="DV389" s="32"/>
      <c r="DW389" s="32"/>
      <c r="DX389" s="32"/>
      <c r="DY389" s="32"/>
      <c r="DZ389" s="32"/>
      <c r="EA389" s="32"/>
      <c r="EB389" s="32"/>
      <c r="EC389" s="32"/>
    </row>
    <row r="390">
      <c r="A390" s="9">
        <v>8.0</v>
      </c>
      <c r="B390" s="9">
        <v>2.0</v>
      </c>
      <c r="C390" s="9">
        <v>704.0</v>
      </c>
      <c r="D390" s="9">
        <v>27.0</v>
      </c>
      <c r="E390" s="9">
        <v>1.0</v>
      </c>
      <c r="F390" s="9">
        <v>1.0</v>
      </c>
      <c r="G390" s="9">
        <v>56.64</v>
      </c>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c r="CF390" s="32"/>
      <c r="CG390" s="32"/>
      <c r="CH390" s="32"/>
      <c r="CI390" s="32"/>
      <c r="CJ390" s="32"/>
      <c r="CK390" s="32"/>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32"/>
      <c r="DS390" s="32"/>
      <c r="DT390" s="32"/>
      <c r="DU390" s="32"/>
      <c r="DV390" s="32"/>
      <c r="DW390" s="32"/>
      <c r="DX390" s="32"/>
      <c r="DY390" s="32"/>
      <c r="DZ390" s="32"/>
      <c r="EA390" s="32"/>
      <c r="EB390" s="32"/>
      <c r="EC390" s="32"/>
    </row>
    <row r="391">
      <c r="A391" s="9">
        <v>8.0</v>
      </c>
      <c r="B391" s="9">
        <v>2.0</v>
      </c>
      <c r="C391" s="9">
        <v>704.0</v>
      </c>
      <c r="D391" s="9">
        <v>27.0</v>
      </c>
      <c r="E391" s="9">
        <v>1.0</v>
      </c>
      <c r="F391" s="9">
        <v>2.0</v>
      </c>
      <c r="G391" s="9">
        <v>46.06</v>
      </c>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32"/>
      <c r="DR391" s="32"/>
      <c r="DS391" s="32"/>
      <c r="DT391" s="32"/>
      <c r="DU391" s="32"/>
      <c r="DV391" s="32"/>
      <c r="DW391" s="32"/>
      <c r="DX391" s="32"/>
      <c r="DY391" s="32"/>
      <c r="DZ391" s="32"/>
      <c r="EA391" s="32"/>
      <c r="EB391" s="32"/>
      <c r="EC391" s="32"/>
    </row>
    <row r="392">
      <c r="A392" s="9">
        <v>8.0</v>
      </c>
      <c r="B392" s="9">
        <v>2.0</v>
      </c>
      <c r="C392" s="9">
        <v>704.0</v>
      </c>
      <c r="D392" s="9">
        <v>27.0</v>
      </c>
      <c r="E392" s="9">
        <v>1.0</v>
      </c>
      <c r="F392" s="9">
        <v>3.0</v>
      </c>
      <c r="G392" s="9">
        <v>55.46</v>
      </c>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c r="CC392" s="32"/>
      <c r="CD392" s="32"/>
      <c r="CE392" s="32"/>
      <c r="CF392" s="32"/>
      <c r="CG392" s="32"/>
      <c r="CH392" s="32"/>
      <c r="CI392" s="32"/>
      <c r="CJ392" s="32"/>
      <c r="CK392" s="32"/>
      <c r="CL392" s="32"/>
      <c r="CM392" s="32"/>
      <c r="CN392" s="32"/>
      <c r="CO392" s="32"/>
      <c r="CP392" s="32"/>
      <c r="CQ392" s="32"/>
      <c r="CR392" s="32"/>
      <c r="CS392" s="32"/>
      <c r="CT392" s="32"/>
      <c r="CU392" s="32"/>
      <c r="CV392" s="32"/>
      <c r="CW392" s="32"/>
      <c r="CX392" s="32"/>
      <c r="CY392" s="32"/>
      <c r="CZ392" s="32"/>
      <c r="DA392" s="32"/>
      <c r="DB392" s="32"/>
      <c r="DC392" s="32"/>
      <c r="DD392" s="32"/>
      <c r="DE392" s="32"/>
      <c r="DF392" s="32"/>
      <c r="DG392" s="32"/>
      <c r="DH392" s="32"/>
      <c r="DI392" s="32"/>
      <c r="DJ392" s="32"/>
      <c r="DK392" s="32"/>
      <c r="DL392" s="32"/>
      <c r="DM392" s="32"/>
      <c r="DN392" s="32"/>
      <c r="DO392" s="32"/>
      <c r="DP392" s="32"/>
      <c r="DQ392" s="32"/>
      <c r="DR392" s="32"/>
      <c r="DS392" s="32"/>
      <c r="DT392" s="32"/>
      <c r="DU392" s="32"/>
      <c r="DV392" s="32"/>
      <c r="DW392" s="32"/>
      <c r="DX392" s="32"/>
      <c r="DY392" s="32"/>
      <c r="DZ392" s="32"/>
      <c r="EA392" s="32"/>
      <c r="EB392" s="32"/>
      <c r="EC392" s="32"/>
    </row>
    <row r="393">
      <c r="A393" s="9">
        <v>8.0</v>
      </c>
      <c r="B393" s="9">
        <v>2.0</v>
      </c>
      <c r="C393" s="9">
        <v>704.0</v>
      </c>
      <c r="D393" s="9">
        <v>27.0</v>
      </c>
      <c r="E393" s="9">
        <v>1.0</v>
      </c>
      <c r="F393" s="9">
        <v>4.0</v>
      </c>
      <c r="G393" s="9">
        <v>51.41</v>
      </c>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c r="BX393" s="32"/>
      <c r="BY393" s="32"/>
      <c r="BZ393" s="32"/>
      <c r="CA393" s="32"/>
      <c r="CB393" s="32"/>
      <c r="CC393" s="32"/>
      <c r="CD393" s="32"/>
      <c r="CE393" s="32"/>
      <c r="CF393" s="32"/>
      <c r="CG393" s="32"/>
      <c r="CH393" s="32"/>
      <c r="CI393" s="32"/>
      <c r="CJ393" s="32"/>
      <c r="CK393" s="32"/>
      <c r="CL393" s="32"/>
      <c r="CM393" s="32"/>
      <c r="CN393" s="32"/>
      <c r="CO393" s="32"/>
      <c r="CP393" s="32"/>
      <c r="CQ393" s="32"/>
      <c r="CR393" s="32"/>
      <c r="CS393" s="32"/>
      <c r="CT393" s="32"/>
      <c r="CU393" s="32"/>
      <c r="CV393" s="32"/>
      <c r="CW393" s="32"/>
      <c r="CX393" s="32"/>
      <c r="CY393" s="32"/>
      <c r="CZ393" s="32"/>
      <c r="DA393" s="32"/>
      <c r="DB393" s="32"/>
      <c r="DC393" s="32"/>
      <c r="DD393" s="32"/>
      <c r="DE393" s="32"/>
      <c r="DF393" s="32"/>
      <c r="DG393" s="32"/>
      <c r="DH393" s="32"/>
      <c r="DI393" s="32"/>
      <c r="DJ393" s="32"/>
      <c r="DK393" s="32"/>
      <c r="DL393" s="32"/>
      <c r="DM393" s="32"/>
      <c r="DN393" s="32"/>
      <c r="DO393" s="32"/>
      <c r="DP393" s="32"/>
      <c r="DQ393" s="32"/>
      <c r="DR393" s="32"/>
      <c r="DS393" s="32"/>
      <c r="DT393" s="32"/>
      <c r="DU393" s="32"/>
      <c r="DV393" s="32"/>
      <c r="DW393" s="32"/>
      <c r="DX393" s="32"/>
      <c r="DY393" s="32"/>
      <c r="DZ393" s="32"/>
      <c r="EA393" s="32"/>
      <c r="EB393" s="32"/>
      <c r="EC393" s="32"/>
    </row>
    <row r="394">
      <c r="A394" s="9">
        <v>8.0</v>
      </c>
      <c r="B394" s="9">
        <v>2.0</v>
      </c>
      <c r="C394" s="9">
        <v>705.0</v>
      </c>
      <c r="D394" s="9">
        <v>22.0</v>
      </c>
      <c r="E394" s="9">
        <v>3.0</v>
      </c>
      <c r="F394" s="9">
        <v>1.0</v>
      </c>
      <c r="G394" s="9">
        <v>49.67</v>
      </c>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c r="BX394" s="32"/>
      <c r="BY394" s="32"/>
      <c r="BZ394" s="32"/>
      <c r="CA394" s="32"/>
      <c r="CB394" s="32"/>
      <c r="CC394" s="32"/>
      <c r="CD394" s="32"/>
      <c r="CE394" s="32"/>
      <c r="CF394" s="32"/>
      <c r="CG394" s="32"/>
      <c r="CH394" s="32"/>
      <c r="CI394" s="32"/>
      <c r="CJ394" s="32"/>
      <c r="CK394" s="32"/>
      <c r="CL394" s="32"/>
      <c r="CM394" s="32"/>
      <c r="CN394" s="32"/>
      <c r="CO394" s="32"/>
      <c r="CP394" s="32"/>
      <c r="CQ394" s="32"/>
      <c r="CR394" s="32"/>
      <c r="CS394" s="32"/>
      <c r="CT394" s="32"/>
      <c r="CU394" s="32"/>
      <c r="CV394" s="32"/>
      <c r="CW394" s="32"/>
      <c r="CX394" s="32"/>
      <c r="CY394" s="32"/>
      <c r="CZ394" s="32"/>
      <c r="DA394" s="32"/>
      <c r="DB394" s="32"/>
      <c r="DC394" s="32"/>
      <c r="DD394" s="32"/>
      <c r="DE394" s="32"/>
      <c r="DF394" s="32"/>
      <c r="DG394" s="32"/>
      <c r="DH394" s="32"/>
      <c r="DI394" s="32"/>
      <c r="DJ394" s="32"/>
      <c r="DK394" s="32"/>
      <c r="DL394" s="32"/>
      <c r="DM394" s="32"/>
      <c r="DN394" s="32"/>
      <c r="DO394" s="32"/>
      <c r="DP394" s="32"/>
      <c r="DQ394" s="32"/>
      <c r="DR394" s="32"/>
      <c r="DS394" s="32"/>
      <c r="DT394" s="32"/>
      <c r="DU394" s="32"/>
      <c r="DV394" s="32"/>
      <c r="DW394" s="32"/>
      <c r="DX394" s="32"/>
      <c r="DY394" s="32"/>
      <c r="DZ394" s="32"/>
      <c r="EA394" s="32"/>
      <c r="EB394" s="32"/>
      <c r="EC394" s="32"/>
    </row>
    <row r="395">
      <c r="A395" s="9">
        <v>8.0</v>
      </c>
      <c r="B395" s="9">
        <v>2.0</v>
      </c>
      <c r="C395" s="9">
        <v>705.0</v>
      </c>
      <c r="D395" s="9">
        <v>22.0</v>
      </c>
      <c r="E395" s="9">
        <v>3.0</v>
      </c>
      <c r="F395" s="9">
        <v>2.0</v>
      </c>
      <c r="G395" s="9">
        <v>49.98</v>
      </c>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c r="BX395" s="32"/>
      <c r="BY395" s="32"/>
      <c r="BZ395" s="32"/>
      <c r="CA395" s="32"/>
      <c r="CB395" s="32"/>
      <c r="CC395" s="32"/>
      <c r="CD395" s="32"/>
      <c r="CE395" s="32"/>
      <c r="CF395" s="32"/>
      <c r="CG395" s="32"/>
      <c r="CH395" s="32"/>
      <c r="CI395" s="32"/>
      <c r="CJ395" s="32"/>
      <c r="CK395" s="32"/>
      <c r="CL395" s="32"/>
      <c r="CM395" s="32"/>
      <c r="CN395" s="32"/>
      <c r="CO395" s="32"/>
      <c r="CP395" s="32"/>
      <c r="CQ395" s="32"/>
      <c r="CR395" s="32"/>
      <c r="CS395" s="32"/>
      <c r="CT395" s="32"/>
      <c r="CU395" s="32"/>
      <c r="CV395" s="32"/>
      <c r="CW395" s="32"/>
      <c r="CX395" s="32"/>
      <c r="CY395" s="32"/>
      <c r="CZ395" s="32"/>
      <c r="DA395" s="32"/>
      <c r="DB395" s="32"/>
      <c r="DC395" s="32"/>
      <c r="DD395" s="32"/>
      <c r="DE395" s="32"/>
      <c r="DF395" s="32"/>
      <c r="DG395" s="32"/>
      <c r="DH395" s="32"/>
      <c r="DI395" s="32"/>
      <c r="DJ395" s="32"/>
      <c r="DK395" s="32"/>
      <c r="DL395" s="32"/>
      <c r="DM395" s="32"/>
      <c r="DN395" s="32"/>
      <c r="DO395" s="32"/>
      <c r="DP395" s="32"/>
      <c r="DQ395" s="32"/>
      <c r="DR395" s="32"/>
      <c r="DS395" s="32"/>
      <c r="DT395" s="32"/>
      <c r="DU395" s="32"/>
      <c r="DV395" s="32"/>
      <c r="DW395" s="32"/>
      <c r="DX395" s="32"/>
      <c r="DY395" s="32"/>
      <c r="DZ395" s="32"/>
      <c r="EA395" s="32"/>
      <c r="EB395" s="32"/>
      <c r="EC395" s="32"/>
    </row>
    <row r="396">
      <c r="A396" s="9">
        <v>8.0</v>
      </c>
      <c r="B396" s="9">
        <v>2.0</v>
      </c>
      <c r="C396" s="9">
        <v>705.0</v>
      </c>
      <c r="D396" s="9">
        <v>22.0</v>
      </c>
      <c r="E396" s="9">
        <v>3.0</v>
      </c>
      <c r="F396" s="9">
        <v>3.0</v>
      </c>
      <c r="G396" s="9">
        <v>49.5</v>
      </c>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c r="BX396" s="32"/>
      <c r="BY396" s="32"/>
      <c r="BZ396" s="32"/>
      <c r="CA396" s="32"/>
      <c r="CB396" s="32"/>
      <c r="CC396" s="32"/>
      <c r="CD396" s="32"/>
      <c r="CE396" s="32"/>
      <c r="CF396" s="32"/>
      <c r="CG396" s="32"/>
      <c r="CH396" s="32"/>
      <c r="CI396" s="32"/>
      <c r="CJ396" s="32"/>
      <c r="CK396" s="32"/>
      <c r="CL396" s="32"/>
      <c r="CM396" s="32"/>
      <c r="CN396" s="32"/>
      <c r="CO396" s="32"/>
      <c r="CP396" s="32"/>
      <c r="CQ396" s="32"/>
      <c r="CR396" s="32"/>
      <c r="CS396" s="32"/>
      <c r="CT396" s="32"/>
      <c r="CU396" s="32"/>
      <c r="CV396" s="32"/>
      <c r="CW396" s="32"/>
      <c r="CX396" s="32"/>
      <c r="CY396" s="32"/>
      <c r="CZ396" s="32"/>
      <c r="DA396" s="32"/>
      <c r="DB396" s="32"/>
      <c r="DC396" s="32"/>
      <c r="DD396" s="32"/>
      <c r="DE396" s="32"/>
      <c r="DF396" s="32"/>
      <c r="DG396" s="32"/>
      <c r="DH396" s="32"/>
      <c r="DI396" s="32"/>
      <c r="DJ396" s="32"/>
      <c r="DK396" s="32"/>
      <c r="DL396" s="32"/>
      <c r="DM396" s="32"/>
      <c r="DN396" s="32"/>
      <c r="DO396" s="32"/>
      <c r="DP396" s="32"/>
      <c r="DQ396" s="32"/>
      <c r="DR396" s="32"/>
      <c r="DS396" s="32"/>
      <c r="DT396" s="32"/>
      <c r="DU396" s="32"/>
      <c r="DV396" s="32"/>
      <c r="DW396" s="32"/>
      <c r="DX396" s="32"/>
      <c r="DY396" s="32"/>
      <c r="DZ396" s="32"/>
      <c r="EA396" s="32"/>
      <c r="EB396" s="32"/>
      <c r="EC396" s="32"/>
    </row>
    <row r="397">
      <c r="A397" s="9">
        <v>8.0</v>
      </c>
      <c r="B397" s="9">
        <v>2.0</v>
      </c>
      <c r="C397" s="9">
        <v>705.0</v>
      </c>
      <c r="D397" s="9">
        <v>22.0</v>
      </c>
      <c r="E397" s="9">
        <v>3.0</v>
      </c>
      <c r="F397" s="9">
        <v>4.0</v>
      </c>
      <c r="G397" s="9">
        <v>47.35</v>
      </c>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c r="CC397" s="32"/>
      <c r="CD397" s="32"/>
      <c r="CE397" s="32"/>
      <c r="CF397" s="32"/>
      <c r="CG397" s="32"/>
      <c r="CH397" s="32"/>
      <c r="CI397" s="32"/>
      <c r="CJ397" s="32"/>
      <c r="CK397" s="32"/>
      <c r="CL397" s="32"/>
      <c r="CM397" s="32"/>
      <c r="CN397" s="32"/>
      <c r="CO397" s="32"/>
      <c r="CP397" s="32"/>
      <c r="CQ397" s="32"/>
      <c r="CR397" s="32"/>
      <c r="CS397" s="32"/>
      <c r="CT397" s="32"/>
      <c r="CU397" s="32"/>
      <c r="CV397" s="32"/>
      <c r="CW397" s="32"/>
      <c r="CX397" s="32"/>
      <c r="CY397" s="32"/>
      <c r="CZ397" s="32"/>
      <c r="DA397" s="32"/>
      <c r="DB397" s="32"/>
      <c r="DC397" s="32"/>
      <c r="DD397" s="32"/>
      <c r="DE397" s="32"/>
      <c r="DF397" s="32"/>
      <c r="DG397" s="32"/>
      <c r="DH397" s="32"/>
      <c r="DI397" s="32"/>
      <c r="DJ397" s="32"/>
      <c r="DK397" s="32"/>
      <c r="DL397" s="32"/>
      <c r="DM397" s="32"/>
      <c r="DN397" s="32"/>
      <c r="DO397" s="32"/>
      <c r="DP397" s="32"/>
      <c r="DQ397" s="32"/>
      <c r="DR397" s="32"/>
      <c r="DS397" s="32"/>
      <c r="DT397" s="32"/>
      <c r="DU397" s="32"/>
      <c r="DV397" s="32"/>
      <c r="DW397" s="32"/>
      <c r="DX397" s="32"/>
      <c r="DY397" s="32"/>
      <c r="DZ397" s="32"/>
      <c r="EA397" s="32"/>
      <c r="EB397" s="32"/>
      <c r="EC397" s="32"/>
    </row>
    <row r="398">
      <c r="A398" s="9">
        <v>8.0</v>
      </c>
      <c r="B398" s="9">
        <v>2.0</v>
      </c>
      <c r="C398" s="9">
        <v>706.0</v>
      </c>
      <c r="D398" s="9">
        <v>17.0</v>
      </c>
      <c r="E398" s="9">
        <v>3.0</v>
      </c>
      <c r="F398" s="9">
        <v>1.0</v>
      </c>
      <c r="G398" s="9">
        <v>50.26</v>
      </c>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c r="CC398" s="32"/>
      <c r="CD398" s="32"/>
      <c r="CE398" s="32"/>
      <c r="CF398" s="32"/>
      <c r="CG398" s="32"/>
      <c r="CH398" s="32"/>
      <c r="CI398" s="32"/>
      <c r="CJ398" s="32"/>
      <c r="CK398" s="32"/>
      <c r="CL398" s="32"/>
      <c r="CM398" s="32"/>
      <c r="CN398" s="32"/>
      <c r="CO398" s="32"/>
      <c r="CP398" s="32"/>
      <c r="CQ398" s="32"/>
      <c r="CR398" s="32"/>
      <c r="CS398" s="32"/>
      <c r="CT398" s="32"/>
      <c r="CU398" s="32"/>
      <c r="CV398" s="32"/>
      <c r="CW398" s="32"/>
      <c r="CX398" s="32"/>
      <c r="CY398" s="32"/>
      <c r="CZ398" s="32"/>
      <c r="DA398" s="32"/>
      <c r="DB398" s="32"/>
      <c r="DC398" s="32"/>
      <c r="DD398" s="32"/>
      <c r="DE398" s="32"/>
      <c r="DF398" s="32"/>
      <c r="DG398" s="32"/>
      <c r="DH398" s="32"/>
      <c r="DI398" s="32"/>
      <c r="DJ398" s="32"/>
      <c r="DK398" s="32"/>
      <c r="DL398" s="32"/>
      <c r="DM398" s="32"/>
      <c r="DN398" s="32"/>
      <c r="DO398" s="32"/>
      <c r="DP398" s="32"/>
      <c r="DQ398" s="32"/>
      <c r="DR398" s="32"/>
      <c r="DS398" s="32"/>
      <c r="DT398" s="32"/>
      <c r="DU398" s="32"/>
      <c r="DV398" s="32"/>
      <c r="DW398" s="32"/>
      <c r="DX398" s="32"/>
      <c r="DY398" s="32"/>
      <c r="DZ398" s="32"/>
      <c r="EA398" s="32"/>
      <c r="EB398" s="32"/>
      <c r="EC398" s="32"/>
    </row>
    <row r="399">
      <c r="A399" s="9">
        <v>8.0</v>
      </c>
      <c r="B399" s="9">
        <v>2.0</v>
      </c>
      <c r="C399" s="9">
        <v>706.0</v>
      </c>
      <c r="D399" s="9">
        <v>17.0</v>
      </c>
      <c r="E399" s="9">
        <v>3.0</v>
      </c>
      <c r="F399" s="9">
        <v>2.0</v>
      </c>
      <c r="G399" s="9">
        <v>52.05</v>
      </c>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c r="CC399" s="32"/>
      <c r="CD399" s="32"/>
      <c r="CE399" s="32"/>
      <c r="CF399" s="32"/>
      <c r="CG399" s="32"/>
      <c r="CH399" s="32"/>
      <c r="CI399" s="32"/>
      <c r="CJ399" s="32"/>
      <c r="CK399" s="32"/>
      <c r="CL399" s="32"/>
      <c r="CM399" s="32"/>
      <c r="CN399" s="32"/>
      <c r="CO399" s="32"/>
      <c r="CP399" s="32"/>
      <c r="CQ399" s="32"/>
      <c r="CR399" s="32"/>
      <c r="CS399" s="32"/>
      <c r="CT399" s="32"/>
      <c r="CU399" s="32"/>
      <c r="CV399" s="32"/>
      <c r="CW399" s="32"/>
      <c r="CX399" s="32"/>
      <c r="CY399" s="32"/>
      <c r="CZ399" s="32"/>
      <c r="DA399" s="32"/>
      <c r="DB399" s="32"/>
      <c r="DC399" s="32"/>
      <c r="DD399" s="32"/>
      <c r="DE399" s="32"/>
      <c r="DF399" s="32"/>
      <c r="DG399" s="32"/>
      <c r="DH399" s="32"/>
      <c r="DI399" s="32"/>
      <c r="DJ399" s="32"/>
      <c r="DK399" s="32"/>
      <c r="DL399" s="32"/>
      <c r="DM399" s="32"/>
      <c r="DN399" s="32"/>
      <c r="DO399" s="32"/>
      <c r="DP399" s="32"/>
      <c r="DQ399" s="32"/>
      <c r="DR399" s="32"/>
      <c r="DS399" s="32"/>
      <c r="DT399" s="32"/>
      <c r="DU399" s="32"/>
      <c r="DV399" s="32"/>
      <c r="DW399" s="32"/>
      <c r="DX399" s="32"/>
      <c r="DY399" s="32"/>
      <c r="DZ399" s="32"/>
      <c r="EA399" s="32"/>
      <c r="EB399" s="32"/>
      <c r="EC399" s="32"/>
    </row>
    <row r="400">
      <c r="A400" s="9">
        <v>8.0</v>
      </c>
      <c r="B400" s="9">
        <v>2.0</v>
      </c>
      <c r="C400" s="9">
        <v>706.0</v>
      </c>
      <c r="D400" s="9">
        <v>17.0</v>
      </c>
      <c r="E400" s="9">
        <v>3.0</v>
      </c>
      <c r="F400" s="9">
        <v>3.0</v>
      </c>
      <c r="G400" s="9">
        <v>51.14</v>
      </c>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2"/>
      <c r="BY400" s="32"/>
      <c r="BZ400" s="32"/>
      <c r="CA400" s="32"/>
      <c r="CB400" s="32"/>
      <c r="CC400" s="32"/>
      <c r="CD400" s="32"/>
      <c r="CE400" s="32"/>
      <c r="CF400" s="32"/>
      <c r="CG400" s="32"/>
      <c r="CH400" s="32"/>
      <c r="CI400" s="32"/>
      <c r="CJ400" s="32"/>
      <c r="CK400" s="32"/>
      <c r="CL400" s="32"/>
      <c r="CM400" s="32"/>
      <c r="CN400" s="32"/>
      <c r="CO400" s="32"/>
      <c r="CP400" s="32"/>
      <c r="CQ400" s="32"/>
      <c r="CR400" s="32"/>
      <c r="CS400" s="32"/>
      <c r="CT400" s="32"/>
      <c r="CU400" s="32"/>
      <c r="CV400" s="32"/>
      <c r="CW400" s="32"/>
      <c r="CX400" s="32"/>
      <c r="CY400" s="32"/>
      <c r="CZ400" s="32"/>
      <c r="DA400" s="32"/>
      <c r="DB400" s="32"/>
      <c r="DC400" s="32"/>
      <c r="DD400" s="32"/>
      <c r="DE400" s="32"/>
      <c r="DF400" s="32"/>
      <c r="DG400" s="32"/>
      <c r="DH400" s="32"/>
      <c r="DI400" s="32"/>
      <c r="DJ400" s="32"/>
      <c r="DK400" s="32"/>
      <c r="DL400" s="32"/>
      <c r="DM400" s="32"/>
      <c r="DN400" s="32"/>
      <c r="DO400" s="32"/>
      <c r="DP400" s="32"/>
      <c r="DQ400" s="32"/>
      <c r="DR400" s="32"/>
      <c r="DS400" s="32"/>
      <c r="DT400" s="32"/>
      <c r="DU400" s="32"/>
      <c r="DV400" s="32"/>
      <c r="DW400" s="32"/>
      <c r="DX400" s="32"/>
      <c r="DY400" s="32"/>
      <c r="DZ400" s="32"/>
      <c r="EA400" s="32"/>
      <c r="EB400" s="32"/>
      <c r="EC400" s="32"/>
    </row>
    <row r="401">
      <c r="A401" s="9">
        <v>8.0</v>
      </c>
      <c r="B401" s="9">
        <v>2.0</v>
      </c>
      <c r="C401" s="9">
        <v>706.0</v>
      </c>
      <c r="D401" s="9">
        <v>17.0</v>
      </c>
      <c r="E401" s="9">
        <v>3.0</v>
      </c>
      <c r="F401" s="9">
        <v>4.0</v>
      </c>
      <c r="G401" s="9">
        <v>46.3</v>
      </c>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c r="BX401" s="32"/>
      <c r="BY401" s="32"/>
      <c r="BZ401" s="32"/>
      <c r="CA401" s="32"/>
      <c r="CB401" s="32"/>
      <c r="CC401" s="32"/>
      <c r="CD401" s="32"/>
      <c r="CE401" s="32"/>
      <c r="CF401" s="32"/>
      <c r="CG401" s="32"/>
      <c r="CH401" s="32"/>
      <c r="CI401" s="32"/>
      <c r="CJ401" s="32"/>
      <c r="CK401" s="32"/>
      <c r="CL401" s="32"/>
      <c r="CM401" s="32"/>
      <c r="CN401" s="32"/>
      <c r="CO401" s="32"/>
      <c r="CP401" s="32"/>
      <c r="CQ401" s="32"/>
      <c r="CR401" s="32"/>
      <c r="CS401" s="32"/>
      <c r="CT401" s="32"/>
      <c r="CU401" s="32"/>
      <c r="CV401" s="32"/>
      <c r="CW401" s="32"/>
      <c r="CX401" s="32"/>
      <c r="CY401" s="32"/>
      <c r="CZ401" s="32"/>
      <c r="DA401" s="32"/>
      <c r="DB401" s="32"/>
      <c r="DC401" s="32"/>
      <c r="DD401" s="32"/>
      <c r="DE401" s="32"/>
      <c r="DF401" s="32"/>
      <c r="DG401" s="32"/>
      <c r="DH401" s="32"/>
      <c r="DI401" s="32"/>
      <c r="DJ401" s="32"/>
      <c r="DK401" s="32"/>
      <c r="DL401" s="32"/>
      <c r="DM401" s="32"/>
      <c r="DN401" s="32"/>
      <c r="DO401" s="32"/>
      <c r="DP401" s="32"/>
      <c r="DQ401" s="32"/>
      <c r="DR401" s="32"/>
      <c r="DS401" s="32"/>
      <c r="DT401" s="32"/>
      <c r="DU401" s="32"/>
      <c r="DV401" s="32"/>
      <c r="DW401" s="32"/>
      <c r="DX401" s="32"/>
      <c r="DY401" s="32"/>
      <c r="DZ401" s="32"/>
      <c r="EA401" s="32"/>
      <c r="EB401" s="32"/>
      <c r="EC401" s="32"/>
    </row>
    <row r="402">
      <c r="A402" s="9">
        <v>8.0</v>
      </c>
      <c r="B402" s="9">
        <v>2.0</v>
      </c>
      <c r="C402" s="9">
        <v>707.0</v>
      </c>
      <c r="D402" s="9">
        <v>5.0</v>
      </c>
      <c r="E402" s="9">
        <v>1.0</v>
      </c>
      <c r="F402" s="9">
        <v>1.0</v>
      </c>
      <c r="G402" s="9">
        <v>56.99</v>
      </c>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c r="BT402" s="32"/>
      <c r="BU402" s="32"/>
      <c r="BV402" s="32"/>
      <c r="BW402" s="32"/>
      <c r="BX402" s="32"/>
      <c r="BY402" s="32"/>
      <c r="BZ402" s="32"/>
      <c r="CA402" s="32"/>
      <c r="CB402" s="32"/>
      <c r="CC402" s="32"/>
      <c r="CD402" s="32"/>
      <c r="CE402" s="32"/>
      <c r="CF402" s="32"/>
      <c r="CG402" s="32"/>
      <c r="CH402" s="32"/>
      <c r="CI402" s="32"/>
      <c r="CJ402" s="32"/>
      <c r="CK402" s="32"/>
      <c r="CL402" s="32"/>
      <c r="CM402" s="32"/>
      <c r="CN402" s="32"/>
      <c r="CO402" s="32"/>
      <c r="CP402" s="32"/>
      <c r="CQ402" s="32"/>
      <c r="CR402" s="32"/>
      <c r="CS402" s="32"/>
      <c r="CT402" s="32"/>
      <c r="CU402" s="32"/>
      <c r="CV402" s="32"/>
      <c r="CW402" s="32"/>
      <c r="CX402" s="32"/>
      <c r="CY402" s="32"/>
      <c r="CZ402" s="32"/>
      <c r="DA402" s="32"/>
      <c r="DB402" s="32"/>
      <c r="DC402" s="32"/>
      <c r="DD402" s="32"/>
      <c r="DE402" s="32"/>
      <c r="DF402" s="32"/>
      <c r="DG402" s="32"/>
      <c r="DH402" s="32"/>
      <c r="DI402" s="32"/>
      <c r="DJ402" s="32"/>
      <c r="DK402" s="32"/>
      <c r="DL402" s="32"/>
      <c r="DM402" s="32"/>
      <c r="DN402" s="32"/>
      <c r="DO402" s="32"/>
      <c r="DP402" s="32"/>
      <c r="DQ402" s="32"/>
      <c r="DR402" s="32"/>
      <c r="DS402" s="32"/>
      <c r="DT402" s="32"/>
      <c r="DU402" s="32"/>
      <c r="DV402" s="32"/>
      <c r="DW402" s="32"/>
      <c r="DX402" s="32"/>
      <c r="DY402" s="32"/>
      <c r="DZ402" s="32"/>
      <c r="EA402" s="32"/>
      <c r="EB402" s="32"/>
      <c r="EC402" s="32"/>
    </row>
    <row r="403">
      <c r="A403" s="9">
        <v>8.0</v>
      </c>
      <c r="B403" s="9">
        <v>2.0</v>
      </c>
      <c r="C403" s="9">
        <v>707.0</v>
      </c>
      <c r="D403" s="9">
        <v>5.0</v>
      </c>
      <c r="E403" s="9">
        <v>1.0</v>
      </c>
      <c r="F403" s="9">
        <v>2.0</v>
      </c>
      <c r="G403" s="9">
        <v>45.57</v>
      </c>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c r="BT403" s="32"/>
      <c r="BU403" s="32"/>
      <c r="BV403" s="32"/>
      <c r="BW403" s="32"/>
      <c r="BX403" s="32"/>
      <c r="BY403" s="32"/>
      <c r="BZ403" s="32"/>
      <c r="CA403" s="32"/>
      <c r="CB403" s="32"/>
      <c r="CC403" s="32"/>
      <c r="CD403" s="32"/>
      <c r="CE403" s="32"/>
      <c r="CF403" s="32"/>
      <c r="CG403" s="32"/>
      <c r="CH403" s="32"/>
      <c r="CI403" s="32"/>
      <c r="CJ403" s="32"/>
      <c r="CK403" s="32"/>
      <c r="CL403" s="32"/>
      <c r="CM403" s="32"/>
      <c r="CN403" s="32"/>
      <c r="CO403" s="32"/>
      <c r="CP403" s="32"/>
      <c r="CQ403" s="32"/>
      <c r="CR403" s="32"/>
      <c r="CS403" s="32"/>
      <c r="CT403" s="32"/>
      <c r="CU403" s="32"/>
      <c r="CV403" s="32"/>
      <c r="CW403" s="32"/>
      <c r="CX403" s="32"/>
      <c r="CY403" s="32"/>
      <c r="CZ403" s="32"/>
      <c r="DA403" s="32"/>
      <c r="DB403" s="32"/>
      <c r="DC403" s="32"/>
      <c r="DD403" s="32"/>
      <c r="DE403" s="32"/>
      <c r="DF403" s="32"/>
      <c r="DG403" s="32"/>
      <c r="DH403" s="32"/>
      <c r="DI403" s="32"/>
      <c r="DJ403" s="32"/>
      <c r="DK403" s="32"/>
      <c r="DL403" s="32"/>
      <c r="DM403" s="32"/>
      <c r="DN403" s="32"/>
      <c r="DO403" s="32"/>
      <c r="DP403" s="32"/>
      <c r="DQ403" s="32"/>
      <c r="DR403" s="32"/>
      <c r="DS403" s="32"/>
      <c r="DT403" s="32"/>
      <c r="DU403" s="32"/>
      <c r="DV403" s="32"/>
      <c r="DW403" s="32"/>
      <c r="DX403" s="32"/>
      <c r="DY403" s="32"/>
      <c r="DZ403" s="32"/>
      <c r="EA403" s="32"/>
      <c r="EB403" s="32"/>
      <c r="EC403" s="32"/>
    </row>
    <row r="404">
      <c r="A404" s="9">
        <v>8.0</v>
      </c>
      <c r="B404" s="9">
        <v>2.0</v>
      </c>
      <c r="C404" s="9">
        <v>707.0</v>
      </c>
      <c r="D404" s="9">
        <v>5.0</v>
      </c>
      <c r="E404" s="9">
        <v>1.0</v>
      </c>
      <c r="F404" s="9">
        <v>3.0</v>
      </c>
      <c r="G404" s="9">
        <v>45.92</v>
      </c>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c r="BX404" s="32"/>
      <c r="BY404" s="32"/>
      <c r="BZ404" s="32"/>
      <c r="CA404" s="32"/>
      <c r="CB404" s="32"/>
      <c r="CC404" s="32"/>
      <c r="CD404" s="32"/>
      <c r="CE404" s="32"/>
      <c r="CF404" s="32"/>
      <c r="CG404" s="32"/>
      <c r="CH404" s="32"/>
      <c r="CI404" s="32"/>
      <c r="CJ404" s="32"/>
      <c r="CK404" s="32"/>
      <c r="CL404" s="32"/>
      <c r="CM404" s="32"/>
      <c r="CN404" s="32"/>
      <c r="CO404" s="32"/>
      <c r="CP404" s="32"/>
      <c r="CQ404" s="32"/>
      <c r="CR404" s="32"/>
      <c r="CS404" s="32"/>
      <c r="CT404" s="32"/>
      <c r="CU404" s="32"/>
      <c r="CV404" s="32"/>
      <c r="CW404" s="32"/>
      <c r="CX404" s="32"/>
      <c r="CY404" s="32"/>
      <c r="CZ404" s="32"/>
      <c r="DA404" s="32"/>
      <c r="DB404" s="32"/>
      <c r="DC404" s="32"/>
      <c r="DD404" s="32"/>
      <c r="DE404" s="32"/>
      <c r="DF404" s="32"/>
      <c r="DG404" s="32"/>
      <c r="DH404" s="32"/>
      <c r="DI404" s="32"/>
      <c r="DJ404" s="32"/>
      <c r="DK404" s="32"/>
      <c r="DL404" s="32"/>
      <c r="DM404" s="32"/>
      <c r="DN404" s="32"/>
      <c r="DO404" s="32"/>
      <c r="DP404" s="32"/>
      <c r="DQ404" s="32"/>
      <c r="DR404" s="32"/>
      <c r="DS404" s="32"/>
      <c r="DT404" s="32"/>
      <c r="DU404" s="32"/>
      <c r="DV404" s="32"/>
      <c r="DW404" s="32"/>
      <c r="DX404" s="32"/>
      <c r="DY404" s="32"/>
      <c r="DZ404" s="32"/>
      <c r="EA404" s="32"/>
      <c r="EB404" s="32"/>
      <c r="EC404" s="32"/>
    </row>
    <row r="405">
      <c r="A405" s="9">
        <v>8.0</v>
      </c>
      <c r="B405" s="9">
        <v>2.0</v>
      </c>
      <c r="C405" s="9">
        <v>707.0</v>
      </c>
      <c r="D405" s="9">
        <v>5.0</v>
      </c>
      <c r="E405" s="9">
        <v>1.0</v>
      </c>
      <c r="F405" s="9">
        <v>4.0</v>
      </c>
      <c r="G405" s="9">
        <v>50.52</v>
      </c>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c r="BX405" s="32"/>
      <c r="BY405" s="32"/>
      <c r="BZ405" s="32"/>
      <c r="CA405" s="32"/>
      <c r="CB405" s="32"/>
      <c r="CC405" s="32"/>
      <c r="CD405" s="32"/>
      <c r="CE405" s="32"/>
      <c r="CF405" s="32"/>
      <c r="CG405" s="32"/>
      <c r="CH405" s="32"/>
      <c r="CI405" s="32"/>
      <c r="CJ405" s="32"/>
      <c r="CK405" s="32"/>
      <c r="CL405" s="32"/>
      <c r="CM405" s="32"/>
      <c r="CN405" s="32"/>
      <c r="CO405" s="32"/>
      <c r="CP405" s="32"/>
      <c r="CQ405" s="32"/>
      <c r="CR405" s="32"/>
      <c r="CS405" s="32"/>
      <c r="CT405" s="32"/>
      <c r="CU405" s="32"/>
      <c r="CV405" s="32"/>
      <c r="CW405" s="32"/>
      <c r="CX405" s="32"/>
      <c r="CY405" s="32"/>
      <c r="CZ405" s="32"/>
      <c r="DA405" s="32"/>
      <c r="DB405" s="32"/>
      <c r="DC405" s="32"/>
      <c r="DD405" s="32"/>
      <c r="DE405" s="32"/>
      <c r="DF405" s="32"/>
      <c r="DG405" s="32"/>
      <c r="DH405" s="32"/>
      <c r="DI405" s="32"/>
      <c r="DJ405" s="32"/>
      <c r="DK405" s="32"/>
      <c r="DL405" s="32"/>
      <c r="DM405" s="32"/>
      <c r="DN405" s="32"/>
      <c r="DO405" s="32"/>
      <c r="DP405" s="32"/>
      <c r="DQ405" s="32"/>
      <c r="DR405" s="32"/>
      <c r="DS405" s="32"/>
      <c r="DT405" s="32"/>
      <c r="DU405" s="32"/>
      <c r="DV405" s="32"/>
      <c r="DW405" s="32"/>
      <c r="DX405" s="32"/>
      <c r="DY405" s="32"/>
      <c r="DZ405" s="32"/>
      <c r="EA405" s="32"/>
      <c r="EB405" s="32"/>
      <c r="EC405" s="32"/>
    </row>
    <row r="406">
      <c r="A406" s="9">
        <v>8.0</v>
      </c>
      <c r="B406" s="9">
        <v>2.0</v>
      </c>
      <c r="C406" s="9">
        <v>708.0</v>
      </c>
      <c r="D406" s="9">
        <v>15.0</v>
      </c>
      <c r="E406" s="9">
        <v>2.0</v>
      </c>
      <c r="F406" s="9">
        <v>1.0</v>
      </c>
      <c r="G406" s="9">
        <v>32.61</v>
      </c>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c r="BX406" s="32"/>
      <c r="BY406" s="32"/>
      <c r="BZ406" s="32"/>
      <c r="CA406" s="32"/>
      <c r="CB406" s="32"/>
      <c r="CC406" s="32"/>
      <c r="CD406" s="32"/>
      <c r="CE406" s="32"/>
      <c r="CF406" s="32"/>
      <c r="CG406" s="32"/>
      <c r="CH406" s="32"/>
      <c r="CI406" s="32"/>
      <c r="CJ406" s="32"/>
      <c r="CK406" s="32"/>
      <c r="CL406" s="32"/>
      <c r="CM406" s="32"/>
      <c r="CN406" s="32"/>
      <c r="CO406" s="32"/>
      <c r="CP406" s="32"/>
      <c r="CQ406" s="32"/>
      <c r="CR406" s="32"/>
      <c r="CS406" s="32"/>
      <c r="CT406" s="32"/>
      <c r="CU406" s="32"/>
      <c r="CV406" s="32"/>
      <c r="CW406" s="32"/>
      <c r="CX406" s="32"/>
      <c r="CY406" s="32"/>
      <c r="CZ406" s="32"/>
      <c r="DA406" s="32"/>
      <c r="DB406" s="32"/>
      <c r="DC406" s="32"/>
      <c r="DD406" s="32"/>
      <c r="DE406" s="32"/>
      <c r="DF406" s="32"/>
      <c r="DG406" s="32"/>
      <c r="DH406" s="32"/>
      <c r="DI406" s="32"/>
      <c r="DJ406" s="32"/>
      <c r="DK406" s="32"/>
      <c r="DL406" s="32"/>
      <c r="DM406" s="32"/>
      <c r="DN406" s="32"/>
      <c r="DO406" s="32"/>
      <c r="DP406" s="32"/>
      <c r="DQ406" s="32"/>
      <c r="DR406" s="32"/>
      <c r="DS406" s="32"/>
      <c r="DT406" s="32"/>
      <c r="DU406" s="32"/>
      <c r="DV406" s="32"/>
      <c r="DW406" s="32"/>
      <c r="DX406" s="32"/>
      <c r="DY406" s="32"/>
      <c r="DZ406" s="32"/>
      <c r="EA406" s="32"/>
      <c r="EB406" s="32"/>
      <c r="EC406" s="32"/>
    </row>
    <row r="407">
      <c r="A407" s="9">
        <v>8.0</v>
      </c>
      <c r="B407" s="9">
        <v>2.0</v>
      </c>
      <c r="C407" s="9">
        <v>708.0</v>
      </c>
      <c r="D407" s="9">
        <v>15.0</v>
      </c>
      <c r="E407" s="9">
        <v>2.0</v>
      </c>
      <c r="F407" s="9">
        <v>2.0</v>
      </c>
      <c r="G407" s="9">
        <v>57.27</v>
      </c>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c r="BX407" s="32"/>
      <c r="BY407" s="32"/>
      <c r="BZ407" s="32"/>
      <c r="CA407" s="32"/>
      <c r="CB407" s="32"/>
      <c r="CC407" s="32"/>
      <c r="CD407" s="32"/>
      <c r="CE407" s="32"/>
      <c r="CF407" s="32"/>
      <c r="CG407" s="32"/>
      <c r="CH407" s="32"/>
      <c r="CI407" s="32"/>
      <c r="CJ407" s="32"/>
      <c r="CK407" s="32"/>
      <c r="CL407" s="32"/>
      <c r="CM407" s="32"/>
      <c r="CN407" s="32"/>
      <c r="CO407" s="32"/>
      <c r="CP407" s="32"/>
      <c r="CQ407" s="32"/>
      <c r="CR407" s="32"/>
      <c r="CS407" s="32"/>
      <c r="CT407" s="32"/>
      <c r="CU407" s="32"/>
      <c r="CV407" s="32"/>
      <c r="CW407" s="32"/>
      <c r="CX407" s="32"/>
      <c r="CY407" s="32"/>
      <c r="CZ407" s="32"/>
      <c r="DA407" s="32"/>
      <c r="DB407" s="32"/>
      <c r="DC407" s="32"/>
      <c r="DD407" s="32"/>
      <c r="DE407" s="32"/>
      <c r="DF407" s="32"/>
      <c r="DG407" s="32"/>
      <c r="DH407" s="32"/>
      <c r="DI407" s="32"/>
      <c r="DJ407" s="32"/>
      <c r="DK407" s="32"/>
      <c r="DL407" s="32"/>
      <c r="DM407" s="32"/>
      <c r="DN407" s="32"/>
      <c r="DO407" s="32"/>
      <c r="DP407" s="32"/>
      <c r="DQ407" s="32"/>
      <c r="DR407" s="32"/>
      <c r="DS407" s="32"/>
      <c r="DT407" s="32"/>
      <c r="DU407" s="32"/>
      <c r="DV407" s="32"/>
      <c r="DW407" s="32"/>
      <c r="DX407" s="32"/>
      <c r="DY407" s="32"/>
      <c r="DZ407" s="32"/>
      <c r="EA407" s="32"/>
      <c r="EB407" s="32"/>
      <c r="EC407" s="32"/>
    </row>
    <row r="408">
      <c r="A408" s="9">
        <v>8.0</v>
      </c>
      <c r="B408" s="9">
        <v>2.0</v>
      </c>
      <c r="C408" s="9">
        <v>708.0</v>
      </c>
      <c r="D408" s="9">
        <v>15.0</v>
      </c>
      <c r="E408" s="9">
        <v>2.0</v>
      </c>
      <c r="F408" s="9">
        <v>3.0</v>
      </c>
      <c r="G408" s="9">
        <v>37.32</v>
      </c>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c r="BX408" s="32"/>
      <c r="BY408" s="32"/>
      <c r="BZ408" s="32"/>
      <c r="CA408" s="32"/>
      <c r="CB408" s="32"/>
      <c r="CC408" s="32"/>
      <c r="CD408" s="32"/>
      <c r="CE408" s="32"/>
      <c r="CF408" s="32"/>
      <c r="CG408" s="32"/>
      <c r="CH408" s="32"/>
      <c r="CI408" s="32"/>
      <c r="CJ408" s="32"/>
      <c r="CK408" s="32"/>
      <c r="CL408" s="32"/>
      <c r="CM408" s="32"/>
      <c r="CN408" s="32"/>
      <c r="CO408" s="32"/>
      <c r="CP408" s="32"/>
      <c r="CQ408" s="32"/>
      <c r="CR408" s="32"/>
      <c r="CS408" s="32"/>
      <c r="CT408" s="32"/>
      <c r="CU408" s="32"/>
      <c r="CV408" s="32"/>
      <c r="CW408" s="32"/>
      <c r="CX408" s="32"/>
      <c r="CY408" s="32"/>
      <c r="CZ408" s="32"/>
      <c r="DA408" s="32"/>
      <c r="DB408" s="32"/>
      <c r="DC408" s="32"/>
      <c r="DD408" s="32"/>
      <c r="DE408" s="32"/>
      <c r="DF408" s="32"/>
      <c r="DG408" s="32"/>
      <c r="DH408" s="32"/>
      <c r="DI408" s="32"/>
      <c r="DJ408" s="32"/>
      <c r="DK408" s="32"/>
      <c r="DL408" s="32"/>
      <c r="DM408" s="32"/>
      <c r="DN408" s="32"/>
      <c r="DO408" s="32"/>
      <c r="DP408" s="32"/>
      <c r="DQ408" s="32"/>
      <c r="DR408" s="32"/>
      <c r="DS408" s="32"/>
      <c r="DT408" s="32"/>
      <c r="DU408" s="32"/>
      <c r="DV408" s="32"/>
      <c r="DW408" s="32"/>
      <c r="DX408" s="32"/>
      <c r="DY408" s="32"/>
      <c r="DZ408" s="32"/>
      <c r="EA408" s="32"/>
      <c r="EB408" s="32"/>
      <c r="EC408" s="32"/>
    </row>
    <row r="409">
      <c r="A409" s="9">
        <v>8.0</v>
      </c>
      <c r="B409" s="9">
        <v>2.0</v>
      </c>
      <c r="C409" s="9">
        <v>708.0</v>
      </c>
      <c r="D409" s="9">
        <v>15.0</v>
      </c>
      <c r="E409" s="9">
        <v>2.0</v>
      </c>
      <c r="F409" s="9">
        <v>4.0</v>
      </c>
      <c r="G409" s="9">
        <v>41.22</v>
      </c>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32"/>
      <c r="CB409" s="32"/>
      <c r="CC409" s="32"/>
      <c r="CD409" s="32"/>
      <c r="CE409" s="32"/>
      <c r="CF409" s="32"/>
      <c r="CG409" s="32"/>
      <c r="CH409" s="32"/>
      <c r="CI409" s="32"/>
      <c r="CJ409" s="32"/>
      <c r="CK409" s="32"/>
      <c r="CL409" s="32"/>
      <c r="CM409" s="32"/>
      <c r="CN409" s="32"/>
      <c r="CO409" s="32"/>
      <c r="CP409" s="32"/>
      <c r="CQ409" s="32"/>
      <c r="CR409" s="32"/>
      <c r="CS409" s="32"/>
      <c r="CT409" s="32"/>
      <c r="CU409" s="32"/>
      <c r="CV409" s="32"/>
      <c r="CW409" s="32"/>
      <c r="CX409" s="32"/>
      <c r="CY409" s="32"/>
      <c r="CZ409" s="32"/>
      <c r="DA409" s="32"/>
      <c r="DB409" s="32"/>
      <c r="DC409" s="32"/>
      <c r="DD409" s="32"/>
      <c r="DE409" s="32"/>
      <c r="DF409" s="32"/>
      <c r="DG409" s="32"/>
      <c r="DH409" s="32"/>
      <c r="DI409" s="32"/>
      <c r="DJ409" s="32"/>
      <c r="DK409" s="32"/>
      <c r="DL409" s="32"/>
      <c r="DM409" s="32"/>
      <c r="DN409" s="32"/>
      <c r="DO409" s="32"/>
      <c r="DP409" s="32"/>
      <c r="DQ409" s="32"/>
      <c r="DR409" s="32"/>
      <c r="DS409" s="32"/>
      <c r="DT409" s="32"/>
      <c r="DU409" s="32"/>
      <c r="DV409" s="32"/>
      <c r="DW409" s="32"/>
      <c r="DX409" s="32"/>
      <c r="DY409" s="32"/>
      <c r="DZ409" s="32"/>
      <c r="EA409" s="32"/>
      <c r="EB409" s="32"/>
      <c r="EC409" s="32"/>
    </row>
    <row r="410">
      <c r="A410" s="9">
        <v>8.0</v>
      </c>
      <c r="B410" s="9">
        <v>2.0</v>
      </c>
      <c r="C410" s="9">
        <v>709.0</v>
      </c>
      <c r="D410" s="9">
        <v>1.0</v>
      </c>
      <c r="E410" s="9">
        <v>2.0</v>
      </c>
      <c r="F410" s="9">
        <v>1.0</v>
      </c>
      <c r="G410" s="9">
        <v>39.73</v>
      </c>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c r="CB410" s="32"/>
      <c r="CC410" s="32"/>
      <c r="CD410" s="32"/>
      <c r="CE410" s="32"/>
      <c r="CF410" s="32"/>
      <c r="CG410" s="32"/>
      <c r="CH410" s="32"/>
      <c r="CI410" s="32"/>
      <c r="CJ410" s="32"/>
      <c r="CK410" s="32"/>
      <c r="CL410" s="32"/>
      <c r="CM410" s="32"/>
      <c r="CN410" s="32"/>
      <c r="CO410" s="32"/>
      <c r="CP410" s="32"/>
      <c r="CQ410" s="32"/>
      <c r="CR410" s="32"/>
      <c r="CS410" s="32"/>
      <c r="CT410" s="32"/>
      <c r="CU410" s="32"/>
      <c r="CV410" s="32"/>
      <c r="CW410" s="32"/>
      <c r="CX410" s="32"/>
      <c r="CY410" s="32"/>
      <c r="CZ410" s="32"/>
      <c r="DA410" s="32"/>
      <c r="DB410" s="32"/>
      <c r="DC410" s="32"/>
      <c r="DD410" s="32"/>
      <c r="DE410" s="32"/>
      <c r="DF410" s="32"/>
      <c r="DG410" s="32"/>
      <c r="DH410" s="32"/>
      <c r="DI410" s="32"/>
      <c r="DJ410" s="32"/>
      <c r="DK410" s="32"/>
      <c r="DL410" s="32"/>
      <c r="DM410" s="32"/>
      <c r="DN410" s="32"/>
      <c r="DO410" s="32"/>
      <c r="DP410" s="32"/>
      <c r="DQ410" s="32"/>
      <c r="DR410" s="32"/>
      <c r="DS410" s="32"/>
      <c r="DT410" s="32"/>
      <c r="DU410" s="32"/>
      <c r="DV410" s="32"/>
      <c r="DW410" s="32"/>
      <c r="DX410" s="32"/>
      <c r="DY410" s="32"/>
      <c r="DZ410" s="32"/>
      <c r="EA410" s="32"/>
      <c r="EB410" s="32"/>
      <c r="EC410" s="32"/>
    </row>
    <row r="411">
      <c r="A411" s="9">
        <v>8.0</v>
      </c>
      <c r="B411" s="9">
        <v>2.0</v>
      </c>
      <c r="C411" s="9">
        <v>709.0</v>
      </c>
      <c r="D411" s="9">
        <v>1.0</v>
      </c>
      <c r="E411" s="9">
        <v>2.0</v>
      </c>
      <c r="F411" s="9">
        <v>2.0</v>
      </c>
      <c r="G411" s="9">
        <v>50.3</v>
      </c>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c r="BX411" s="32"/>
      <c r="BY411" s="32"/>
      <c r="BZ411" s="32"/>
      <c r="CA411" s="32"/>
      <c r="CB411" s="32"/>
      <c r="CC411" s="32"/>
      <c r="CD411" s="32"/>
      <c r="CE411" s="32"/>
      <c r="CF411" s="32"/>
      <c r="CG411" s="32"/>
      <c r="CH411" s="32"/>
      <c r="CI411" s="32"/>
      <c r="CJ411" s="32"/>
      <c r="CK411" s="32"/>
      <c r="CL411" s="32"/>
      <c r="CM411" s="32"/>
      <c r="CN411" s="32"/>
      <c r="CO411" s="32"/>
      <c r="CP411" s="32"/>
      <c r="CQ411" s="32"/>
      <c r="CR411" s="32"/>
      <c r="CS411" s="32"/>
      <c r="CT411" s="32"/>
      <c r="CU411" s="32"/>
      <c r="CV411" s="32"/>
      <c r="CW411" s="32"/>
      <c r="CX411" s="32"/>
      <c r="CY411" s="32"/>
      <c r="CZ411" s="32"/>
      <c r="DA411" s="32"/>
      <c r="DB411" s="32"/>
      <c r="DC411" s="32"/>
      <c r="DD411" s="32"/>
      <c r="DE411" s="32"/>
      <c r="DF411" s="32"/>
      <c r="DG411" s="32"/>
      <c r="DH411" s="32"/>
      <c r="DI411" s="32"/>
      <c r="DJ411" s="32"/>
      <c r="DK411" s="32"/>
      <c r="DL411" s="32"/>
      <c r="DM411" s="32"/>
      <c r="DN411" s="32"/>
      <c r="DO411" s="32"/>
      <c r="DP411" s="32"/>
      <c r="DQ411" s="32"/>
      <c r="DR411" s="32"/>
      <c r="DS411" s="32"/>
      <c r="DT411" s="32"/>
      <c r="DU411" s="32"/>
      <c r="DV411" s="32"/>
      <c r="DW411" s="32"/>
      <c r="DX411" s="32"/>
      <c r="DY411" s="32"/>
      <c r="DZ411" s="32"/>
      <c r="EA411" s="32"/>
      <c r="EB411" s="32"/>
      <c r="EC411" s="32"/>
    </row>
    <row r="412">
      <c r="A412" s="9">
        <v>8.0</v>
      </c>
      <c r="B412" s="9">
        <v>2.0</v>
      </c>
      <c r="C412" s="9">
        <v>709.0</v>
      </c>
      <c r="D412" s="9">
        <v>1.0</v>
      </c>
      <c r="E412" s="9">
        <v>2.0</v>
      </c>
      <c r="F412" s="9">
        <v>3.0</v>
      </c>
      <c r="G412" s="9">
        <v>40.16</v>
      </c>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c r="BT412" s="32"/>
      <c r="BU412" s="32"/>
      <c r="BV412" s="32"/>
      <c r="BW412" s="32"/>
      <c r="BX412" s="32"/>
      <c r="BY412" s="32"/>
      <c r="BZ412" s="32"/>
      <c r="CA412" s="32"/>
      <c r="CB412" s="32"/>
      <c r="CC412" s="32"/>
      <c r="CD412" s="32"/>
      <c r="CE412" s="32"/>
      <c r="CF412" s="32"/>
      <c r="CG412" s="32"/>
      <c r="CH412" s="32"/>
      <c r="CI412" s="32"/>
      <c r="CJ412" s="32"/>
      <c r="CK412" s="32"/>
      <c r="CL412" s="32"/>
      <c r="CM412" s="32"/>
      <c r="CN412" s="32"/>
      <c r="CO412" s="32"/>
      <c r="CP412" s="32"/>
      <c r="CQ412" s="32"/>
      <c r="CR412" s="32"/>
      <c r="CS412" s="32"/>
      <c r="CT412" s="32"/>
      <c r="CU412" s="32"/>
      <c r="CV412" s="32"/>
      <c r="CW412" s="32"/>
      <c r="CX412" s="32"/>
      <c r="CY412" s="32"/>
      <c r="CZ412" s="32"/>
      <c r="DA412" s="32"/>
      <c r="DB412" s="32"/>
      <c r="DC412" s="32"/>
      <c r="DD412" s="32"/>
      <c r="DE412" s="32"/>
      <c r="DF412" s="32"/>
      <c r="DG412" s="32"/>
      <c r="DH412" s="32"/>
      <c r="DI412" s="32"/>
      <c r="DJ412" s="32"/>
      <c r="DK412" s="32"/>
      <c r="DL412" s="32"/>
      <c r="DM412" s="32"/>
      <c r="DN412" s="32"/>
      <c r="DO412" s="32"/>
      <c r="DP412" s="32"/>
      <c r="DQ412" s="32"/>
      <c r="DR412" s="32"/>
      <c r="DS412" s="32"/>
      <c r="DT412" s="32"/>
      <c r="DU412" s="32"/>
      <c r="DV412" s="32"/>
      <c r="DW412" s="32"/>
      <c r="DX412" s="32"/>
      <c r="DY412" s="32"/>
      <c r="DZ412" s="32"/>
      <c r="EA412" s="32"/>
      <c r="EB412" s="32"/>
      <c r="EC412" s="32"/>
    </row>
    <row r="413">
      <c r="A413" s="9">
        <v>8.0</v>
      </c>
      <c r="B413" s="9">
        <v>2.0</v>
      </c>
      <c r="C413" s="9">
        <v>709.0</v>
      </c>
      <c r="D413" s="9">
        <v>1.0</v>
      </c>
      <c r="E413" s="9">
        <v>2.0</v>
      </c>
      <c r="F413" s="9">
        <v>4.0</v>
      </c>
      <c r="G413" s="9">
        <v>41.37</v>
      </c>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c r="BT413" s="32"/>
      <c r="BU413" s="32"/>
      <c r="BV413" s="32"/>
      <c r="BW413" s="32"/>
      <c r="BX413" s="32"/>
      <c r="BY413" s="32"/>
      <c r="BZ413" s="32"/>
      <c r="CA413" s="32"/>
      <c r="CB413" s="32"/>
      <c r="CC413" s="32"/>
      <c r="CD413" s="32"/>
      <c r="CE413" s="32"/>
      <c r="CF413" s="32"/>
      <c r="CG413" s="32"/>
      <c r="CH413" s="32"/>
      <c r="CI413" s="32"/>
      <c r="CJ413" s="32"/>
      <c r="CK413" s="32"/>
      <c r="CL413" s="32"/>
      <c r="CM413" s="32"/>
      <c r="CN413" s="32"/>
      <c r="CO413" s="32"/>
      <c r="CP413" s="32"/>
      <c r="CQ413" s="32"/>
      <c r="CR413" s="32"/>
      <c r="CS413" s="32"/>
      <c r="CT413" s="32"/>
      <c r="CU413" s="32"/>
      <c r="CV413" s="32"/>
      <c r="CW413" s="32"/>
      <c r="CX413" s="32"/>
      <c r="CY413" s="32"/>
      <c r="CZ413" s="32"/>
      <c r="DA413" s="32"/>
      <c r="DB413" s="32"/>
      <c r="DC413" s="32"/>
      <c r="DD413" s="32"/>
      <c r="DE413" s="32"/>
      <c r="DF413" s="32"/>
      <c r="DG413" s="32"/>
      <c r="DH413" s="32"/>
      <c r="DI413" s="32"/>
      <c r="DJ413" s="32"/>
      <c r="DK413" s="32"/>
      <c r="DL413" s="32"/>
      <c r="DM413" s="32"/>
      <c r="DN413" s="32"/>
      <c r="DO413" s="32"/>
      <c r="DP413" s="32"/>
      <c r="DQ413" s="32"/>
      <c r="DR413" s="32"/>
      <c r="DS413" s="32"/>
      <c r="DT413" s="32"/>
      <c r="DU413" s="32"/>
      <c r="DV413" s="32"/>
      <c r="DW413" s="32"/>
      <c r="DX413" s="32"/>
      <c r="DY413" s="32"/>
      <c r="DZ413" s="32"/>
      <c r="EA413" s="32"/>
      <c r="EB413" s="32"/>
      <c r="EC413" s="32"/>
    </row>
    <row r="414">
      <c r="A414" s="9">
        <v>8.0</v>
      </c>
      <c r="B414" s="9">
        <v>2.0</v>
      </c>
      <c r="C414" s="9">
        <v>710.0</v>
      </c>
      <c r="D414" s="9">
        <v>24.0</v>
      </c>
      <c r="E414" s="9">
        <v>3.0</v>
      </c>
      <c r="F414" s="9">
        <v>1.0</v>
      </c>
      <c r="G414" s="9">
        <v>54.79</v>
      </c>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c r="BT414" s="32"/>
      <c r="BU414" s="32"/>
      <c r="BV414" s="32"/>
      <c r="BW414" s="32"/>
      <c r="BX414" s="32"/>
      <c r="BY414" s="32"/>
      <c r="BZ414" s="32"/>
      <c r="CA414" s="32"/>
      <c r="CB414" s="32"/>
      <c r="CC414" s="32"/>
      <c r="CD414" s="32"/>
      <c r="CE414" s="32"/>
      <c r="CF414" s="32"/>
      <c r="CG414" s="32"/>
      <c r="CH414" s="32"/>
      <c r="CI414" s="32"/>
      <c r="CJ414" s="32"/>
      <c r="CK414" s="32"/>
      <c r="CL414" s="32"/>
      <c r="CM414" s="32"/>
      <c r="CN414" s="32"/>
      <c r="CO414" s="32"/>
      <c r="CP414" s="32"/>
      <c r="CQ414" s="32"/>
      <c r="CR414" s="32"/>
      <c r="CS414" s="32"/>
      <c r="CT414" s="32"/>
      <c r="CU414" s="32"/>
      <c r="CV414" s="32"/>
      <c r="CW414" s="32"/>
      <c r="CX414" s="32"/>
      <c r="CY414" s="32"/>
      <c r="CZ414" s="32"/>
      <c r="DA414" s="32"/>
      <c r="DB414" s="32"/>
      <c r="DC414" s="32"/>
      <c r="DD414" s="32"/>
      <c r="DE414" s="32"/>
      <c r="DF414" s="32"/>
      <c r="DG414" s="32"/>
      <c r="DH414" s="32"/>
      <c r="DI414" s="32"/>
      <c r="DJ414" s="32"/>
      <c r="DK414" s="32"/>
      <c r="DL414" s="32"/>
      <c r="DM414" s="32"/>
      <c r="DN414" s="32"/>
      <c r="DO414" s="32"/>
      <c r="DP414" s="32"/>
      <c r="DQ414" s="32"/>
      <c r="DR414" s="32"/>
      <c r="DS414" s="32"/>
      <c r="DT414" s="32"/>
      <c r="DU414" s="32"/>
      <c r="DV414" s="32"/>
      <c r="DW414" s="32"/>
      <c r="DX414" s="32"/>
      <c r="DY414" s="32"/>
      <c r="DZ414" s="32"/>
      <c r="EA414" s="32"/>
      <c r="EB414" s="32"/>
      <c r="EC414" s="32"/>
    </row>
    <row r="415">
      <c r="A415" s="9">
        <v>8.0</v>
      </c>
      <c r="B415" s="9">
        <v>2.0</v>
      </c>
      <c r="C415" s="9">
        <v>710.0</v>
      </c>
      <c r="D415" s="9">
        <v>24.0</v>
      </c>
      <c r="E415" s="9">
        <v>3.0</v>
      </c>
      <c r="F415" s="9">
        <v>2.0</v>
      </c>
      <c r="G415" s="9">
        <v>52.39</v>
      </c>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c r="BX415" s="32"/>
      <c r="BY415" s="32"/>
      <c r="BZ415" s="32"/>
      <c r="CA415" s="32"/>
      <c r="CB415" s="32"/>
      <c r="CC415" s="32"/>
      <c r="CD415" s="32"/>
      <c r="CE415" s="32"/>
      <c r="CF415" s="32"/>
      <c r="CG415" s="32"/>
      <c r="CH415" s="32"/>
      <c r="CI415" s="32"/>
      <c r="CJ415" s="32"/>
      <c r="CK415" s="32"/>
      <c r="CL415" s="32"/>
      <c r="CM415" s="32"/>
      <c r="CN415" s="32"/>
      <c r="CO415" s="32"/>
      <c r="CP415" s="32"/>
      <c r="CQ415" s="32"/>
      <c r="CR415" s="32"/>
      <c r="CS415" s="32"/>
      <c r="CT415" s="32"/>
      <c r="CU415" s="32"/>
      <c r="CV415" s="32"/>
      <c r="CW415" s="32"/>
      <c r="CX415" s="32"/>
      <c r="CY415" s="32"/>
      <c r="CZ415" s="32"/>
      <c r="DA415" s="32"/>
      <c r="DB415" s="32"/>
      <c r="DC415" s="32"/>
      <c r="DD415" s="32"/>
      <c r="DE415" s="32"/>
      <c r="DF415" s="32"/>
      <c r="DG415" s="32"/>
      <c r="DH415" s="32"/>
      <c r="DI415" s="32"/>
      <c r="DJ415" s="32"/>
      <c r="DK415" s="32"/>
      <c r="DL415" s="32"/>
      <c r="DM415" s="32"/>
      <c r="DN415" s="32"/>
      <c r="DO415" s="32"/>
      <c r="DP415" s="32"/>
      <c r="DQ415" s="32"/>
      <c r="DR415" s="32"/>
      <c r="DS415" s="32"/>
      <c r="DT415" s="32"/>
      <c r="DU415" s="32"/>
      <c r="DV415" s="32"/>
      <c r="DW415" s="32"/>
      <c r="DX415" s="32"/>
      <c r="DY415" s="32"/>
      <c r="DZ415" s="32"/>
      <c r="EA415" s="32"/>
      <c r="EB415" s="32"/>
      <c r="EC415" s="32"/>
    </row>
    <row r="416">
      <c r="A416" s="9">
        <v>8.0</v>
      </c>
      <c r="B416" s="9">
        <v>2.0</v>
      </c>
      <c r="C416" s="9">
        <v>710.0</v>
      </c>
      <c r="D416" s="9">
        <v>24.0</v>
      </c>
      <c r="E416" s="9">
        <v>3.0</v>
      </c>
      <c r="F416" s="9">
        <v>3.0</v>
      </c>
      <c r="G416" s="9">
        <v>42.15</v>
      </c>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c r="CT416" s="32"/>
      <c r="CU416" s="32"/>
      <c r="CV416" s="32"/>
      <c r="CW416" s="32"/>
      <c r="CX416" s="32"/>
      <c r="CY416" s="32"/>
      <c r="CZ416" s="32"/>
      <c r="DA416" s="32"/>
      <c r="DB416" s="32"/>
      <c r="DC416" s="32"/>
      <c r="DD416" s="32"/>
      <c r="DE416" s="32"/>
      <c r="DF416" s="32"/>
      <c r="DG416" s="32"/>
      <c r="DH416" s="32"/>
      <c r="DI416" s="32"/>
      <c r="DJ416" s="32"/>
      <c r="DK416" s="32"/>
      <c r="DL416" s="32"/>
      <c r="DM416" s="32"/>
      <c r="DN416" s="32"/>
      <c r="DO416" s="32"/>
      <c r="DP416" s="32"/>
      <c r="DQ416" s="32"/>
      <c r="DR416" s="32"/>
      <c r="DS416" s="32"/>
      <c r="DT416" s="32"/>
      <c r="DU416" s="32"/>
      <c r="DV416" s="32"/>
      <c r="DW416" s="32"/>
      <c r="DX416" s="32"/>
      <c r="DY416" s="32"/>
      <c r="DZ416" s="32"/>
      <c r="EA416" s="32"/>
      <c r="EB416" s="32"/>
      <c r="EC416" s="32"/>
    </row>
    <row r="417">
      <c r="A417" s="9">
        <v>8.0</v>
      </c>
      <c r="B417" s="9">
        <v>2.0</v>
      </c>
      <c r="C417" s="9">
        <v>710.0</v>
      </c>
      <c r="D417" s="9">
        <v>24.0</v>
      </c>
      <c r="E417" s="9">
        <v>3.0</v>
      </c>
      <c r="F417" s="9">
        <v>4.0</v>
      </c>
      <c r="G417" s="9">
        <v>49.63</v>
      </c>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c r="BX417" s="32"/>
      <c r="BY417" s="32"/>
      <c r="BZ417" s="32"/>
      <c r="CA417" s="32"/>
      <c r="CB417" s="32"/>
      <c r="CC417" s="32"/>
      <c r="CD417" s="32"/>
      <c r="CE417" s="32"/>
      <c r="CF417" s="32"/>
      <c r="CG417" s="32"/>
      <c r="CH417" s="32"/>
      <c r="CI417" s="32"/>
      <c r="CJ417" s="32"/>
      <c r="CK417" s="32"/>
      <c r="CL417" s="32"/>
      <c r="CM417" s="32"/>
      <c r="CN417" s="32"/>
      <c r="CO417" s="32"/>
      <c r="CP417" s="32"/>
      <c r="CQ417" s="32"/>
      <c r="CR417" s="32"/>
      <c r="CS417" s="32"/>
      <c r="CT417" s="32"/>
      <c r="CU417" s="32"/>
      <c r="CV417" s="32"/>
      <c r="CW417" s="32"/>
      <c r="CX417" s="32"/>
      <c r="CY417" s="32"/>
      <c r="CZ417" s="32"/>
      <c r="DA417" s="32"/>
      <c r="DB417" s="32"/>
      <c r="DC417" s="32"/>
      <c r="DD417" s="32"/>
      <c r="DE417" s="32"/>
      <c r="DF417" s="32"/>
      <c r="DG417" s="32"/>
      <c r="DH417" s="32"/>
      <c r="DI417" s="32"/>
      <c r="DJ417" s="32"/>
      <c r="DK417" s="32"/>
      <c r="DL417" s="32"/>
      <c r="DM417" s="32"/>
      <c r="DN417" s="32"/>
      <c r="DO417" s="32"/>
      <c r="DP417" s="32"/>
      <c r="DQ417" s="32"/>
      <c r="DR417" s="32"/>
      <c r="DS417" s="32"/>
      <c r="DT417" s="32"/>
      <c r="DU417" s="32"/>
      <c r="DV417" s="32"/>
      <c r="DW417" s="32"/>
      <c r="DX417" s="32"/>
      <c r="DY417" s="32"/>
      <c r="DZ417" s="32"/>
      <c r="EA417" s="32"/>
      <c r="EB417" s="32"/>
      <c r="EC417" s="32"/>
    </row>
    <row r="418">
      <c r="A418" s="9">
        <v>8.0</v>
      </c>
      <c r="B418" s="9">
        <v>2.0</v>
      </c>
      <c r="C418" s="9">
        <v>711.0</v>
      </c>
      <c r="D418" s="9">
        <v>1.0</v>
      </c>
      <c r="E418" s="9">
        <v>1.0</v>
      </c>
      <c r="F418" s="9">
        <v>1.0</v>
      </c>
      <c r="G418" s="9">
        <v>54.95</v>
      </c>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c r="BX418" s="32"/>
      <c r="BY418" s="32"/>
      <c r="BZ418" s="32"/>
      <c r="CA418" s="32"/>
      <c r="CB418" s="32"/>
      <c r="CC418" s="32"/>
      <c r="CD418" s="32"/>
      <c r="CE418" s="32"/>
      <c r="CF418" s="32"/>
      <c r="CG418" s="32"/>
      <c r="CH418" s="32"/>
      <c r="CI418" s="32"/>
      <c r="CJ418" s="32"/>
      <c r="CK418" s="32"/>
      <c r="CL418" s="32"/>
      <c r="CM418" s="32"/>
      <c r="CN418" s="32"/>
      <c r="CO418" s="32"/>
      <c r="CP418" s="32"/>
      <c r="CQ418" s="32"/>
      <c r="CR418" s="32"/>
      <c r="CS418" s="32"/>
      <c r="CT418" s="32"/>
      <c r="CU418" s="32"/>
      <c r="CV418" s="32"/>
      <c r="CW418" s="32"/>
      <c r="CX418" s="32"/>
      <c r="CY418" s="32"/>
      <c r="CZ418" s="32"/>
      <c r="DA418" s="32"/>
      <c r="DB418" s="32"/>
      <c r="DC418" s="32"/>
      <c r="DD418" s="32"/>
      <c r="DE418" s="32"/>
      <c r="DF418" s="32"/>
      <c r="DG418" s="32"/>
      <c r="DH418" s="32"/>
      <c r="DI418" s="32"/>
      <c r="DJ418" s="32"/>
      <c r="DK418" s="32"/>
      <c r="DL418" s="32"/>
      <c r="DM418" s="32"/>
      <c r="DN418" s="32"/>
      <c r="DO418" s="32"/>
      <c r="DP418" s="32"/>
      <c r="DQ418" s="32"/>
      <c r="DR418" s="32"/>
      <c r="DS418" s="32"/>
      <c r="DT418" s="32"/>
      <c r="DU418" s="32"/>
      <c r="DV418" s="32"/>
      <c r="DW418" s="32"/>
      <c r="DX418" s="32"/>
      <c r="DY418" s="32"/>
      <c r="DZ418" s="32"/>
      <c r="EA418" s="32"/>
      <c r="EB418" s="32"/>
      <c r="EC418" s="32"/>
    </row>
    <row r="419">
      <c r="A419" s="9">
        <v>8.0</v>
      </c>
      <c r="B419" s="9">
        <v>2.0</v>
      </c>
      <c r="C419" s="9">
        <v>711.0</v>
      </c>
      <c r="D419" s="9">
        <v>1.0</v>
      </c>
      <c r="E419" s="9">
        <v>1.0</v>
      </c>
      <c r="F419" s="9">
        <v>2.0</v>
      </c>
      <c r="G419" s="9">
        <v>55.78</v>
      </c>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c r="BX419" s="32"/>
      <c r="BY419" s="32"/>
      <c r="BZ419" s="32"/>
      <c r="CA419" s="32"/>
      <c r="CB419" s="32"/>
      <c r="CC419" s="32"/>
      <c r="CD419" s="32"/>
      <c r="CE419" s="32"/>
      <c r="CF419" s="32"/>
      <c r="CG419" s="32"/>
      <c r="CH419" s="32"/>
      <c r="CI419" s="32"/>
      <c r="CJ419" s="32"/>
      <c r="CK419" s="32"/>
      <c r="CL419" s="32"/>
      <c r="CM419" s="32"/>
      <c r="CN419" s="32"/>
      <c r="CO419" s="32"/>
      <c r="CP419" s="32"/>
      <c r="CQ419" s="32"/>
      <c r="CR419" s="32"/>
      <c r="CS419" s="32"/>
      <c r="CT419" s="32"/>
      <c r="CU419" s="32"/>
      <c r="CV419" s="32"/>
      <c r="CW419" s="32"/>
      <c r="CX419" s="32"/>
      <c r="CY419" s="32"/>
      <c r="CZ419" s="32"/>
      <c r="DA419" s="32"/>
      <c r="DB419" s="32"/>
      <c r="DC419" s="32"/>
      <c r="DD419" s="32"/>
      <c r="DE419" s="32"/>
      <c r="DF419" s="32"/>
      <c r="DG419" s="32"/>
      <c r="DH419" s="32"/>
      <c r="DI419" s="32"/>
      <c r="DJ419" s="32"/>
      <c r="DK419" s="32"/>
      <c r="DL419" s="32"/>
      <c r="DM419" s="32"/>
      <c r="DN419" s="32"/>
      <c r="DO419" s="32"/>
      <c r="DP419" s="32"/>
      <c r="DQ419" s="32"/>
      <c r="DR419" s="32"/>
      <c r="DS419" s="32"/>
      <c r="DT419" s="32"/>
      <c r="DU419" s="32"/>
      <c r="DV419" s="32"/>
      <c r="DW419" s="32"/>
      <c r="DX419" s="32"/>
      <c r="DY419" s="32"/>
      <c r="DZ419" s="32"/>
      <c r="EA419" s="32"/>
      <c r="EB419" s="32"/>
      <c r="EC419" s="32"/>
    </row>
    <row r="420">
      <c r="A420" s="9">
        <v>8.0</v>
      </c>
      <c r="B420" s="9">
        <v>2.0</v>
      </c>
      <c r="C420" s="9">
        <v>711.0</v>
      </c>
      <c r="D420" s="9">
        <v>1.0</v>
      </c>
      <c r="E420" s="9">
        <v>1.0</v>
      </c>
      <c r="F420" s="9">
        <v>3.0</v>
      </c>
      <c r="G420" s="9">
        <v>46.49</v>
      </c>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c r="BT420" s="32"/>
      <c r="BU420" s="32"/>
      <c r="BV420" s="32"/>
      <c r="BW420" s="32"/>
      <c r="BX420" s="32"/>
      <c r="BY420" s="32"/>
      <c r="BZ420" s="32"/>
      <c r="CA420" s="32"/>
      <c r="CB420" s="32"/>
      <c r="CC420" s="32"/>
      <c r="CD420" s="32"/>
      <c r="CE420" s="32"/>
      <c r="CF420" s="32"/>
      <c r="CG420" s="32"/>
      <c r="CH420" s="32"/>
      <c r="CI420" s="32"/>
      <c r="CJ420" s="32"/>
      <c r="CK420" s="32"/>
      <c r="CL420" s="32"/>
      <c r="CM420" s="32"/>
      <c r="CN420" s="32"/>
      <c r="CO420" s="32"/>
      <c r="CP420" s="32"/>
      <c r="CQ420" s="32"/>
      <c r="CR420" s="32"/>
      <c r="CS420" s="32"/>
      <c r="CT420" s="32"/>
      <c r="CU420" s="32"/>
      <c r="CV420" s="32"/>
      <c r="CW420" s="32"/>
      <c r="CX420" s="32"/>
      <c r="CY420" s="32"/>
      <c r="CZ420" s="32"/>
      <c r="DA420" s="32"/>
      <c r="DB420" s="32"/>
      <c r="DC420" s="32"/>
      <c r="DD420" s="32"/>
      <c r="DE420" s="32"/>
      <c r="DF420" s="32"/>
      <c r="DG420" s="32"/>
      <c r="DH420" s="32"/>
      <c r="DI420" s="32"/>
      <c r="DJ420" s="32"/>
      <c r="DK420" s="32"/>
      <c r="DL420" s="32"/>
      <c r="DM420" s="32"/>
      <c r="DN420" s="32"/>
      <c r="DO420" s="32"/>
      <c r="DP420" s="32"/>
      <c r="DQ420" s="32"/>
      <c r="DR420" s="32"/>
      <c r="DS420" s="32"/>
      <c r="DT420" s="32"/>
      <c r="DU420" s="32"/>
      <c r="DV420" s="32"/>
      <c r="DW420" s="32"/>
      <c r="DX420" s="32"/>
      <c r="DY420" s="32"/>
      <c r="DZ420" s="32"/>
      <c r="EA420" s="32"/>
      <c r="EB420" s="32"/>
      <c r="EC420" s="32"/>
    </row>
    <row r="421">
      <c r="A421" s="9">
        <v>8.0</v>
      </c>
      <c r="B421" s="9">
        <v>2.0</v>
      </c>
      <c r="C421" s="9">
        <v>711.0</v>
      </c>
      <c r="D421" s="9">
        <v>1.0</v>
      </c>
      <c r="E421" s="9">
        <v>1.0</v>
      </c>
      <c r="F421" s="9">
        <v>4.0</v>
      </c>
      <c r="G421" s="9">
        <v>56.84</v>
      </c>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c r="BX421" s="32"/>
      <c r="BY421" s="32"/>
      <c r="BZ421" s="32"/>
      <c r="CA421" s="32"/>
      <c r="CB421" s="32"/>
      <c r="CC421" s="32"/>
      <c r="CD421" s="32"/>
      <c r="CE421" s="32"/>
      <c r="CF421" s="32"/>
      <c r="CG421" s="32"/>
      <c r="CH421" s="32"/>
      <c r="CI421" s="32"/>
      <c r="CJ421" s="32"/>
      <c r="CK421" s="32"/>
      <c r="CL421" s="32"/>
      <c r="CM421" s="32"/>
      <c r="CN421" s="32"/>
      <c r="CO421" s="32"/>
      <c r="CP421" s="32"/>
      <c r="CQ421" s="32"/>
      <c r="CR421" s="32"/>
      <c r="CS421" s="32"/>
      <c r="CT421" s="32"/>
      <c r="CU421" s="32"/>
      <c r="CV421" s="32"/>
      <c r="CW421" s="32"/>
      <c r="CX421" s="32"/>
      <c r="CY421" s="32"/>
      <c r="CZ421" s="32"/>
      <c r="DA421" s="32"/>
      <c r="DB421" s="32"/>
      <c r="DC421" s="32"/>
      <c r="DD421" s="32"/>
      <c r="DE421" s="32"/>
      <c r="DF421" s="32"/>
      <c r="DG421" s="32"/>
      <c r="DH421" s="32"/>
      <c r="DI421" s="32"/>
      <c r="DJ421" s="32"/>
      <c r="DK421" s="32"/>
      <c r="DL421" s="32"/>
      <c r="DM421" s="32"/>
      <c r="DN421" s="32"/>
      <c r="DO421" s="32"/>
      <c r="DP421" s="32"/>
      <c r="DQ421" s="32"/>
      <c r="DR421" s="32"/>
      <c r="DS421" s="32"/>
      <c r="DT421" s="32"/>
      <c r="DU421" s="32"/>
      <c r="DV421" s="32"/>
      <c r="DW421" s="32"/>
      <c r="DX421" s="32"/>
      <c r="DY421" s="32"/>
      <c r="DZ421" s="32"/>
      <c r="EA421" s="32"/>
      <c r="EB421" s="32"/>
      <c r="EC421" s="32"/>
    </row>
    <row r="422">
      <c r="A422" s="9">
        <v>8.0</v>
      </c>
      <c r="B422" s="9">
        <v>2.0</v>
      </c>
      <c r="C422" s="9">
        <v>712.0</v>
      </c>
      <c r="D422" s="9">
        <v>9.0</v>
      </c>
      <c r="E422" s="9">
        <v>3.0</v>
      </c>
      <c r="F422" s="9">
        <v>1.0</v>
      </c>
      <c r="G422" s="9">
        <v>48.06</v>
      </c>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32"/>
      <c r="DR422" s="32"/>
      <c r="DS422" s="32"/>
      <c r="DT422" s="32"/>
      <c r="DU422" s="32"/>
      <c r="DV422" s="32"/>
      <c r="DW422" s="32"/>
      <c r="DX422" s="32"/>
      <c r="DY422" s="32"/>
      <c r="DZ422" s="32"/>
      <c r="EA422" s="32"/>
      <c r="EB422" s="32"/>
      <c r="EC422" s="32"/>
    </row>
    <row r="423">
      <c r="A423" s="9">
        <v>8.0</v>
      </c>
      <c r="B423" s="9">
        <v>2.0</v>
      </c>
      <c r="C423" s="9">
        <v>712.0</v>
      </c>
      <c r="D423" s="9">
        <v>9.0</v>
      </c>
      <c r="E423" s="9">
        <v>3.0</v>
      </c>
      <c r="F423" s="9">
        <v>2.0</v>
      </c>
      <c r="G423" s="9">
        <v>51.09</v>
      </c>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32"/>
      <c r="DR423" s="32"/>
      <c r="DS423" s="32"/>
      <c r="DT423" s="32"/>
      <c r="DU423" s="32"/>
      <c r="DV423" s="32"/>
      <c r="DW423" s="32"/>
      <c r="DX423" s="32"/>
      <c r="DY423" s="32"/>
      <c r="DZ423" s="32"/>
      <c r="EA423" s="32"/>
      <c r="EB423" s="32"/>
      <c r="EC423" s="32"/>
    </row>
    <row r="424">
      <c r="A424" s="9">
        <v>8.0</v>
      </c>
      <c r="B424" s="9">
        <v>2.0</v>
      </c>
      <c r="C424" s="9">
        <v>712.0</v>
      </c>
      <c r="D424" s="9">
        <v>9.0</v>
      </c>
      <c r="E424" s="9">
        <v>3.0</v>
      </c>
      <c r="F424" s="9">
        <v>3.0</v>
      </c>
      <c r="G424" s="9">
        <v>44.19</v>
      </c>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32"/>
      <c r="DS424" s="32"/>
      <c r="DT424" s="32"/>
      <c r="DU424" s="32"/>
      <c r="DV424" s="32"/>
      <c r="DW424" s="32"/>
      <c r="DX424" s="32"/>
      <c r="DY424" s="32"/>
      <c r="DZ424" s="32"/>
      <c r="EA424" s="32"/>
      <c r="EB424" s="32"/>
      <c r="EC424" s="32"/>
    </row>
    <row r="425">
      <c r="A425" s="9">
        <v>8.0</v>
      </c>
      <c r="B425" s="9">
        <v>2.0</v>
      </c>
      <c r="C425" s="9">
        <v>712.0</v>
      </c>
      <c r="D425" s="9">
        <v>9.0</v>
      </c>
      <c r="E425" s="9">
        <v>3.0</v>
      </c>
      <c r="F425" s="9">
        <v>4.0</v>
      </c>
      <c r="G425" s="9">
        <v>49.52</v>
      </c>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32"/>
      <c r="DS425" s="32"/>
      <c r="DT425" s="32"/>
      <c r="DU425" s="32"/>
      <c r="DV425" s="32"/>
      <c r="DW425" s="32"/>
      <c r="DX425" s="32"/>
      <c r="DY425" s="32"/>
      <c r="DZ425" s="32"/>
      <c r="EA425" s="32"/>
      <c r="EB425" s="32"/>
      <c r="EC425" s="32"/>
    </row>
    <row r="426">
      <c r="A426" s="9">
        <v>9.0</v>
      </c>
      <c r="B426" s="9">
        <v>2.0</v>
      </c>
      <c r="C426" s="9">
        <v>801.0</v>
      </c>
      <c r="D426" s="9">
        <v>3.0</v>
      </c>
      <c r="E426" s="9">
        <v>1.0</v>
      </c>
      <c r="F426" s="9">
        <v>1.0</v>
      </c>
      <c r="G426" s="9">
        <v>65.11</v>
      </c>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32"/>
      <c r="DS426" s="32"/>
      <c r="DT426" s="32"/>
      <c r="DU426" s="32"/>
      <c r="DV426" s="32"/>
      <c r="DW426" s="32"/>
      <c r="DX426" s="32"/>
      <c r="DY426" s="32"/>
      <c r="DZ426" s="32"/>
      <c r="EA426" s="32"/>
      <c r="EB426" s="32"/>
      <c r="EC426" s="32"/>
    </row>
    <row r="427">
      <c r="A427" s="9">
        <v>9.0</v>
      </c>
      <c r="B427" s="9">
        <v>2.0</v>
      </c>
      <c r="C427" s="9">
        <v>801.0</v>
      </c>
      <c r="D427" s="9">
        <v>3.0</v>
      </c>
      <c r="E427" s="9">
        <v>1.0</v>
      </c>
      <c r="F427" s="9">
        <v>2.0</v>
      </c>
      <c r="G427" s="9">
        <v>54.38</v>
      </c>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2"/>
      <c r="BY427" s="32"/>
      <c r="BZ427" s="32"/>
      <c r="CA427" s="32"/>
      <c r="CB427" s="32"/>
      <c r="CC427" s="32"/>
      <c r="CD427" s="32"/>
      <c r="CE427" s="32"/>
      <c r="CF427" s="32"/>
      <c r="CG427" s="32"/>
      <c r="CH427" s="32"/>
      <c r="CI427" s="32"/>
      <c r="CJ427" s="32"/>
      <c r="CK427" s="32"/>
      <c r="CL427" s="32"/>
      <c r="CM427" s="32"/>
      <c r="CN427" s="32"/>
      <c r="CO427" s="32"/>
      <c r="CP427" s="32"/>
      <c r="CQ427" s="32"/>
      <c r="CR427" s="32"/>
      <c r="CS427" s="32"/>
      <c r="CT427" s="32"/>
      <c r="CU427" s="32"/>
      <c r="CV427" s="32"/>
      <c r="CW427" s="32"/>
      <c r="CX427" s="32"/>
      <c r="CY427" s="32"/>
      <c r="CZ427" s="32"/>
      <c r="DA427" s="32"/>
      <c r="DB427" s="32"/>
      <c r="DC427" s="32"/>
      <c r="DD427" s="32"/>
      <c r="DE427" s="32"/>
      <c r="DF427" s="32"/>
      <c r="DG427" s="32"/>
      <c r="DH427" s="32"/>
      <c r="DI427" s="32"/>
      <c r="DJ427" s="32"/>
      <c r="DK427" s="32"/>
      <c r="DL427" s="32"/>
      <c r="DM427" s="32"/>
      <c r="DN427" s="32"/>
      <c r="DO427" s="32"/>
      <c r="DP427" s="32"/>
      <c r="DQ427" s="32"/>
      <c r="DR427" s="32"/>
      <c r="DS427" s="32"/>
      <c r="DT427" s="32"/>
      <c r="DU427" s="32"/>
      <c r="DV427" s="32"/>
      <c r="DW427" s="32"/>
      <c r="DX427" s="32"/>
      <c r="DY427" s="32"/>
      <c r="DZ427" s="32"/>
      <c r="EA427" s="32"/>
      <c r="EB427" s="32"/>
      <c r="EC427" s="32"/>
    </row>
    <row r="428">
      <c r="A428" s="9">
        <v>9.0</v>
      </c>
      <c r="B428" s="9">
        <v>2.0</v>
      </c>
      <c r="C428" s="9">
        <v>801.0</v>
      </c>
      <c r="D428" s="9">
        <v>3.0</v>
      </c>
      <c r="E428" s="9">
        <v>1.0</v>
      </c>
      <c r="F428" s="9">
        <v>3.0</v>
      </c>
      <c r="G428" s="9">
        <v>57.14</v>
      </c>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2"/>
      <c r="BY428" s="32"/>
      <c r="BZ428" s="32"/>
      <c r="CA428" s="32"/>
      <c r="CB428" s="32"/>
      <c r="CC428" s="32"/>
      <c r="CD428" s="32"/>
      <c r="CE428" s="32"/>
      <c r="CF428" s="32"/>
      <c r="CG428" s="32"/>
      <c r="CH428" s="32"/>
      <c r="CI428" s="32"/>
      <c r="CJ428" s="32"/>
      <c r="CK428" s="32"/>
      <c r="CL428" s="32"/>
      <c r="CM428" s="32"/>
      <c r="CN428" s="32"/>
      <c r="CO428" s="32"/>
      <c r="CP428" s="32"/>
      <c r="CQ428" s="32"/>
      <c r="CR428" s="32"/>
      <c r="CS428" s="32"/>
      <c r="CT428" s="32"/>
      <c r="CU428" s="32"/>
      <c r="CV428" s="32"/>
      <c r="CW428" s="32"/>
      <c r="CX428" s="32"/>
      <c r="CY428" s="32"/>
      <c r="CZ428" s="32"/>
      <c r="DA428" s="32"/>
      <c r="DB428" s="32"/>
      <c r="DC428" s="32"/>
      <c r="DD428" s="32"/>
      <c r="DE428" s="32"/>
      <c r="DF428" s="32"/>
      <c r="DG428" s="32"/>
      <c r="DH428" s="32"/>
      <c r="DI428" s="32"/>
      <c r="DJ428" s="32"/>
      <c r="DK428" s="32"/>
      <c r="DL428" s="32"/>
      <c r="DM428" s="32"/>
      <c r="DN428" s="32"/>
      <c r="DO428" s="32"/>
      <c r="DP428" s="32"/>
      <c r="DQ428" s="32"/>
      <c r="DR428" s="32"/>
      <c r="DS428" s="32"/>
      <c r="DT428" s="32"/>
      <c r="DU428" s="32"/>
      <c r="DV428" s="32"/>
      <c r="DW428" s="32"/>
      <c r="DX428" s="32"/>
      <c r="DY428" s="32"/>
      <c r="DZ428" s="32"/>
      <c r="EA428" s="32"/>
      <c r="EB428" s="32"/>
      <c r="EC428" s="32"/>
    </row>
    <row r="429">
      <c r="A429" s="9">
        <v>9.0</v>
      </c>
      <c r="B429" s="9">
        <v>2.0</v>
      </c>
      <c r="C429" s="9">
        <v>801.0</v>
      </c>
      <c r="D429" s="9">
        <v>3.0</v>
      </c>
      <c r="E429" s="9">
        <v>1.0</v>
      </c>
      <c r="F429" s="9">
        <v>4.0</v>
      </c>
      <c r="G429" s="9">
        <v>49.91</v>
      </c>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c r="BX429" s="32"/>
      <c r="BY429" s="32"/>
      <c r="BZ429" s="32"/>
      <c r="CA429" s="32"/>
      <c r="CB429" s="32"/>
      <c r="CC429" s="32"/>
      <c r="CD429" s="32"/>
      <c r="CE429" s="32"/>
      <c r="CF429" s="32"/>
      <c r="CG429" s="32"/>
      <c r="CH429" s="32"/>
      <c r="CI429" s="32"/>
      <c r="CJ429" s="32"/>
      <c r="CK429" s="32"/>
      <c r="CL429" s="32"/>
      <c r="CM429" s="32"/>
      <c r="CN429" s="32"/>
      <c r="CO429" s="32"/>
      <c r="CP429" s="32"/>
      <c r="CQ429" s="32"/>
      <c r="CR429" s="32"/>
      <c r="CS429" s="32"/>
      <c r="CT429" s="32"/>
      <c r="CU429" s="32"/>
      <c r="CV429" s="32"/>
      <c r="CW429" s="32"/>
      <c r="CX429" s="32"/>
      <c r="CY429" s="32"/>
      <c r="CZ429" s="32"/>
      <c r="DA429" s="32"/>
      <c r="DB429" s="32"/>
      <c r="DC429" s="32"/>
      <c r="DD429" s="32"/>
      <c r="DE429" s="32"/>
      <c r="DF429" s="32"/>
      <c r="DG429" s="32"/>
      <c r="DH429" s="32"/>
      <c r="DI429" s="32"/>
      <c r="DJ429" s="32"/>
      <c r="DK429" s="32"/>
      <c r="DL429" s="32"/>
      <c r="DM429" s="32"/>
      <c r="DN429" s="32"/>
      <c r="DO429" s="32"/>
      <c r="DP429" s="32"/>
      <c r="DQ429" s="32"/>
      <c r="DR429" s="32"/>
      <c r="DS429" s="32"/>
      <c r="DT429" s="32"/>
      <c r="DU429" s="32"/>
      <c r="DV429" s="32"/>
      <c r="DW429" s="32"/>
      <c r="DX429" s="32"/>
      <c r="DY429" s="32"/>
      <c r="DZ429" s="32"/>
      <c r="EA429" s="32"/>
      <c r="EB429" s="32"/>
      <c r="EC429" s="32"/>
    </row>
    <row r="430">
      <c r="A430" s="9">
        <v>9.0</v>
      </c>
      <c r="B430" s="9">
        <v>2.0</v>
      </c>
      <c r="C430" s="9">
        <v>802.0</v>
      </c>
      <c r="D430" s="9">
        <v>9.0</v>
      </c>
      <c r="E430" s="9">
        <v>2.0</v>
      </c>
      <c r="F430" s="9">
        <v>1.0</v>
      </c>
      <c r="G430" s="9">
        <v>48.76</v>
      </c>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2"/>
      <c r="CJ430" s="32"/>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2"/>
      <c r="DJ430" s="32"/>
      <c r="DK430" s="32"/>
      <c r="DL430" s="32"/>
      <c r="DM430" s="32"/>
      <c r="DN430" s="32"/>
      <c r="DO430" s="32"/>
      <c r="DP430" s="32"/>
      <c r="DQ430" s="32"/>
      <c r="DR430" s="32"/>
      <c r="DS430" s="32"/>
      <c r="DT430" s="32"/>
      <c r="DU430" s="32"/>
      <c r="DV430" s="32"/>
      <c r="DW430" s="32"/>
      <c r="DX430" s="32"/>
      <c r="DY430" s="32"/>
      <c r="DZ430" s="32"/>
      <c r="EA430" s="32"/>
      <c r="EB430" s="32"/>
      <c r="EC430" s="32"/>
    </row>
    <row r="431">
      <c r="A431" s="9">
        <v>9.0</v>
      </c>
      <c r="B431" s="9">
        <v>2.0</v>
      </c>
      <c r="C431" s="9">
        <v>802.0</v>
      </c>
      <c r="D431" s="9">
        <v>9.0</v>
      </c>
      <c r="E431" s="9">
        <v>2.0</v>
      </c>
      <c r="F431" s="9">
        <v>2.0</v>
      </c>
      <c r="G431" s="9">
        <v>44.14</v>
      </c>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c r="BX431" s="32"/>
      <c r="BY431" s="32"/>
      <c r="BZ431" s="32"/>
      <c r="CA431" s="32"/>
      <c r="CB431" s="32"/>
      <c r="CC431" s="32"/>
      <c r="CD431" s="32"/>
      <c r="CE431" s="32"/>
      <c r="CF431" s="32"/>
      <c r="CG431" s="32"/>
      <c r="CH431" s="32"/>
      <c r="CI431" s="32"/>
      <c r="CJ431" s="32"/>
      <c r="CK431" s="32"/>
      <c r="CL431" s="32"/>
      <c r="CM431" s="32"/>
      <c r="CN431" s="32"/>
      <c r="CO431" s="32"/>
      <c r="CP431" s="32"/>
      <c r="CQ431" s="32"/>
      <c r="CR431" s="32"/>
      <c r="CS431" s="32"/>
      <c r="CT431" s="32"/>
      <c r="CU431" s="32"/>
      <c r="CV431" s="32"/>
      <c r="CW431" s="32"/>
      <c r="CX431" s="32"/>
      <c r="CY431" s="32"/>
      <c r="CZ431" s="32"/>
      <c r="DA431" s="32"/>
      <c r="DB431" s="32"/>
      <c r="DC431" s="32"/>
      <c r="DD431" s="32"/>
      <c r="DE431" s="32"/>
      <c r="DF431" s="32"/>
      <c r="DG431" s="32"/>
      <c r="DH431" s="32"/>
      <c r="DI431" s="32"/>
      <c r="DJ431" s="32"/>
      <c r="DK431" s="32"/>
      <c r="DL431" s="32"/>
      <c r="DM431" s="32"/>
      <c r="DN431" s="32"/>
      <c r="DO431" s="32"/>
      <c r="DP431" s="32"/>
      <c r="DQ431" s="32"/>
      <c r="DR431" s="32"/>
      <c r="DS431" s="32"/>
      <c r="DT431" s="32"/>
      <c r="DU431" s="32"/>
      <c r="DV431" s="32"/>
      <c r="DW431" s="32"/>
      <c r="DX431" s="32"/>
      <c r="DY431" s="32"/>
      <c r="DZ431" s="32"/>
      <c r="EA431" s="32"/>
      <c r="EB431" s="32"/>
      <c r="EC431" s="32"/>
    </row>
    <row r="432">
      <c r="A432" s="9">
        <v>9.0</v>
      </c>
      <c r="B432" s="9">
        <v>2.0</v>
      </c>
      <c r="C432" s="9">
        <v>802.0</v>
      </c>
      <c r="D432" s="9">
        <v>9.0</v>
      </c>
      <c r="E432" s="9">
        <v>2.0</v>
      </c>
      <c r="F432" s="9">
        <v>3.0</v>
      </c>
      <c r="G432" s="9">
        <v>58.1</v>
      </c>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c r="BX432" s="32"/>
      <c r="BY432" s="32"/>
      <c r="BZ432" s="32"/>
      <c r="CA432" s="32"/>
      <c r="CB432" s="32"/>
      <c r="CC432" s="32"/>
      <c r="CD432" s="32"/>
      <c r="CE432" s="32"/>
      <c r="CF432" s="32"/>
      <c r="CG432" s="32"/>
      <c r="CH432" s="32"/>
      <c r="CI432" s="32"/>
      <c r="CJ432" s="32"/>
      <c r="CK432" s="32"/>
      <c r="CL432" s="32"/>
      <c r="CM432" s="32"/>
      <c r="CN432" s="32"/>
      <c r="CO432" s="32"/>
      <c r="CP432" s="32"/>
      <c r="CQ432" s="32"/>
      <c r="CR432" s="32"/>
      <c r="CS432" s="32"/>
      <c r="CT432" s="32"/>
      <c r="CU432" s="32"/>
      <c r="CV432" s="32"/>
      <c r="CW432" s="32"/>
      <c r="CX432" s="32"/>
      <c r="CY432" s="32"/>
      <c r="CZ432" s="32"/>
      <c r="DA432" s="32"/>
      <c r="DB432" s="32"/>
      <c r="DC432" s="32"/>
      <c r="DD432" s="32"/>
      <c r="DE432" s="32"/>
      <c r="DF432" s="32"/>
      <c r="DG432" s="32"/>
      <c r="DH432" s="32"/>
      <c r="DI432" s="32"/>
      <c r="DJ432" s="32"/>
      <c r="DK432" s="32"/>
      <c r="DL432" s="32"/>
      <c r="DM432" s="32"/>
      <c r="DN432" s="32"/>
      <c r="DO432" s="32"/>
      <c r="DP432" s="32"/>
      <c r="DQ432" s="32"/>
      <c r="DR432" s="32"/>
      <c r="DS432" s="32"/>
      <c r="DT432" s="32"/>
      <c r="DU432" s="32"/>
      <c r="DV432" s="32"/>
      <c r="DW432" s="32"/>
      <c r="DX432" s="32"/>
      <c r="DY432" s="32"/>
      <c r="DZ432" s="32"/>
      <c r="EA432" s="32"/>
      <c r="EB432" s="32"/>
      <c r="EC432" s="32"/>
    </row>
    <row r="433">
      <c r="A433" s="9">
        <v>9.0</v>
      </c>
      <c r="B433" s="9">
        <v>2.0</v>
      </c>
      <c r="C433" s="9">
        <v>802.0</v>
      </c>
      <c r="D433" s="9">
        <v>9.0</v>
      </c>
      <c r="E433" s="9">
        <v>2.0</v>
      </c>
      <c r="F433" s="9">
        <v>4.0</v>
      </c>
      <c r="G433" s="9">
        <v>44.16</v>
      </c>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c r="BX433" s="32"/>
      <c r="BY433" s="32"/>
      <c r="BZ433" s="32"/>
      <c r="CA433" s="32"/>
      <c r="CB433" s="32"/>
      <c r="CC433" s="32"/>
      <c r="CD433" s="32"/>
      <c r="CE433" s="32"/>
      <c r="CF433" s="32"/>
      <c r="CG433" s="32"/>
      <c r="CH433" s="32"/>
      <c r="CI433" s="32"/>
      <c r="CJ433" s="32"/>
      <c r="CK433" s="32"/>
      <c r="CL433" s="32"/>
      <c r="CM433" s="32"/>
      <c r="CN433" s="32"/>
      <c r="CO433" s="32"/>
      <c r="CP433" s="32"/>
      <c r="CQ433" s="32"/>
      <c r="CR433" s="32"/>
      <c r="CS433" s="32"/>
      <c r="CT433" s="32"/>
      <c r="CU433" s="32"/>
      <c r="CV433" s="32"/>
      <c r="CW433" s="32"/>
      <c r="CX433" s="32"/>
      <c r="CY433" s="32"/>
      <c r="CZ433" s="32"/>
      <c r="DA433" s="32"/>
      <c r="DB433" s="32"/>
      <c r="DC433" s="32"/>
      <c r="DD433" s="32"/>
      <c r="DE433" s="32"/>
      <c r="DF433" s="32"/>
      <c r="DG433" s="32"/>
      <c r="DH433" s="32"/>
      <c r="DI433" s="32"/>
      <c r="DJ433" s="32"/>
      <c r="DK433" s="32"/>
      <c r="DL433" s="32"/>
      <c r="DM433" s="32"/>
      <c r="DN433" s="32"/>
      <c r="DO433" s="32"/>
      <c r="DP433" s="32"/>
      <c r="DQ433" s="32"/>
      <c r="DR433" s="32"/>
      <c r="DS433" s="32"/>
      <c r="DT433" s="32"/>
      <c r="DU433" s="32"/>
      <c r="DV433" s="32"/>
      <c r="DW433" s="32"/>
      <c r="DX433" s="32"/>
      <c r="DY433" s="32"/>
      <c r="DZ433" s="32"/>
      <c r="EA433" s="32"/>
      <c r="EB433" s="32"/>
      <c r="EC433" s="32"/>
    </row>
    <row r="434">
      <c r="A434" s="9">
        <v>9.0</v>
      </c>
      <c r="B434" s="9">
        <v>2.0</v>
      </c>
      <c r="C434" s="9">
        <v>803.0</v>
      </c>
      <c r="D434" s="9">
        <v>10.0</v>
      </c>
      <c r="E434" s="9">
        <v>3.0</v>
      </c>
      <c r="F434" s="9">
        <v>1.0</v>
      </c>
      <c r="G434" s="9">
        <v>44.66</v>
      </c>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32"/>
      <c r="CH434" s="32"/>
      <c r="CI434" s="32"/>
      <c r="CJ434" s="32"/>
      <c r="CK434" s="32"/>
      <c r="CL434" s="32"/>
      <c r="CM434" s="32"/>
      <c r="CN434" s="32"/>
      <c r="CO434" s="32"/>
      <c r="CP434" s="32"/>
      <c r="CQ434" s="32"/>
      <c r="CR434" s="32"/>
      <c r="CS434" s="32"/>
      <c r="CT434" s="32"/>
      <c r="CU434" s="32"/>
      <c r="CV434" s="32"/>
      <c r="CW434" s="32"/>
      <c r="CX434" s="32"/>
      <c r="CY434" s="32"/>
      <c r="CZ434" s="32"/>
      <c r="DA434" s="32"/>
      <c r="DB434" s="32"/>
      <c r="DC434" s="32"/>
      <c r="DD434" s="32"/>
      <c r="DE434" s="32"/>
      <c r="DF434" s="32"/>
      <c r="DG434" s="32"/>
      <c r="DH434" s="32"/>
      <c r="DI434" s="32"/>
      <c r="DJ434" s="32"/>
      <c r="DK434" s="32"/>
      <c r="DL434" s="32"/>
      <c r="DM434" s="32"/>
      <c r="DN434" s="32"/>
      <c r="DO434" s="32"/>
      <c r="DP434" s="32"/>
      <c r="DQ434" s="32"/>
      <c r="DR434" s="32"/>
      <c r="DS434" s="32"/>
      <c r="DT434" s="32"/>
      <c r="DU434" s="32"/>
      <c r="DV434" s="32"/>
      <c r="DW434" s="32"/>
      <c r="DX434" s="32"/>
      <c r="DY434" s="32"/>
      <c r="DZ434" s="32"/>
      <c r="EA434" s="32"/>
      <c r="EB434" s="32"/>
      <c r="EC434" s="32"/>
    </row>
    <row r="435">
      <c r="A435" s="9">
        <v>9.0</v>
      </c>
      <c r="B435" s="9">
        <v>2.0</v>
      </c>
      <c r="C435" s="9">
        <v>803.0</v>
      </c>
      <c r="D435" s="9">
        <v>10.0</v>
      </c>
      <c r="E435" s="9">
        <v>3.0</v>
      </c>
      <c r="F435" s="9">
        <v>2.0</v>
      </c>
      <c r="G435" s="9">
        <v>53.78</v>
      </c>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c r="BX435" s="32"/>
      <c r="BY435" s="32"/>
      <c r="BZ435" s="32"/>
      <c r="CA435" s="32"/>
      <c r="CB435" s="32"/>
      <c r="CC435" s="32"/>
      <c r="CD435" s="32"/>
      <c r="CE435" s="32"/>
      <c r="CF435" s="32"/>
      <c r="CG435" s="32"/>
      <c r="CH435" s="32"/>
      <c r="CI435" s="32"/>
      <c r="CJ435" s="32"/>
      <c r="CK435" s="32"/>
      <c r="CL435" s="32"/>
      <c r="CM435" s="32"/>
      <c r="CN435" s="32"/>
      <c r="CO435" s="32"/>
      <c r="CP435" s="32"/>
      <c r="CQ435" s="32"/>
      <c r="CR435" s="32"/>
      <c r="CS435" s="32"/>
      <c r="CT435" s="32"/>
      <c r="CU435" s="32"/>
      <c r="CV435" s="32"/>
      <c r="CW435" s="32"/>
      <c r="CX435" s="32"/>
      <c r="CY435" s="32"/>
      <c r="CZ435" s="32"/>
      <c r="DA435" s="32"/>
      <c r="DB435" s="32"/>
      <c r="DC435" s="32"/>
      <c r="DD435" s="32"/>
      <c r="DE435" s="32"/>
      <c r="DF435" s="32"/>
      <c r="DG435" s="32"/>
      <c r="DH435" s="32"/>
      <c r="DI435" s="32"/>
      <c r="DJ435" s="32"/>
      <c r="DK435" s="32"/>
      <c r="DL435" s="32"/>
      <c r="DM435" s="32"/>
      <c r="DN435" s="32"/>
      <c r="DO435" s="32"/>
      <c r="DP435" s="32"/>
      <c r="DQ435" s="32"/>
      <c r="DR435" s="32"/>
      <c r="DS435" s="32"/>
      <c r="DT435" s="32"/>
      <c r="DU435" s="32"/>
      <c r="DV435" s="32"/>
      <c r="DW435" s="32"/>
      <c r="DX435" s="32"/>
      <c r="DY435" s="32"/>
      <c r="DZ435" s="32"/>
      <c r="EA435" s="32"/>
      <c r="EB435" s="32"/>
      <c r="EC435" s="32"/>
    </row>
    <row r="436">
      <c r="A436" s="9">
        <v>9.0</v>
      </c>
      <c r="B436" s="9">
        <v>2.0</v>
      </c>
      <c r="C436" s="9">
        <v>803.0</v>
      </c>
      <c r="D436" s="9">
        <v>10.0</v>
      </c>
      <c r="E436" s="9">
        <v>3.0</v>
      </c>
      <c r="F436" s="9">
        <v>3.0</v>
      </c>
      <c r="G436" s="9">
        <v>43.91</v>
      </c>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c r="BX436" s="32"/>
      <c r="BY436" s="32"/>
      <c r="BZ436" s="32"/>
      <c r="CA436" s="32"/>
      <c r="CB436" s="32"/>
      <c r="CC436" s="32"/>
      <c r="CD436" s="32"/>
      <c r="CE436" s="32"/>
      <c r="CF436" s="32"/>
      <c r="CG436" s="32"/>
      <c r="CH436" s="32"/>
      <c r="CI436" s="32"/>
      <c r="CJ436" s="32"/>
      <c r="CK436" s="32"/>
      <c r="CL436" s="32"/>
      <c r="CM436" s="32"/>
      <c r="CN436" s="32"/>
      <c r="CO436" s="32"/>
      <c r="CP436" s="32"/>
      <c r="CQ436" s="32"/>
      <c r="CR436" s="32"/>
      <c r="CS436" s="32"/>
      <c r="CT436" s="32"/>
      <c r="CU436" s="32"/>
      <c r="CV436" s="32"/>
      <c r="CW436" s="32"/>
      <c r="CX436" s="32"/>
      <c r="CY436" s="32"/>
      <c r="CZ436" s="32"/>
      <c r="DA436" s="32"/>
      <c r="DB436" s="32"/>
      <c r="DC436" s="32"/>
      <c r="DD436" s="32"/>
      <c r="DE436" s="32"/>
      <c r="DF436" s="32"/>
      <c r="DG436" s="32"/>
      <c r="DH436" s="32"/>
      <c r="DI436" s="32"/>
      <c r="DJ436" s="32"/>
      <c r="DK436" s="32"/>
      <c r="DL436" s="32"/>
      <c r="DM436" s="32"/>
      <c r="DN436" s="32"/>
      <c r="DO436" s="32"/>
      <c r="DP436" s="32"/>
      <c r="DQ436" s="32"/>
      <c r="DR436" s="32"/>
      <c r="DS436" s="32"/>
      <c r="DT436" s="32"/>
      <c r="DU436" s="32"/>
      <c r="DV436" s="32"/>
      <c r="DW436" s="32"/>
      <c r="DX436" s="32"/>
      <c r="DY436" s="32"/>
      <c r="DZ436" s="32"/>
      <c r="EA436" s="32"/>
      <c r="EB436" s="32"/>
      <c r="EC436" s="32"/>
    </row>
    <row r="437">
      <c r="A437" s="9">
        <v>9.0</v>
      </c>
      <c r="B437" s="9">
        <v>2.0</v>
      </c>
      <c r="C437" s="9">
        <v>803.0</v>
      </c>
      <c r="D437" s="9">
        <v>10.0</v>
      </c>
      <c r="E437" s="9">
        <v>3.0</v>
      </c>
      <c r="F437" s="9">
        <v>4.0</v>
      </c>
      <c r="G437" s="9">
        <v>52.41</v>
      </c>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2"/>
      <c r="BY437" s="32"/>
      <c r="BZ437" s="32"/>
      <c r="CA437" s="32"/>
      <c r="CB437" s="32"/>
      <c r="CC437" s="32"/>
      <c r="CD437" s="32"/>
      <c r="CE437" s="32"/>
      <c r="CF437" s="32"/>
      <c r="CG437" s="32"/>
      <c r="CH437" s="32"/>
      <c r="CI437" s="32"/>
      <c r="CJ437" s="32"/>
      <c r="CK437" s="32"/>
      <c r="CL437" s="32"/>
      <c r="CM437" s="32"/>
      <c r="CN437" s="32"/>
      <c r="CO437" s="32"/>
      <c r="CP437" s="32"/>
      <c r="CQ437" s="32"/>
      <c r="CR437" s="32"/>
      <c r="CS437" s="32"/>
      <c r="CT437" s="32"/>
      <c r="CU437" s="32"/>
      <c r="CV437" s="32"/>
      <c r="CW437" s="32"/>
      <c r="CX437" s="32"/>
      <c r="CY437" s="32"/>
      <c r="CZ437" s="32"/>
      <c r="DA437" s="32"/>
      <c r="DB437" s="32"/>
      <c r="DC437" s="32"/>
      <c r="DD437" s="32"/>
      <c r="DE437" s="32"/>
      <c r="DF437" s="32"/>
      <c r="DG437" s="32"/>
      <c r="DH437" s="32"/>
      <c r="DI437" s="32"/>
      <c r="DJ437" s="32"/>
      <c r="DK437" s="32"/>
      <c r="DL437" s="32"/>
      <c r="DM437" s="32"/>
      <c r="DN437" s="32"/>
      <c r="DO437" s="32"/>
      <c r="DP437" s="32"/>
      <c r="DQ437" s="32"/>
      <c r="DR437" s="32"/>
      <c r="DS437" s="32"/>
      <c r="DT437" s="32"/>
      <c r="DU437" s="32"/>
      <c r="DV437" s="32"/>
      <c r="DW437" s="32"/>
      <c r="DX437" s="32"/>
      <c r="DY437" s="32"/>
      <c r="DZ437" s="32"/>
      <c r="EA437" s="32"/>
      <c r="EB437" s="32"/>
      <c r="EC437" s="32"/>
    </row>
    <row r="438">
      <c r="A438" s="9">
        <v>9.0</v>
      </c>
      <c r="B438" s="9">
        <v>2.0</v>
      </c>
      <c r="C438" s="9">
        <v>804.0</v>
      </c>
      <c r="D438" s="9">
        <v>1.0</v>
      </c>
      <c r="E438" s="9">
        <v>1.0</v>
      </c>
      <c r="F438" s="9">
        <v>1.0</v>
      </c>
      <c r="G438" s="9">
        <v>50.54</v>
      </c>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c r="CC438" s="32"/>
      <c r="CD438" s="32"/>
      <c r="CE438" s="32"/>
      <c r="CF438" s="32"/>
      <c r="CG438" s="32"/>
      <c r="CH438" s="32"/>
      <c r="CI438" s="32"/>
      <c r="CJ438" s="32"/>
      <c r="CK438" s="32"/>
      <c r="CL438" s="32"/>
      <c r="CM438" s="32"/>
      <c r="CN438" s="32"/>
      <c r="CO438" s="32"/>
      <c r="CP438" s="32"/>
      <c r="CQ438" s="32"/>
      <c r="CR438" s="32"/>
      <c r="CS438" s="32"/>
      <c r="CT438" s="32"/>
      <c r="CU438" s="32"/>
      <c r="CV438" s="32"/>
      <c r="CW438" s="32"/>
      <c r="CX438" s="32"/>
      <c r="CY438" s="32"/>
      <c r="CZ438" s="32"/>
      <c r="DA438" s="32"/>
      <c r="DB438" s="32"/>
      <c r="DC438" s="32"/>
      <c r="DD438" s="32"/>
      <c r="DE438" s="32"/>
      <c r="DF438" s="32"/>
      <c r="DG438" s="32"/>
      <c r="DH438" s="32"/>
      <c r="DI438" s="32"/>
      <c r="DJ438" s="32"/>
      <c r="DK438" s="32"/>
      <c r="DL438" s="32"/>
      <c r="DM438" s="32"/>
      <c r="DN438" s="32"/>
      <c r="DO438" s="32"/>
      <c r="DP438" s="32"/>
      <c r="DQ438" s="32"/>
      <c r="DR438" s="32"/>
      <c r="DS438" s="32"/>
      <c r="DT438" s="32"/>
      <c r="DU438" s="32"/>
      <c r="DV438" s="32"/>
      <c r="DW438" s="32"/>
      <c r="DX438" s="32"/>
      <c r="DY438" s="32"/>
      <c r="DZ438" s="32"/>
      <c r="EA438" s="32"/>
      <c r="EB438" s="32"/>
      <c r="EC438" s="32"/>
    </row>
    <row r="439">
      <c r="A439" s="9">
        <v>9.0</v>
      </c>
      <c r="B439" s="9">
        <v>2.0</v>
      </c>
      <c r="C439" s="9">
        <v>804.0</v>
      </c>
      <c r="D439" s="9">
        <v>1.0</v>
      </c>
      <c r="E439" s="9">
        <v>1.0</v>
      </c>
      <c r="F439" s="9">
        <v>2.0</v>
      </c>
      <c r="G439" s="9">
        <v>58.43</v>
      </c>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c r="CC439" s="32"/>
      <c r="CD439" s="32"/>
      <c r="CE439" s="32"/>
      <c r="CF439" s="32"/>
      <c r="CG439" s="32"/>
      <c r="CH439" s="32"/>
      <c r="CI439" s="32"/>
      <c r="CJ439" s="32"/>
      <c r="CK439" s="32"/>
      <c r="CL439" s="32"/>
      <c r="CM439" s="32"/>
      <c r="CN439" s="32"/>
      <c r="CO439" s="32"/>
      <c r="CP439" s="32"/>
      <c r="CQ439" s="32"/>
      <c r="CR439" s="32"/>
      <c r="CS439" s="32"/>
      <c r="CT439" s="32"/>
      <c r="CU439" s="32"/>
      <c r="CV439" s="32"/>
      <c r="CW439" s="32"/>
      <c r="CX439" s="32"/>
      <c r="CY439" s="32"/>
      <c r="CZ439" s="32"/>
      <c r="DA439" s="32"/>
      <c r="DB439" s="32"/>
      <c r="DC439" s="32"/>
      <c r="DD439" s="32"/>
      <c r="DE439" s="32"/>
      <c r="DF439" s="32"/>
      <c r="DG439" s="32"/>
      <c r="DH439" s="32"/>
      <c r="DI439" s="32"/>
      <c r="DJ439" s="32"/>
      <c r="DK439" s="32"/>
      <c r="DL439" s="32"/>
      <c r="DM439" s="32"/>
      <c r="DN439" s="32"/>
      <c r="DO439" s="32"/>
      <c r="DP439" s="32"/>
      <c r="DQ439" s="32"/>
      <c r="DR439" s="32"/>
      <c r="DS439" s="32"/>
      <c r="DT439" s="32"/>
      <c r="DU439" s="32"/>
      <c r="DV439" s="32"/>
      <c r="DW439" s="32"/>
      <c r="DX439" s="32"/>
      <c r="DY439" s="32"/>
      <c r="DZ439" s="32"/>
      <c r="EA439" s="32"/>
      <c r="EB439" s="32"/>
      <c r="EC439" s="32"/>
    </row>
    <row r="440">
      <c r="A440" s="9">
        <v>9.0</v>
      </c>
      <c r="B440" s="9">
        <v>2.0</v>
      </c>
      <c r="C440" s="9">
        <v>804.0</v>
      </c>
      <c r="D440" s="9">
        <v>1.0</v>
      </c>
      <c r="E440" s="9">
        <v>1.0</v>
      </c>
      <c r="F440" s="9">
        <v>3.0</v>
      </c>
      <c r="G440" s="9">
        <v>59.77</v>
      </c>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c r="CC440" s="32"/>
      <c r="CD440" s="32"/>
      <c r="CE440" s="32"/>
      <c r="CF440" s="32"/>
      <c r="CG440" s="32"/>
      <c r="CH440" s="32"/>
      <c r="CI440" s="32"/>
      <c r="CJ440" s="32"/>
      <c r="CK440" s="32"/>
      <c r="CL440" s="32"/>
      <c r="CM440" s="32"/>
      <c r="CN440" s="32"/>
      <c r="CO440" s="32"/>
      <c r="CP440" s="32"/>
      <c r="CQ440" s="32"/>
      <c r="CR440" s="32"/>
      <c r="CS440" s="32"/>
      <c r="CT440" s="32"/>
      <c r="CU440" s="32"/>
      <c r="CV440" s="32"/>
      <c r="CW440" s="32"/>
      <c r="CX440" s="32"/>
      <c r="CY440" s="32"/>
      <c r="CZ440" s="32"/>
      <c r="DA440" s="32"/>
      <c r="DB440" s="32"/>
      <c r="DC440" s="32"/>
      <c r="DD440" s="32"/>
      <c r="DE440" s="32"/>
      <c r="DF440" s="32"/>
      <c r="DG440" s="32"/>
      <c r="DH440" s="32"/>
      <c r="DI440" s="32"/>
      <c r="DJ440" s="32"/>
      <c r="DK440" s="32"/>
      <c r="DL440" s="32"/>
      <c r="DM440" s="32"/>
      <c r="DN440" s="32"/>
      <c r="DO440" s="32"/>
      <c r="DP440" s="32"/>
      <c r="DQ440" s="32"/>
      <c r="DR440" s="32"/>
      <c r="DS440" s="32"/>
      <c r="DT440" s="32"/>
      <c r="DU440" s="32"/>
      <c r="DV440" s="32"/>
      <c r="DW440" s="32"/>
      <c r="DX440" s="32"/>
      <c r="DY440" s="32"/>
      <c r="DZ440" s="32"/>
      <c r="EA440" s="32"/>
      <c r="EB440" s="32"/>
      <c r="EC440" s="32"/>
    </row>
    <row r="441">
      <c r="A441" s="9">
        <v>9.0</v>
      </c>
      <c r="B441" s="9">
        <v>2.0</v>
      </c>
      <c r="C441" s="9">
        <v>804.0</v>
      </c>
      <c r="D441" s="9">
        <v>1.0</v>
      </c>
      <c r="E441" s="9">
        <v>1.0</v>
      </c>
      <c r="F441" s="9">
        <v>4.0</v>
      </c>
      <c r="G441" s="9">
        <v>60.44</v>
      </c>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32"/>
      <c r="CH441" s="32"/>
      <c r="CI441" s="32"/>
      <c r="CJ441" s="32"/>
      <c r="CK441" s="32"/>
      <c r="CL441" s="32"/>
      <c r="CM441" s="32"/>
      <c r="CN441" s="32"/>
      <c r="CO441" s="32"/>
      <c r="CP441" s="32"/>
      <c r="CQ441" s="32"/>
      <c r="CR441" s="32"/>
      <c r="CS441" s="32"/>
      <c r="CT441" s="32"/>
      <c r="CU441" s="32"/>
      <c r="CV441" s="32"/>
      <c r="CW441" s="32"/>
      <c r="CX441" s="32"/>
      <c r="CY441" s="32"/>
      <c r="CZ441" s="32"/>
      <c r="DA441" s="32"/>
      <c r="DB441" s="32"/>
      <c r="DC441" s="32"/>
      <c r="DD441" s="32"/>
      <c r="DE441" s="32"/>
      <c r="DF441" s="32"/>
      <c r="DG441" s="32"/>
      <c r="DH441" s="32"/>
      <c r="DI441" s="32"/>
      <c r="DJ441" s="32"/>
      <c r="DK441" s="32"/>
      <c r="DL441" s="32"/>
      <c r="DM441" s="32"/>
      <c r="DN441" s="32"/>
      <c r="DO441" s="32"/>
      <c r="DP441" s="32"/>
      <c r="DQ441" s="32"/>
      <c r="DR441" s="32"/>
      <c r="DS441" s="32"/>
      <c r="DT441" s="32"/>
      <c r="DU441" s="32"/>
      <c r="DV441" s="32"/>
      <c r="DW441" s="32"/>
      <c r="DX441" s="32"/>
      <c r="DY441" s="32"/>
      <c r="DZ441" s="32"/>
      <c r="EA441" s="32"/>
      <c r="EB441" s="32"/>
      <c r="EC441" s="32"/>
    </row>
    <row r="442">
      <c r="A442" s="9">
        <v>9.0</v>
      </c>
      <c r="B442" s="9">
        <v>2.0</v>
      </c>
      <c r="C442" s="9">
        <v>805.0</v>
      </c>
      <c r="D442" s="9">
        <v>6.0</v>
      </c>
      <c r="E442" s="9">
        <v>3.0</v>
      </c>
      <c r="F442" s="9">
        <v>1.0</v>
      </c>
      <c r="G442" s="9">
        <v>50.94</v>
      </c>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2"/>
      <c r="BY442" s="32"/>
      <c r="BZ442" s="32"/>
      <c r="CA442" s="32"/>
      <c r="CB442" s="32"/>
      <c r="CC442" s="32"/>
      <c r="CD442" s="32"/>
      <c r="CE442" s="32"/>
      <c r="CF442" s="32"/>
      <c r="CG442" s="32"/>
      <c r="CH442" s="32"/>
      <c r="CI442" s="32"/>
      <c r="CJ442" s="32"/>
      <c r="CK442" s="32"/>
      <c r="CL442" s="32"/>
      <c r="CM442" s="32"/>
      <c r="CN442" s="32"/>
      <c r="CO442" s="32"/>
      <c r="CP442" s="32"/>
      <c r="CQ442" s="32"/>
      <c r="CR442" s="32"/>
      <c r="CS442" s="32"/>
      <c r="CT442" s="32"/>
      <c r="CU442" s="32"/>
      <c r="CV442" s="32"/>
      <c r="CW442" s="32"/>
      <c r="CX442" s="32"/>
      <c r="CY442" s="32"/>
      <c r="CZ442" s="32"/>
      <c r="DA442" s="32"/>
      <c r="DB442" s="32"/>
      <c r="DC442" s="32"/>
      <c r="DD442" s="32"/>
      <c r="DE442" s="32"/>
      <c r="DF442" s="32"/>
      <c r="DG442" s="32"/>
      <c r="DH442" s="32"/>
      <c r="DI442" s="32"/>
      <c r="DJ442" s="32"/>
      <c r="DK442" s="32"/>
      <c r="DL442" s="32"/>
      <c r="DM442" s="32"/>
      <c r="DN442" s="32"/>
      <c r="DO442" s="32"/>
      <c r="DP442" s="32"/>
      <c r="DQ442" s="32"/>
      <c r="DR442" s="32"/>
      <c r="DS442" s="32"/>
      <c r="DT442" s="32"/>
      <c r="DU442" s="32"/>
      <c r="DV442" s="32"/>
      <c r="DW442" s="32"/>
      <c r="DX442" s="32"/>
      <c r="DY442" s="32"/>
      <c r="DZ442" s="32"/>
      <c r="EA442" s="32"/>
      <c r="EB442" s="32"/>
      <c r="EC442" s="32"/>
    </row>
    <row r="443">
      <c r="A443" s="9">
        <v>9.0</v>
      </c>
      <c r="B443" s="9">
        <v>2.0</v>
      </c>
      <c r="C443" s="9">
        <v>805.0</v>
      </c>
      <c r="D443" s="9">
        <v>6.0</v>
      </c>
      <c r="E443" s="9">
        <v>3.0</v>
      </c>
      <c r="F443" s="9">
        <v>2.0</v>
      </c>
      <c r="G443" s="9">
        <v>49.38</v>
      </c>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2"/>
      <c r="BY443" s="32"/>
      <c r="BZ443" s="32"/>
      <c r="CA443" s="32"/>
      <c r="CB443" s="32"/>
      <c r="CC443" s="32"/>
      <c r="CD443" s="32"/>
      <c r="CE443" s="32"/>
      <c r="CF443" s="32"/>
      <c r="CG443" s="32"/>
      <c r="CH443" s="32"/>
      <c r="CI443" s="32"/>
      <c r="CJ443" s="32"/>
      <c r="CK443" s="32"/>
      <c r="CL443" s="32"/>
      <c r="CM443" s="32"/>
      <c r="CN443" s="32"/>
      <c r="CO443" s="32"/>
      <c r="CP443" s="32"/>
      <c r="CQ443" s="32"/>
      <c r="CR443" s="32"/>
      <c r="CS443" s="32"/>
      <c r="CT443" s="32"/>
      <c r="CU443" s="32"/>
      <c r="CV443" s="32"/>
      <c r="CW443" s="32"/>
      <c r="CX443" s="32"/>
      <c r="CY443" s="32"/>
      <c r="CZ443" s="32"/>
      <c r="DA443" s="32"/>
      <c r="DB443" s="32"/>
      <c r="DC443" s="32"/>
      <c r="DD443" s="32"/>
      <c r="DE443" s="32"/>
      <c r="DF443" s="32"/>
      <c r="DG443" s="32"/>
      <c r="DH443" s="32"/>
      <c r="DI443" s="32"/>
      <c r="DJ443" s="32"/>
      <c r="DK443" s="32"/>
      <c r="DL443" s="32"/>
      <c r="DM443" s="32"/>
      <c r="DN443" s="32"/>
      <c r="DO443" s="32"/>
      <c r="DP443" s="32"/>
      <c r="DQ443" s="32"/>
      <c r="DR443" s="32"/>
      <c r="DS443" s="32"/>
      <c r="DT443" s="32"/>
      <c r="DU443" s="32"/>
      <c r="DV443" s="32"/>
      <c r="DW443" s="32"/>
      <c r="DX443" s="32"/>
      <c r="DY443" s="32"/>
      <c r="DZ443" s="32"/>
      <c r="EA443" s="32"/>
      <c r="EB443" s="32"/>
      <c r="EC443" s="32"/>
    </row>
    <row r="444">
      <c r="A444" s="9">
        <v>9.0</v>
      </c>
      <c r="B444" s="9">
        <v>2.0</v>
      </c>
      <c r="C444" s="9">
        <v>805.0</v>
      </c>
      <c r="D444" s="9">
        <v>6.0</v>
      </c>
      <c r="E444" s="9">
        <v>3.0</v>
      </c>
      <c r="F444" s="9">
        <v>3.0</v>
      </c>
      <c r="G444" s="9">
        <v>63.98</v>
      </c>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c r="CC444" s="32"/>
      <c r="CD444" s="32"/>
      <c r="CE444" s="32"/>
      <c r="CF444" s="32"/>
      <c r="CG444" s="32"/>
      <c r="CH444" s="32"/>
      <c r="CI444" s="32"/>
      <c r="CJ444" s="32"/>
      <c r="CK444" s="32"/>
      <c r="CL444" s="32"/>
      <c r="CM444" s="32"/>
      <c r="CN444" s="32"/>
      <c r="CO444" s="32"/>
      <c r="CP444" s="32"/>
      <c r="CQ444" s="32"/>
      <c r="CR444" s="32"/>
      <c r="CS444" s="32"/>
      <c r="CT444" s="32"/>
      <c r="CU444" s="32"/>
      <c r="CV444" s="32"/>
      <c r="CW444" s="32"/>
      <c r="CX444" s="32"/>
      <c r="CY444" s="32"/>
      <c r="CZ444" s="32"/>
      <c r="DA444" s="32"/>
      <c r="DB444" s="32"/>
      <c r="DC444" s="32"/>
      <c r="DD444" s="32"/>
      <c r="DE444" s="32"/>
      <c r="DF444" s="32"/>
      <c r="DG444" s="32"/>
      <c r="DH444" s="32"/>
      <c r="DI444" s="32"/>
      <c r="DJ444" s="32"/>
      <c r="DK444" s="32"/>
      <c r="DL444" s="32"/>
      <c r="DM444" s="32"/>
      <c r="DN444" s="32"/>
      <c r="DO444" s="32"/>
      <c r="DP444" s="32"/>
      <c r="DQ444" s="32"/>
      <c r="DR444" s="32"/>
      <c r="DS444" s="32"/>
      <c r="DT444" s="32"/>
      <c r="DU444" s="32"/>
      <c r="DV444" s="32"/>
      <c r="DW444" s="32"/>
      <c r="DX444" s="32"/>
      <c r="DY444" s="32"/>
      <c r="DZ444" s="32"/>
      <c r="EA444" s="32"/>
      <c r="EB444" s="32"/>
      <c r="EC444" s="32"/>
    </row>
    <row r="445">
      <c r="A445" s="9">
        <v>9.0</v>
      </c>
      <c r="B445" s="9">
        <v>2.0</v>
      </c>
      <c r="C445" s="9">
        <v>805.0</v>
      </c>
      <c r="D445" s="9">
        <v>6.0</v>
      </c>
      <c r="E445" s="9">
        <v>3.0</v>
      </c>
      <c r="F445" s="9">
        <v>4.0</v>
      </c>
      <c r="G445" s="9">
        <v>45.84</v>
      </c>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c r="CC445" s="32"/>
      <c r="CD445" s="32"/>
      <c r="CE445" s="32"/>
      <c r="CF445" s="32"/>
      <c r="CG445" s="32"/>
      <c r="CH445" s="32"/>
      <c r="CI445" s="32"/>
      <c r="CJ445" s="32"/>
      <c r="CK445" s="32"/>
      <c r="CL445" s="32"/>
      <c r="CM445" s="32"/>
      <c r="CN445" s="32"/>
      <c r="CO445" s="32"/>
      <c r="CP445" s="32"/>
      <c r="CQ445" s="32"/>
      <c r="CR445" s="32"/>
      <c r="CS445" s="32"/>
      <c r="CT445" s="32"/>
      <c r="CU445" s="32"/>
      <c r="CV445" s="32"/>
      <c r="CW445" s="32"/>
      <c r="CX445" s="32"/>
      <c r="CY445" s="32"/>
      <c r="CZ445" s="32"/>
      <c r="DA445" s="32"/>
      <c r="DB445" s="32"/>
      <c r="DC445" s="32"/>
      <c r="DD445" s="32"/>
      <c r="DE445" s="32"/>
      <c r="DF445" s="32"/>
      <c r="DG445" s="32"/>
      <c r="DH445" s="32"/>
      <c r="DI445" s="32"/>
      <c r="DJ445" s="32"/>
      <c r="DK445" s="32"/>
      <c r="DL445" s="32"/>
      <c r="DM445" s="32"/>
      <c r="DN445" s="32"/>
      <c r="DO445" s="32"/>
      <c r="DP445" s="32"/>
      <c r="DQ445" s="32"/>
      <c r="DR445" s="32"/>
      <c r="DS445" s="32"/>
      <c r="DT445" s="32"/>
      <c r="DU445" s="32"/>
      <c r="DV445" s="32"/>
      <c r="DW445" s="32"/>
      <c r="DX445" s="32"/>
      <c r="DY445" s="32"/>
      <c r="DZ445" s="32"/>
      <c r="EA445" s="32"/>
      <c r="EB445" s="32"/>
      <c r="EC445" s="32"/>
    </row>
    <row r="446">
      <c r="A446" s="9">
        <v>9.0</v>
      </c>
      <c r="B446" s="9">
        <v>2.0</v>
      </c>
      <c r="C446" s="9">
        <v>806.0</v>
      </c>
      <c r="D446" s="9">
        <v>5.0</v>
      </c>
      <c r="E446" s="9">
        <v>3.0</v>
      </c>
      <c r="F446" s="9">
        <v>1.0</v>
      </c>
      <c r="G446" s="9">
        <v>51.01</v>
      </c>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c r="CT446" s="32"/>
      <c r="CU446" s="32"/>
      <c r="CV446" s="32"/>
      <c r="CW446" s="32"/>
      <c r="CX446" s="32"/>
      <c r="CY446" s="32"/>
      <c r="CZ446" s="32"/>
      <c r="DA446" s="32"/>
      <c r="DB446" s="32"/>
      <c r="DC446" s="32"/>
      <c r="DD446" s="32"/>
      <c r="DE446" s="32"/>
      <c r="DF446" s="32"/>
      <c r="DG446" s="32"/>
      <c r="DH446" s="32"/>
      <c r="DI446" s="32"/>
      <c r="DJ446" s="32"/>
      <c r="DK446" s="32"/>
      <c r="DL446" s="32"/>
      <c r="DM446" s="32"/>
      <c r="DN446" s="32"/>
      <c r="DO446" s="32"/>
      <c r="DP446" s="32"/>
      <c r="DQ446" s="32"/>
      <c r="DR446" s="32"/>
      <c r="DS446" s="32"/>
      <c r="DT446" s="32"/>
      <c r="DU446" s="32"/>
      <c r="DV446" s="32"/>
      <c r="DW446" s="32"/>
      <c r="DX446" s="32"/>
      <c r="DY446" s="32"/>
      <c r="DZ446" s="32"/>
      <c r="EA446" s="32"/>
      <c r="EB446" s="32"/>
      <c r="EC446" s="32"/>
    </row>
    <row r="447">
      <c r="A447" s="9">
        <v>9.0</v>
      </c>
      <c r="B447" s="9">
        <v>2.0</v>
      </c>
      <c r="C447" s="9">
        <v>806.0</v>
      </c>
      <c r="D447" s="9">
        <v>5.0</v>
      </c>
      <c r="E447" s="9">
        <v>3.0</v>
      </c>
      <c r="F447" s="9">
        <v>2.0</v>
      </c>
      <c r="G447" s="9">
        <v>56.16</v>
      </c>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c r="CT447" s="32"/>
      <c r="CU447" s="32"/>
      <c r="CV447" s="32"/>
      <c r="CW447" s="32"/>
      <c r="CX447" s="32"/>
      <c r="CY447" s="32"/>
      <c r="CZ447" s="32"/>
      <c r="DA447" s="32"/>
      <c r="DB447" s="32"/>
      <c r="DC447" s="32"/>
      <c r="DD447" s="32"/>
      <c r="DE447" s="32"/>
      <c r="DF447" s="32"/>
      <c r="DG447" s="32"/>
      <c r="DH447" s="32"/>
      <c r="DI447" s="32"/>
      <c r="DJ447" s="32"/>
      <c r="DK447" s="32"/>
      <c r="DL447" s="32"/>
      <c r="DM447" s="32"/>
      <c r="DN447" s="32"/>
      <c r="DO447" s="32"/>
      <c r="DP447" s="32"/>
      <c r="DQ447" s="32"/>
      <c r="DR447" s="32"/>
      <c r="DS447" s="32"/>
      <c r="DT447" s="32"/>
      <c r="DU447" s="32"/>
      <c r="DV447" s="32"/>
      <c r="DW447" s="32"/>
      <c r="DX447" s="32"/>
      <c r="DY447" s="32"/>
      <c r="DZ447" s="32"/>
      <c r="EA447" s="32"/>
      <c r="EB447" s="32"/>
      <c r="EC447" s="32"/>
    </row>
    <row r="448">
      <c r="A448" s="9">
        <v>9.0</v>
      </c>
      <c r="B448" s="9">
        <v>2.0</v>
      </c>
      <c r="C448" s="9">
        <v>806.0</v>
      </c>
      <c r="D448" s="9">
        <v>5.0</v>
      </c>
      <c r="E448" s="9">
        <v>3.0</v>
      </c>
      <c r="F448" s="9">
        <v>3.0</v>
      </c>
      <c r="G448" s="9">
        <v>45.77</v>
      </c>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c r="CT448" s="32"/>
      <c r="CU448" s="32"/>
      <c r="CV448" s="32"/>
      <c r="CW448" s="32"/>
      <c r="CX448" s="32"/>
      <c r="CY448" s="32"/>
      <c r="CZ448" s="32"/>
      <c r="DA448" s="32"/>
      <c r="DB448" s="32"/>
      <c r="DC448" s="32"/>
      <c r="DD448" s="32"/>
      <c r="DE448" s="32"/>
      <c r="DF448" s="32"/>
      <c r="DG448" s="32"/>
      <c r="DH448" s="32"/>
      <c r="DI448" s="32"/>
      <c r="DJ448" s="32"/>
      <c r="DK448" s="32"/>
      <c r="DL448" s="32"/>
      <c r="DM448" s="32"/>
      <c r="DN448" s="32"/>
      <c r="DO448" s="32"/>
      <c r="DP448" s="32"/>
      <c r="DQ448" s="32"/>
      <c r="DR448" s="32"/>
      <c r="DS448" s="32"/>
      <c r="DT448" s="32"/>
      <c r="DU448" s="32"/>
      <c r="DV448" s="32"/>
      <c r="DW448" s="32"/>
      <c r="DX448" s="32"/>
      <c r="DY448" s="32"/>
      <c r="DZ448" s="32"/>
      <c r="EA448" s="32"/>
      <c r="EB448" s="32"/>
      <c r="EC448" s="32"/>
    </row>
    <row r="449">
      <c r="A449" s="9">
        <v>9.0</v>
      </c>
      <c r="B449" s="9">
        <v>2.0</v>
      </c>
      <c r="C449" s="9">
        <v>806.0</v>
      </c>
      <c r="D449" s="9">
        <v>5.0</v>
      </c>
      <c r="E449" s="9">
        <v>3.0</v>
      </c>
      <c r="F449" s="9">
        <v>4.0</v>
      </c>
      <c r="G449" s="9">
        <v>46.47</v>
      </c>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32"/>
      <c r="DS449" s="32"/>
      <c r="DT449" s="32"/>
      <c r="DU449" s="32"/>
      <c r="DV449" s="32"/>
      <c r="DW449" s="32"/>
      <c r="DX449" s="32"/>
      <c r="DY449" s="32"/>
      <c r="DZ449" s="32"/>
      <c r="EA449" s="32"/>
      <c r="EB449" s="32"/>
      <c r="EC449" s="32"/>
    </row>
    <row r="450">
      <c r="A450" s="9">
        <v>9.0</v>
      </c>
      <c r="B450" s="9">
        <v>2.0</v>
      </c>
      <c r="C450" s="9">
        <v>807.0</v>
      </c>
      <c r="D450" s="9">
        <v>1.0</v>
      </c>
      <c r="E450" s="9">
        <v>2.0</v>
      </c>
      <c r="F450" s="9">
        <v>1.0</v>
      </c>
      <c r="G450" s="9">
        <v>46.02</v>
      </c>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32"/>
      <c r="CH450" s="32"/>
      <c r="CI450" s="32"/>
      <c r="CJ450" s="32"/>
      <c r="CK450" s="32"/>
      <c r="CL450" s="32"/>
      <c r="CM450" s="32"/>
      <c r="CN450" s="32"/>
      <c r="CO450" s="32"/>
      <c r="CP450" s="32"/>
      <c r="CQ450" s="32"/>
      <c r="CR450" s="32"/>
      <c r="CS450" s="32"/>
      <c r="CT450" s="32"/>
      <c r="CU450" s="32"/>
      <c r="CV450" s="32"/>
      <c r="CW450" s="32"/>
      <c r="CX450" s="32"/>
      <c r="CY450" s="32"/>
      <c r="CZ450" s="32"/>
      <c r="DA450" s="32"/>
      <c r="DB450" s="32"/>
      <c r="DC450" s="32"/>
      <c r="DD450" s="32"/>
      <c r="DE450" s="32"/>
      <c r="DF450" s="32"/>
      <c r="DG450" s="32"/>
      <c r="DH450" s="32"/>
      <c r="DI450" s="32"/>
      <c r="DJ450" s="32"/>
      <c r="DK450" s="32"/>
      <c r="DL450" s="32"/>
      <c r="DM450" s="32"/>
      <c r="DN450" s="32"/>
      <c r="DO450" s="32"/>
      <c r="DP450" s="32"/>
      <c r="DQ450" s="32"/>
      <c r="DR450" s="32"/>
      <c r="DS450" s="32"/>
      <c r="DT450" s="32"/>
      <c r="DU450" s="32"/>
      <c r="DV450" s="32"/>
      <c r="DW450" s="32"/>
      <c r="DX450" s="32"/>
      <c r="DY450" s="32"/>
      <c r="DZ450" s="32"/>
      <c r="EA450" s="32"/>
      <c r="EB450" s="32"/>
      <c r="EC450" s="32"/>
    </row>
    <row r="451">
      <c r="A451" s="9">
        <v>9.0</v>
      </c>
      <c r="B451" s="9">
        <v>2.0</v>
      </c>
      <c r="C451" s="9">
        <v>807.0</v>
      </c>
      <c r="D451" s="9">
        <v>1.0</v>
      </c>
      <c r="E451" s="9">
        <v>2.0</v>
      </c>
      <c r="F451" s="9">
        <v>2.0</v>
      </c>
      <c r="G451" s="9">
        <v>51.09</v>
      </c>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32"/>
      <c r="CH451" s="32"/>
      <c r="CI451" s="32"/>
      <c r="CJ451" s="32"/>
      <c r="CK451" s="32"/>
      <c r="CL451" s="32"/>
      <c r="CM451" s="32"/>
      <c r="CN451" s="32"/>
      <c r="CO451" s="32"/>
      <c r="CP451" s="32"/>
      <c r="CQ451" s="32"/>
      <c r="CR451" s="32"/>
      <c r="CS451" s="32"/>
      <c r="CT451" s="32"/>
      <c r="CU451" s="32"/>
      <c r="CV451" s="32"/>
      <c r="CW451" s="32"/>
      <c r="CX451" s="32"/>
      <c r="CY451" s="32"/>
      <c r="CZ451" s="32"/>
      <c r="DA451" s="32"/>
      <c r="DB451" s="32"/>
      <c r="DC451" s="32"/>
      <c r="DD451" s="32"/>
      <c r="DE451" s="32"/>
      <c r="DF451" s="32"/>
      <c r="DG451" s="32"/>
      <c r="DH451" s="32"/>
      <c r="DI451" s="32"/>
      <c r="DJ451" s="32"/>
      <c r="DK451" s="32"/>
      <c r="DL451" s="32"/>
      <c r="DM451" s="32"/>
      <c r="DN451" s="32"/>
      <c r="DO451" s="32"/>
      <c r="DP451" s="32"/>
      <c r="DQ451" s="32"/>
      <c r="DR451" s="32"/>
      <c r="DS451" s="32"/>
      <c r="DT451" s="32"/>
      <c r="DU451" s="32"/>
      <c r="DV451" s="32"/>
      <c r="DW451" s="32"/>
      <c r="DX451" s="32"/>
      <c r="DY451" s="32"/>
      <c r="DZ451" s="32"/>
      <c r="EA451" s="32"/>
      <c r="EB451" s="32"/>
      <c r="EC451" s="32"/>
    </row>
    <row r="452">
      <c r="A452" s="9">
        <v>9.0</v>
      </c>
      <c r="B452" s="9">
        <v>2.0</v>
      </c>
      <c r="C452" s="9">
        <v>807.0</v>
      </c>
      <c r="D452" s="9">
        <v>1.0</v>
      </c>
      <c r="E452" s="9">
        <v>2.0</v>
      </c>
      <c r="F452" s="9">
        <v>3.0</v>
      </c>
      <c r="G452" s="9">
        <v>51.68</v>
      </c>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32"/>
      <c r="CH452" s="32"/>
      <c r="CI452" s="32"/>
      <c r="CJ452" s="32"/>
      <c r="CK452" s="32"/>
      <c r="CL452" s="32"/>
      <c r="CM452" s="32"/>
      <c r="CN452" s="32"/>
      <c r="CO452" s="32"/>
      <c r="CP452" s="32"/>
      <c r="CQ452" s="32"/>
      <c r="CR452" s="32"/>
      <c r="CS452" s="32"/>
      <c r="CT452" s="32"/>
      <c r="CU452" s="32"/>
      <c r="CV452" s="32"/>
      <c r="CW452" s="32"/>
      <c r="CX452" s="32"/>
      <c r="CY452" s="32"/>
      <c r="CZ452" s="32"/>
      <c r="DA452" s="32"/>
      <c r="DB452" s="32"/>
      <c r="DC452" s="32"/>
      <c r="DD452" s="32"/>
      <c r="DE452" s="32"/>
      <c r="DF452" s="32"/>
      <c r="DG452" s="32"/>
      <c r="DH452" s="32"/>
      <c r="DI452" s="32"/>
      <c r="DJ452" s="32"/>
      <c r="DK452" s="32"/>
      <c r="DL452" s="32"/>
      <c r="DM452" s="32"/>
      <c r="DN452" s="32"/>
      <c r="DO452" s="32"/>
      <c r="DP452" s="32"/>
      <c r="DQ452" s="32"/>
      <c r="DR452" s="32"/>
      <c r="DS452" s="32"/>
      <c r="DT452" s="32"/>
      <c r="DU452" s="32"/>
      <c r="DV452" s="32"/>
      <c r="DW452" s="32"/>
      <c r="DX452" s="32"/>
      <c r="DY452" s="32"/>
      <c r="DZ452" s="32"/>
      <c r="EA452" s="32"/>
      <c r="EB452" s="32"/>
      <c r="EC452" s="32"/>
    </row>
    <row r="453">
      <c r="A453" s="9">
        <v>9.0</v>
      </c>
      <c r="B453" s="9">
        <v>2.0</v>
      </c>
      <c r="C453" s="9">
        <v>807.0</v>
      </c>
      <c r="D453" s="9">
        <v>1.0</v>
      </c>
      <c r="E453" s="9">
        <v>2.0</v>
      </c>
      <c r="F453" s="9">
        <v>4.0</v>
      </c>
      <c r="G453" s="9">
        <v>55.91</v>
      </c>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c r="CC453" s="32"/>
      <c r="CD453" s="32"/>
      <c r="CE453" s="32"/>
      <c r="CF453" s="32"/>
      <c r="CG453" s="32"/>
      <c r="CH453" s="32"/>
      <c r="CI453" s="32"/>
      <c r="CJ453" s="32"/>
      <c r="CK453" s="32"/>
      <c r="CL453" s="32"/>
      <c r="CM453" s="32"/>
      <c r="CN453" s="32"/>
      <c r="CO453" s="32"/>
      <c r="CP453" s="32"/>
      <c r="CQ453" s="32"/>
      <c r="CR453" s="32"/>
      <c r="CS453" s="32"/>
      <c r="CT453" s="32"/>
      <c r="CU453" s="32"/>
      <c r="CV453" s="32"/>
      <c r="CW453" s="32"/>
      <c r="CX453" s="32"/>
      <c r="CY453" s="32"/>
      <c r="CZ453" s="32"/>
      <c r="DA453" s="32"/>
      <c r="DB453" s="32"/>
      <c r="DC453" s="32"/>
      <c r="DD453" s="32"/>
      <c r="DE453" s="32"/>
      <c r="DF453" s="32"/>
      <c r="DG453" s="32"/>
      <c r="DH453" s="32"/>
      <c r="DI453" s="32"/>
      <c r="DJ453" s="32"/>
      <c r="DK453" s="32"/>
      <c r="DL453" s="32"/>
      <c r="DM453" s="32"/>
      <c r="DN453" s="32"/>
      <c r="DO453" s="32"/>
      <c r="DP453" s="32"/>
      <c r="DQ453" s="32"/>
      <c r="DR453" s="32"/>
      <c r="DS453" s="32"/>
      <c r="DT453" s="32"/>
      <c r="DU453" s="32"/>
      <c r="DV453" s="32"/>
      <c r="DW453" s="32"/>
      <c r="DX453" s="32"/>
      <c r="DY453" s="32"/>
      <c r="DZ453" s="32"/>
      <c r="EA453" s="32"/>
      <c r="EB453" s="32"/>
      <c r="EC453" s="32"/>
    </row>
    <row r="454">
      <c r="A454" s="9">
        <v>9.0</v>
      </c>
      <c r="B454" s="9">
        <v>2.0</v>
      </c>
      <c r="C454" s="9">
        <v>808.0</v>
      </c>
      <c r="D454" s="9">
        <v>20.0</v>
      </c>
      <c r="E454" s="9">
        <v>3.0</v>
      </c>
      <c r="F454" s="9">
        <v>1.0</v>
      </c>
      <c r="G454" s="9">
        <v>55.9</v>
      </c>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c r="CC454" s="32"/>
      <c r="CD454" s="32"/>
      <c r="CE454" s="32"/>
      <c r="CF454" s="32"/>
      <c r="CG454" s="32"/>
      <c r="CH454" s="32"/>
      <c r="CI454" s="32"/>
      <c r="CJ454" s="32"/>
      <c r="CK454" s="32"/>
      <c r="CL454" s="32"/>
      <c r="CM454" s="32"/>
      <c r="CN454" s="32"/>
      <c r="CO454" s="32"/>
      <c r="CP454" s="32"/>
      <c r="CQ454" s="32"/>
      <c r="CR454" s="32"/>
      <c r="CS454" s="32"/>
      <c r="CT454" s="32"/>
      <c r="CU454" s="32"/>
      <c r="CV454" s="32"/>
      <c r="CW454" s="32"/>
      <c r="CX454" s="32"/>
      <c r="CY454" s="32"/>
      <c r="CZ454" s="32"/>
      <c r="DA454" s="32"/>
      <c r="DB454" s="32"/>
      <c r="DC454" s="32"/>
      <c r="DD454" s="32"/>
      <c r="DE454" s="32"/>
      <c r="DF454" s="32"/>
      <c r="DG454" s="32"/>
      <c r="DH454" s="32"/>
      <c r="DI454" s="32"/>
      <c r="DJ454" s="32"/>
      <c r="DK454" s="32"/>
      <c r="DL454" s="32"/>
      <c r="DM454" s="32"/>
      <c r="DN454" s="32"/>
      <c r="DO454" s="32"/>
      <c r="DP454" s="32"/>
      <c r="DQ454" s="32"/>
      <c r="DR454" s="32"/>
      <c r="DS454" s="32"/>
      <c r="DT454" s="32"/>
      <c r="DU454" s="32"/>
      <c r="DV454" s="32"/>
      <c r="DW454" s="32"/>
      <c r="DX454" s="32"/>
      <c r="DY454" s="32"/>
      <c r="DZ454" s="32"/>
      <c r="EA454" s="32"/>
      <c r="EB454" s="32"/>
      <c r="EC454" s="32"/>
    </row>
    <row r="455">
      <c r="A455" s="9">
        <v>9.0</v>
      </c>
      <c r="B455" s="9">
        <v>2.0</v>
      </c>
      <c r="C455" s="9">
        <v>808.0</v>
      </c>
      <c r="D455" s="9">
        <v>20.0</v>
      </c>
      <c r="E455" s="9">
        <v>3.0</v>
      </c>
      <c r="F455" s="9">
        <v>2.0</v>
      </c>
      <c r="G455" s="9">
        <v>59.8</v>
      </c>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c r="CC455" s="32"/>
      <c r="CD455" s="32"/>
      <c r="CE455" s="32"/>
      <c r="CF455" s="32"/>
      <c r="CG455" s="32"/>
      <c r="CH455" s="32"/>
      <c r="CI455" s="32"/>
      <c r="CJ455" s="32"/>
      <c r="CK455" s="32"/>
      <c r="CL455" s="32"/>
      <c r="CM455" s="32"/>
      <c r="CN455" s="32"/>
      <c r="CO455" s="32"/>
      <c r="CP455" s="32"/>
      <c r="CQ455" s="32"/>
      <c r="CR455" s="32"/>
      <c r="CS455" s="32"/>
      <c r="CT455" s="32"/>
      <c r="CU455" s="32"/>
      <c r="CV455" s="32"/>
      <c r="CW455" s="32"/>
      <c r="CX455" s="32"/>
      <c r="CY455" s="32"/>
      <c r="CZ455" s="32"/>
      <c r="DA455" s="32"/>
      <c r="DB455" s="32"/>
      <c r="DC455" s="32"/>
      <c r="DD455" s="32"/>
      <c r="DE455" s="32"/>
      <c r="DF455" s="32"/>
      <c r="DG455" s="32"/>
      <c r="DH455" s="32"/>
      <c r="DI455" s="32"/>
      <c r="DJ455" s="32"/>
      <c r="DK455" s="32"/>
      <c r="DL455" s="32"/>
      <c r="DM455" s="32"/>
      <c r="DN455" s="32"/>
      <c r="DO455" s="32"/>
      <c r="DP455" s="32"/>
      <c r="DQ455" s="32"/>
      <c r="DR455" s="32"/>
      <c r="DS455" s="32"/>
      <c r="DT455" s="32"/>
      <c r="DU455" s="32"/>
      <c r="DV455" s="32"/>
      <c r="DW455" s="32"/>
      <c r="DX455" s="32"/>
      <c r="DY455" s="32"/>
      <c r="DZ455" s="32"/>
      <c r="EA455" s="32"/>
      <c r="EB455" s="32"/>
      <c r="EC455" s="32"/>
    </row>
    <row r="456">
      <c r="A456" s="9">
        <v>9.0</v>
      </c>
      <c r="B456" s="9">
        <v>2.0</v>
      </c>
      <c r="C456" s="9">
        <v>808.0</v>
      </c>
      <c r="D456" s="9">
        <v>20.0</v>
      </c>
      <c r="E456" s="9">
        <v>3.0</v>
      </c>
      <c r="F456" s="9">
        <v>3.0</v>
      </c>
      <c r="G456" s="9">
        <v>60.97</v>
      </c>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c r="CC456" s="32"/>
      <c r="CD456" s="32"/>
      <c r="CE456" s="32"/>
      <c r="CF456" s="32"/>
      <c r="CG456" s="32"/>
      <c r="CH456" s="32"/>
      <c r="CI456" s="32"/>
      <c r="CJ456" s="32"/>
      <c r="CK456" s="32"/>
      <c r="CL456" s="32"/>
      <c r="CM456" s="32"/>
      <c r="CN456" s="32"/>
      <c r="CO456" s="32"/>
      <c r="CP456" s="32"/>
      <c r="CQ456" s="32"/>
      <c r="CR456" s="32"/>
      <c r="CS456" s="32"/>
      <c r="CT456" s="32"/>
      <c r="CU456" s="32"/>
      <c r="CV456" s="32"/>
      <c r="CW456" s="32"/>
      <c r="CX456" s="32"/>
      <c r="CY456" s="32"/>
      <c r="CZ456" s="32"/>
      <c r="DA456" s="32"/>
      <c r="DB456" s="32"/>
      <c r="DC456" s="32"/>
      <c r="DD456" s="32"/>
      <c r="DE456" s="32"/>
      <c r="DF456" s="32"/>
      <c r="DG456" s="32"/>
      <c r="DH456" s="32"/>
      <c r="DI456" s="32"/>
      <c r="DJ456" s="32"/>
      <c r="DK456" s="32"/>
      <c r="DL456" s="32"/>
      <c r="DM456" s="32"/>
      <c r="DN456" s="32"/>
      <c r="DO456" s="32"/>
      <c r="DP456" s="32"/>
      <c r="DQ456" s="32"/>
      <c r="DR456" s="32"/>
      <c r="DS456" s="32"/>
      <c r="DT456" s="32"/>
      <c r="DU456" s="32"/>
      <c r="DV456" s="32"/>
      <c r="DW456" s="32"/>
      <c r="DX456" s="32"/>
      <c r="DY456" s="32"/>
      <c r="DZ456" s="32"/>
      <c r="EA456" s="32"/>
      <c r="EB456" s="32"/>
      <c r="EC456" s="32"/>
    </row>
    <row r="457">
      <c r="A457" s="9">
        <v>9.0</v>
      </c>
      <c r="B457" s="9">
        <v>2.0</v>
      </c>
      <c r="C457" s="9">
        <v>808.0</v>
      </c>
      <c r="D457" s="9">
        <v>20.0</v>
      </c>
      <c r="E457" s="9">
        <v>3.0</v>
      </c>
      <c r="F457" s="9">
        <v>4.0</v>
      </c>
      <c r="G457" s="9">
        <v>64.14</v>
      </c>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c r="CT457" s="32"/>
      <c r="CU457" s="32"/>
      <c r="CV457" s="32"/>
      <c r="CW457" s="32"/>
      <c r="CX457" s="32"/>
      <c r="CY457" s="32"/>
      <c r="CZ457" s="32"/>
      <c r="DA457" s="32"/>
      <c r="DB457" s="32"/>
      <c r="DC457" s="32"/>
      <c r="DD457" s="32"/>
      <c r="DE457" s="32"/>
      <c r="DF457" s="32"/>
      <c r="DG457" s="32"/>
      <c r="DH457" s="32"/>
      <c r="DI457" s="32"/>
      <c r="DJ457" s="32"/>
      <c r="DK457" s="32"/>
      <c r="DL457" s="32"/>
      <c r="DM457" s="32"/>
      <c r="DN457" s="32"/>
      <c r="DO457" s="32"/>
      <c r="DP457" s="32"/>
      <c r="DQ457" s="32"/>
      <c r="DR457" s="32"/>
      <c r="DS457" s="32"/>
      <c r="DT457" s="32"/>
      <c r="DU457" s="32"/>
      <c r="DV457" s="32"/>
      <c r="DW457" s="32"/>
      <c r="DX457" s="32"/>
      <c r="DY457" s="32"/>
      <c r="DZ457" s="32"/>
      <c r="EA457" s="32"/>
      <c r="EB457" s="32"/>
      <c r="EC457" s="32"/>
    </row>
    <row r="458">
      <c r="A458" s="9">
        <v>9.0</v>
      </c>
      <c r="B458" s="9">
        <v>2.0</v>
      </c>
      <c r="C458" s="9">
        <v>809.0</v>
      </c>
      <c r="D458" s="9">
        <v>9.0</v>
      </c>
      <c r="E458" s="9">
        <v>3.0</v>
      </c>
      <c r="F458" s="9">
        <v>1.0</v>
      </c>
      <c r="G458" s="9">
        <v>39.98</v>
      </c>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c r="CT458" s="32"/>
      <c r="CU458" s="32"/>
      <c r="CV458" s="32"/>
      <c r="CW458" s="32"/>
      <c r="CX458" s="32"/>
      <c r="CY458" s="32"/>
      <c r="CZ458" s="32"/>
      <c r="DA458" s="32"/>
      <c r="DB458" s="32"/>
      <c r="DC458" s="32"/>
      <c r="DD458" s="32"/>
      <c r="DE458" s="32"/>
      <c r="DF458" s="32"/>
      <c r="DG458" s="32"/>
      <c r="DH458" s="32"/>
      <c r="DI458" s="32"/>
      <c r="DJ458" s="32"/>
      <c r="DK458" s="32"/>
      <c r="DL458" s="32"/>
      <c r="DM458" s="32"/>
      <c r="DN458" s="32"/>
      <c r="DO458" s="32"/>
      <c r="DP458" s="32"/>
      <c r="DQ458" s="32"/>
      <c r="DR458" s="32"/>
      <c r="DS458" s="32"/>
      <c r="DT458" s="32"/>
      <c r="DU458" s="32"/>
      <c r="DV458" s="32"/>
      <c r="DW458" s="32"/>
      <c r="DX458" s="32"/>
      <c r="DY458" s="32"/>
      <c r="DZ458" s="32"/>
      <c r="EA458" s="32"/>
      <c r="EB458" s="32"/>
      <c r="EC458" s="32"/>
    </row>
    <row r="459">
      <c r="A459" s="9">
        <v>9.0</v>
      </c>
      <c r="B459" s="9">
        <v>2.0</v>
      </c>
      <c r="C459" s="9">
        <v>809.0</v>
      </c>
      <c r="D459" s="9">
        <v>9.0</v>
      </c>
      <c r="E459" s="9">
        <v>3.0</v>
      </c>
      <c r="F459" s="9">
        <v>2.0</v>
      </c>
      <c r="G459" s="9">
        <v>54.58</v>
      </c>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c r="CC459" s="32"/>
      <c r="CD459" s="32"/>
      <c r="CE459" s="32"/>
      <c r="CF459" s="32"/>
      <c r="CG459" s="32"/>
      <c r="CH459" s="32"/>
      <c r="CI459" s="32"/>
      <c r="CJ459" s="32"/>
      <c r="CK459" s="32"/>
      <c r="CL459" s="32"/>
      <c r="CM459" s="32"/>
      <c r="CN459" s="32"/>
      <c r="CO459" s="32"/>
      <c r="CP459" s="32"/>
      <c r="CQ459" s="32"/>
      <c r="CR459" s="32"/>
      <c r="CS459" s="32"/>
      <c r="CT459" s="32"/>
      <c r="CU459" s="32"/>
      <c r="CV459" s="32"/>
      <c r="CW459" s="32"/>
      <c r="CX459" s="32"/>
      <c r="CY459" s="32"/>
      <c r="CZ459" s="32"/>
      <c r="DA459" s="32"/>
      <c r="DB459" s="32"/>
      <c r="DC459" s="32"/>
      <c r="DD459" s="32"/>
      <c r="DE459" s="32"/>
      <c r="DF459" s="32"/>
      <c r="DG459" s="32"/>
      <c r="DH459" s="32"/>
      <c r="DI459" s="32"/>
      <c r="DJ459" s="32"/>
      <c r="DK459" s="32"/>
      <c r="DL459" s="32"/>
      <c r="DM459" s="32"/>
      <c r="DN459" s="32"/>
      <c r="DO459" s="32"/>
      <c r="DP459" s="32"/>
      <c r="DQ459" s="32"/>
      <c r="DR459" s="32"/>
      <c r="DS459" s="32"/>
      <c r="DT459" s="32"/>
      <c r="DU459" s="32"/>
      <c r="DV459" s="32"/>
      <c r="DW459" s="32"/>
      <c r="DX459" s="32"/>
      <c r="DY459" s="32"/>
      <c r="DZ459" s="32"/>
      <c r="EA459" s="32"/>
      <c r="EB459" s="32"/>
      <c r="EC459" s="32"/>
    </row>
    <row r="460">
      <c r="A460" s="9">
        <v>9.0</v>
      </c>
      <c r="B460" s="9">
        <v>2.0</v>
      </c>
      <c r="C460" s="9">
        <v>809.0</v>
      </c>
      <c r="D460" s="9">
        <v>9.0</v>
      </c>
      <c r="E460" s="9">
        <v>3.0</v>
      </c>
      <c r="F460" s="9">
        <v>3.0</v>
      </c>
      <c r="G460" s="9">
        <v>52.64</v>
      </c>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2"/>
      <c r="CH460" s="32"/>
      <c r="CI460" s="32"/>
      <c r="CJ460" s="32"/>
      <c r="CK460" s="32"/>
      <c r="CL460" s="32"/>
      <c r="CM460" s="32"/>
      <c r="CN460" s="32"/>
      <c r="CO460" s="32"/>
      <c r="CP460" s="32"/>
      <c r="CQ460" s="32"/>
      <c r="CR460" s="32"/>
      <c r="CS460" s="32"/>
      <c r="CT460" s="32"/>
      <c r="CU460" s="32"/>
      <c r="CV460" s="32"/>
      <c r="CW460" s="32"/>
      <c r="CX460" s="32"/>
      <c r="CY460" s="32"/>
      <c r="CZ460" s="32"/>
      <c r="DA460" s="32"/>
      <c r="DB460" s="32"/>
      <c r="DC460" s="32"/>
      <c r="DD460" s="32"/>
      <c r="DE460" s="32"/>
      <c r="DF460" s="32"/>
      <c r="DG460" s="32"/>
      <c r="DH460" s="32"/>
      <c r="DI460" s="32"/>
      <c r="DJ460" s="32"/>
      <c r="DK460" s="32"/>
      <c r="DL460" s="32"/>
      <c r="DM460" s="32"/>
      <c r="DN460" s="32"/>
      <c r="DO460" s="32"/>
      <c r="DP460" s="32"/>
      <c r="DQ460" s="32"/>
      <c r="DR460" s="32"/>
      <c r="DS460" s="32"/>
      <c r="DT460" s="32"/>
      <c r="DU460" s="32"/>
      <c r="DV460" s="32"/>
      <c r="DW460" s="32"/>
      <c r="DX460" s="32"/>
      <c r="DY460" s="32"/>
      <c r="DZ460" s="32"/>
      <c r="EA460" s="32"/>
      <c r="EB460" s="32"/>
      <c r="EC460" s="32"/>
    </row>
    <row r="461">
      <c r="A461" s="9">
        <v>9.0</v>
      </c>
      <c r="B461" s="9">
        <v>2.0</v>
      </c>
      <c r="C461" s="9">
        <v>809.0</v>
      </c>
      <c r="D461" s="9">
        <v>9.0</v>
      </c>
      <c r="E461" s="9">
        <v>3.0</v>
      </c>
      <c r="F461" s="9">
        <v>4.0</v>
      </c>
      <c r="G461" s="9">
        <v>45.43</v>
      </c>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2"/>
      <c r="CH461" s="32"/>
      <c r="CI461" s="32"/>
      <c r="CJ461" s="32"/>
      <c r="CK461" s="32"/>
      <c r="CL461" s="32"/>
      <c r="CM461" s="32"/>
      <c r="CN461" s="32"/>
      <c r="CO461" s="32"/>
      <c r="CP461" s="32"/>
      <c r="CQ461" s="32"/>
      <c r="CR461" s="32"/>
      <c r="CS461" s="32"/>
      <c r="CT461" s="32"/>
      <c r="CU461" s="32"/>
      <c r="CV461" s="32"/>
      <c r="CW461" s="32"/>
      <c r="CX461" s="32"/>
      <c r="CY461" s="32"/>
      <c r="CZ461" s="32"/>
      <c r="DA461" s="32"/>
      <c r="DB461" s="32"/>
      <c r="DC461" s="32"/>
      <c r="DD461" s="32"/>
      <c r="DE461" s="32"/>
      <c r="DF461" s="32"/>
      <c r="DG461" s="32"/>
      <c r="DH461" s="32"/>
      <c r="DI461" s="32"/>
      <c r="DJ461" s="32"/>
      <c r="DK461" s="32"/>
      <c r="DL461" s="32"/>
      <c r="DM461" s="32"/>
      <c r="DN461" s="32"/>
      <c r="DO461" s="32"/>
      <c r="DP461" s="32"/>
      <c r="DQ461" s="32"/>
      <c r="DR461" s="32"/>
      <c r="DS461" s="32"/>
      <c r="DT461" s="32"/>
      <c r="DU461" s="32"/>
      <c r="DV461" s="32"/>
      <c r="DW461" s="32"/>
      <c r="DX461" s="32"/>
      <c r="DY461" s="32"/>
      <c r="DZ461" s="32"/>
      <c r="EA461" s="32"/>
      <c r="EB461" s="32"/>
      <c r="EC461" s="32"/>
    </row>
    <row r="462">
      <c r="A462" s="9">
        <v>9.0</v>
      </c>
      <c r="B462" s="9">
        <v>2.0</v>
      </c>
      <c r="C462" s="9">
        <v>810.0</v>
      </c>
      <c r="D462" s="9">
        <v>13.0</v>
      </c>
      <c r="E462" s="9">
        <v>1.0</v>
      </c>
      <c r="F462" s="9">
        <v>1.0</v>
      </c>
      <c r="G462" s="9">
        <v>49.3</v>
      </c>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2"/>
      <c r="BY462" s="32"/>
      <c r="BZ462" s="32"/>
      <c r="CA462" s="32"/>
      <c r="CB462" s="32"/>
      <c r="CC462" s="32"/>
      <c r="CD462" s="32"/>
      <c r="CE462" s="32"/>
      <c r="CF462" s="32"/>
      <c r="CG462" s="32"/>
      <c r="CH462" s="32"/>
      <c r="CI462" s="32"/>
      <c r="CJ462" s="32"/>
      <c r="CK462" s="32"/>
      <c r="CL462" s="32"/>
      <c r="CM462" s="32"/>
      <c r="CN462" s="32"/>
      <c r="CO462" s="32"/>
      <c r="CP462" s="32"/>
      <c r="CQ462" s="32"/>
      <c r="CR462" s="32"/>
      <c r="CS462" s="32"/>
      <c r="CT462" s="32"/>
      <c r="CU462" s="32"/>
      <c r="CV462" s="32"/>
      <c r="CW462" s="32"/>
      <c r="CX462" s="32"/>
      <c r="CY462" s="32"/>
      <c r="CZ462" s="32"/>
      <c r="DA462" s="32"/>
      <c r="DB462" s="32"/>
      <c r="DC462" s="32"/>
      <c r="DD462" s="32"/>
      <c r="DE462" s="32"/>
      <c r="DF462" s="32"/>
      <c r="DG462" s="32"/>
      <c r="DH462" s="32"/>
      <c r="DI462" s="32"/>
      <c r="DJ462" s="32"/>
      <c r="DK462" s="32"/>
      <c r="DL462" s="32"/>
      <c r="DM462" s="32"/>
      <c r="DN462" s="32"/>
      <c r="DO462" s="32"/>
      <c r="DP462" s="32"/>
      <c r="DQ462" s="32"/>
      <c r="DR462" s="32"/>
      <c r="DS462" s="32"/>
      <c r="DT462" s="32"/>
      <c r="DU462" s="32"/>
      <c r="DV462" s="32"/>
      <c r="DW462" s="32"/>
      <c r="DX462" s="32"/>
      <c r="DY462" s="32"/>
      <c r="DZ462" s="32"/>
      <c r="EA462" s="32"/>
      <c r="EB462" s="32"/>
      <c r="EC462" s="32"/>
    </row>
    <row r="463">
      <c r="A463" s="9">
        <v>9.0</v>
      </c>
      <c r="B463" s="9">
        <v>2.0</v>
      </c>
      <c r="C463" s="9">
        <v>810.0</v>
      </c>
      <c r="D463" s="9">
        <v>13.0</v>
      </c>
      <c r="E463" s="9">
        <v>1.0</v>
      </c>
      <c r="F463" s="9">
        <v>2.0</v>
      </c>
      <c r="G463" s="9">
        <v>61.8</v>
      </c>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32"/>
      <c r="DN463" s="32"/>
      <c r="DO463" s="32"/>
      <c r="DP463" s="32"/>
      <c r="DQ463" s="32"/>
      <c r="DR463" s="32"/>
      <c r="DS463" s="32"/>
      <c r="DT463" s="32"/>
      <c r="DU463" s="32"/>
      <c r="DV463" s="32"/>
      <c r="DW463" s="32"/>
      <c r="DX463" s="32"/>
      <c r="DY463" s="32"/>
      <c r="DZ463" s="32"/>
      <c r="EA463" s="32"/>
      <c r="EB463" s="32"/>
      <c r="EC463" s="32"/>
    </row>
    <row r="464">
      <c r="A464" s="9">
        <v>9.0</v>
      </c>
      <c r="B464" s="9">
        <v>2.0</v>
      </c>
      <c r="C464" s="9">
        <v>810.0</v>
      </c>
      <c r="D464" s="9">
        <v>13.0</v>
      </c>
      <c r="E464" s="9">
        <v>1.0</v>
      </c>
      <c r="F464" s="9">
        <v>3.0</v>
      </c>
      <c r="G464" s="9">
        <v>58.0</v>
      </c>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32"/>
      <c r="DN464" s="32"/>
      <c r="DO464" s="32"/>
      <c r="DP464" s="32"/>
      <c r="DQ464" s="32"/>
      <c r="DR464" s="32"/>
      <c r="DS464" s="32"/>
      <c r="DT464" s="32"/>
      <c r="DU464" s="32"/>
      <c r="DV464" s="32"/>
      <c r="DW464" s="32"/>
      <c r="DX464" s="32"/>
      <c r="DY464" s="32"/>
      <c r="DZ464" s="32"/>
      <c r="EA464" s="32"/>
      <c r="EB464" s="32"/>
      <c r="EC464" s="32"/>
    </row>
    <row r="465">
      <c r="A465" s="9">
        <v>9.0</v>
      </c>
      <c r="B465" s="9">
        <v>2.0</v>
      </c>
      <c r="C465" s="9">
        <v>810.0</v>
      </c>
      <c r="D465" s="9">
        <v>13.0</v>
      </c>
      <c r="E465" s="9">
        <v>1.0</v>
      </c>
      <c r="F465" s="9">
        <v>4.0</v>
      </c>
      <c r="G465" s="9">
        <v>55.2</v>
      </c>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32"/>
      <c r="DN465" s="32"/>
      <c r="DO465" s="32"/>
      <c r="DP465" s="32"/>
      <c r="DQ465" s="32"/>
      <c r="DR465" s="32"/>
      <c r="DS465" s="32"/>
      <c r="DT465" s="32"/>
      <c r="DU465" s="32"/>
      <c r="DV465" s="32"/>
      <c r="DW465" s="32"/>
      <c r="DX465" s="32"/>
      <c r="DY465" s="32"/>
      <c r="DZ465" s="32"/>
      <c r="EA465" s="32"/>
      <c r="EB465" s="32"/>
      <c r="EC465" s="32"/>
    </row>
    <row r="466">
      <c r="A466" s="9">
        <v>10.0</v>
      </c>
      <c r="B466" s="9">
        <v>3.0</v>
      </c>
      <c r="C466" s="9">
        <v>901.0</v>
      </c>
      <c r="D466" s="9">
        <v>7.0</v>
      </c>
      <c r="E466" s="9">
        <v>2.0</v>
      </c>
      <c r="F466" s="9">
        <v>1.0</v>
      </c>
      <c r="G466" s="9">
        <v>53.76</v>
      </c>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c r="CV466" s="32"/>
      <c r="CW466" s="32"/>
      <c r="CX466" s="32"/>
      <c r="CY466" s="32"/>
      <c r="CZ466" s="32"/>
      <c r="DA466" s="32"/>
      <c r="DB466" s="32"/>
      <c r="DC466" s="32"/>
      <c r="DD466" s="32"/>
      <c r="DE466" s="32"/>
      <c r="DF466" s="32"/>
      <c r="DG466" s="32"/>
      <c r="DH466" s="32"/>
      <c r="DI466" s="32"/>
      <c r="DJ466" s="32"/>
      <c r="DK466" s="32"/>
      <c r="DL466" s="32"/>
      <c r="DM466" s="32"/>
      <c r="DN466" s="32"/>
      <c r="DO466" s="32"/>
      <c r="DP466" s="32"/>
      <c r="DQ466" s="32"/>
      <c r="DR466" s="32"/>
      <c r="DS466" s="32"/>
      <c r="DT466" s="32"/>
      <c r="DU466" s="32"/>
      <c r="DV466" s="32"/>
      <c r="DW466" s="32"/>
      <c r="DX466" s="32"/>
      <c r="DY466" s="32"/>
      <c r="DZ466" s="32"/>
      <c r="EA466" s="32"/>
      <c r="EB466" s="32"/>
      <c r="EC466" s="32"/>
    </row>
    <row r="467">
      <c r="A467" s="9">
        <v>10.0</v>
      </c>
      <c r="B467" s="9">
        <v>3.0</v>
      </c>
      <c r="C467" s="9">
        <v>901.0</v>
      </c>
      <c r="D467" s="9">
        <v>7.0</v>
      </c>
      <c r="E467" s="9">
        <v>2.0</v>
      </c>
      <c r="F467" s="9">
        <v>2.0</v>
      </c>
      <c r="G467" s="9">
        <v>39.36</v>
      </c>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c r="CU467" s="32"/>
      <c r="CV467" s="32"/>
      <c r="CW467" s="32"/>
      <c r="CX467" s="32"/>
      <c r="CY467" s="32"/>
      <c r="CZ467" s="32"/>
      <c r="DA467" s="32"/>
      <c r="DB467" s="32"/>
      <c r="DC467" s="32"/>
      <c r="DD467" s="32"/>
      <c r="DE467" s="32"/>
      <c r="DF467" s="32"/>
      <c r="DG467" s="32"/>
      <c r="DH467" s="32"/>
      <c r="DI467" s="32"/>
      <c r="DJ467" s="32"/>
      <c r="DK467" s="32"/>
      <c r="DL467" s="32"/>
      <c r="DM467" s="32"/>
      <c r="DN467" s="32"/>
      <c r="DO467" s="32"/>
      <c r="DP467" s="32"/>
      <c r="DQ467" s="32"/>
      <c r="DR467" s="32"/>
      <c r="DS467" s="32"/>
      <c r="DT467" s="32"/>
      <c r="DU467" s="32"/>
      <c r="DV467" s="32"/>
      <c r="DW467" s="32"/>
      <c r="DX467" s="32"/>
      <c r="DY467" s="32"/>
      <c r="DZ467" s="32"/>
      <c r="EA467" s="32"/>
      <c r="EB467" s="32"/>
      <c r="EC467" s="32"/>
    </row>
    <row r="468">
      <c r="A468" s="9">
        <v>10.0</v>
      </c>
      <c r="B468" s="9">
        <v>3.0</v>
      </c>
      <c r="C468" s="9">
        <v>901.0</v>
      </c>
      <c r="D468" s="9">
        <v>7.0</v>
      </c>
      <c r="E468" s="9">
        <v>2.0</v>
      </c>
      <c r="F468" s="9">
        <v>3.0</v>
      </c>
      <c r="G468" s="9">
        <v>47.2</v>
      </c>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c r="CU468" s="32"/>
      <c r="CV468" s="32"/>
      <c r="CW468" s="32"/>
      <c r="CX468" s="32"/>
      <c r="CY468" s="32"/>
      <c r="CZ468" s="32"/>
      <c r="DA468" s="32"/>
      <c r="DB468" s="32"/>
      <c r="DC468" s="32"/>
      <c r="DD468" s="32"/>
      <c r="DE468" s="32"/>
      <c r="DF468" s="32"/>
      <c r="DG468" s="32"/>
      <c r="DH468" s="32"/>
      <c r="DI468" s="32"/>
      <c r="DJ468" s="32"/>
      <c r="DK468" s="32"/>
      <c r="DL468" s="32"/>
      <c r="DM468" s="32"/>
      <c r="DN468" s="32"/>
      <c r="DO468" s="32"/>
      <c r="DP468" s="32"/>
      <c r="DQ468" s="32"/>
      <c r="DR468" s="32"/>
      <c r="DS468" s="32"/>
      <c r="DT468" s="32"/>
      <c r="DU468" s="32"/>
      <c r="DV468" s="32"/>
      <c r="DW468" s="32"/>
      <c r="DX468" s="32"/>
      <c r="DY468" s="32"/>
      <c r="DZ468" s="32"/>
      <c r="EA468" s="32"/>
      <c r="EB468" s="32"/>
      <c r="EC468" s="32"/>
    </row>
    <row r="469">
      <c r="A469" s="9">
        <v>10.0</v>
      </c>
      <c r="B469" s="9">
        <v>3.0</v>
      </c>
      <c r="C469" s="9">
        <v>901.0</v>
      </c>
      <c r="D469" s="9">
        <v>7.0</v>
      </c>
      <c r="E469" s="9">
        <v>2.0</v>
      </c>
      <c r="F469" s="9">
        <v>4.0</v>
      </c>
      <c r="G469" s="9">
        <v>53.66</v>
      </c>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c r="CV469" s="32"/>
      <c r="CW469" s="32"/>
      <c r="CX469" s="32"/>
      <c r="CY469" s="32"/>
      <c r="CZ469" s="32"/>
      <c r="DA469" s="32"/>
      <c r="DB469" s="32"/>
      <c r="DC469" s="32"/>
      <c r="DD469" s="32"/>
      <c r="DE469" s="32"/>
      <c r="DF469" s="32"/>
      <c r="DG469" s="32"/>
      <c r="DH469" s="32"/>
      <c r="DI469" s="32"/>
      <c r="DJ469" s="32"/>
      <c r="DK469" s="32"/>
      <c r="DL469" s="32"/>
      <c r="DM469" s="32"/>
      <c r="DN469" s="32"/>
      <c r="DO469" s="32"/>
      <c r="DP469" s="32"/>
      <c r="DQ469" s="32"/>
      <c r="DR469" s="32"/>
      <c r="DS469" s="32"/>
      <c r="DT469" s="32"/>
      <c r="DU469" s="32"/>
      <c r="DV469" s="32"/>
      <c r="DW469" s="32"/>
      <c r="DX469" s="32"/>
      <c r="DY469" s="32"/>
      <c r="DZ469" s="32"/>
      <c r="EA469" s="32"/>
      <c r="EB469" s="32"/>
      <c r="EC469" s="32"/>
    </row>
    <row r="470">
      <c r="A470" s="9">
        <v>10.0</v>
      </c>
      <c r="B470" s="9">
        <v>3.0</v>
      </c>
      <c r="C470" s="9">
        <v>902.0</v>
      </c>
      <c r="D470" s="9">
        <v>1.0</v>
      </c>
      <c r="E470" s="9">
        <v>1.0</v>
      </c>
      <c r="F470" s="9">
        <v>1.0</v>
      </c>
      <c r="G470" s="9">
        <v>61.53</v>
      </c>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c r="CC470" s="32"/>
      <c r="CD470" s="32"/>
      <c r="CE470" s="32"/>
      <c r="CF470" s="32"/>
      <c r="CG470" s="32"/>
      <c r="CH470" s="32"/>
      <c r="CI470" s="32"/>
      <c r="CJ470" s="32"/>
      <c r="CK470" s="32"/>
      <c r="CL470" s="32"/>
      <c r="CM470" s="32"/>
      <c r="CN470" s="32"/>
      <c r="CO470" s="32"/>
      <c r="CP470" s="32"/>
      <c r="CQ470" s="32"/>
      <c r="CR470" s="32"/>
      <c r="CS470" s="32"/>
      <c r="CT470" s="32"/>
      <c r="CU470" s="32"/>
      <c r="CV470" s="32"/>
      <c r="CW470" s="32"/>
      <c r="CX470" s="32"/>
      <c r="CY470" s="32"/>
      <c r="CZ470" s="32"/>
      <c r="DA470" s="32"/>
      <c r="DB470" s="32"/>
      <c r="DC470" s="32"/>
      <c r="DD470" s="32"/>
      <c r="DE470" s="32"/>
      <c r="DF470" s="32"/>
      <c r="DG470" s="32"/>
      <c r="DH470" s="32"/>
      <c r="DI470" s="32"/>
      <c r="DJ470" s="32"/>
      <c r="DK470" s="32"/>
      <c r="DL470" s="32"/>
      <c r="DM470" s="32"/>
      <c r="DN470" s="32"/>
      <c r="DO470" s="32"/>
      <c r="DP470" s="32"/>
      <c r="DQ470" s="32"/>
      <c r="DR470" s="32"/>
      <c r="DS470" s="32"/>
      <c r="DT470" s="32"/>
      <c r="DU470" s="32"/>
      <c r="DV470" s="32"/>
      <c r="DW470" s="32"/>
      <c r="DX470" s="32"/>
      <c r="DY470" s="32"/>
      <c r="DZ470" s="32"/>
      <c r="EA470" s="32"/>
      <c r="EB470" s="32"/>
      <c r="EC470" s="32"/>
    </row>
    <row r="471">
      <c r="A471" s="9">
        <v>10.0</v>
      </c>
      <c r="B471" s="9">
        <v>3.0</v>
      </c>
      <c r="C471" s="9">
        <v>902.0</v>
      </c>
      <c r="D471" s="9">
        <v>1.0</v>
      </c>
      <c r="E471" s="9">
        <v>1.0</v>
      </c>
      <c r="F471" s="9">
        <v>2.0</v>
      </c>
      <c r="G471" s="9">
        <v>59.17</v>
      </c>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2"/>
      <c r="CH471" s="32"/>
      <c r="CI471" s="32"/>
      <c r="CJ471" s="32"/>
      <c r="CK471" s="32"/>
      <c r="CL471" s="32"/>
      <c r="CM471" s="32"/>
      <c r="CN471" s="32"/>
      <c r="CO471" s="32"/>
      <c r="CP471" s="32"/>
      <c r="CQ471" s="32"/>
      <c r="CR471" s="32"/>
      <c r="CS471" s="32"/>
      <c r="CT471" s="32"/>
      <c r="CU471" s="32"/>
      <c r="CV471" s="32"/>
      <c r="CW471" s="32"/>
      <c r="CX471" s="32"/>
      <c r="CY471" s="32"/>
      <c r="CZ471" s="32"/>
      <c r="DA471" s="32"/>
      <c r="DB471" s="32"/>
      <c r="DC471" s="32"/>
      <c r="DD471" s="32"/>
      <c r="DE471" s="32"/>
      <c r="DF471" s="32"/>
      <c r="DG471" s="32"/>
      <c r="DH471" s="32"/>
      <c r="DI471" s="32"/>
      <c r="DJ471" s="32"/>
      <c r="DK471" s="32"/>
      <c r="DL471" s="32"/>
      <c r="DM471" s="32"/>
      <c r="DN471" s="32"/>
      <c r="DO471" s="32"/>
      <c r="DP471" s="32"/>
      <c r="DQ471" s="32"/>
      <c r="DR471" s="32"/>
      <c r="DS471" s="32"/>
      <c r="DT471" s="32"/>
      <c r="DU471" s="32"/>
      <c r="DV471" s="32"/>
      <c r="DW471" s="32"/>
      <c r="DX471" s="32"/>
      <c r="DY471" s="32"/>
      <c r="DZ471" s="32"/>
      <c r="EA471" s="32"/>
      <c r="EB471" s="32"/>
      <c r="EC471" s="32"/>
    </row>
    <row r="472">
      <c r="A472" s="9">
        <v>10.0</v>
      </c>
      <c r="B472" s="9">
        <v>3.0</v>
      </c>
      <c r="C472" s="9">
        <v>902.0</v>
      </c>
      <c r="D472" s="9">
        <v>1.0</v>
      </c>
      <c r="E472" s="9">
        <v>1.0</v>
      </c>
      <c r="F472" s="9">
        <v>3.0</v>
      </c>
      <c r="G472" s="9">
        <v>63.73</v>
      </c>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c r="CC472" s="32"/>
      <c r="CD472" s="32"/>
      <c r="CE472" s="32"/>
      <c r="CF472" s="32"/>
      <c r="CG472" s="32"/>
      <c r="CH472" s="32"/>
      <c r="CI472" s="32"/>
      <c r="CJ472" s="32"/>
      <c r="CK472" s="32"/>
      <c r="CL472" s="32"/>
      <c r="CM472" s="32"/>
      <c r="CN472" s="32"/>
      <c r="CO472" s="32"/>
      <c r="CP472" s="32"/>
      <c r="CQ472" s="32"/>
      <c r="CR472" s="32"/>
      <c r="CS472" s="32"/>
      <c r="CT472" s="32"/>
      <c r="CU472" s="32"/>
      <c r="CV472" s="32"/>
      <c r="CW472" s="32"/>
      <c r="CX472" s="32"/>
      <c r="CY472" s="32"/>
      <c r="CZ472" s="32"/>
      <c r="DA472" s="32"/>
      <c r="DB472" s="32"/>
      <c r="DC472" s="32"/>
      <c r="DD472" s="32"/>
      <c r="DE472" s="32"/>
      <c r="DF472" s="32"/>
      <c r="DG472" s="32"/>
      <c r="DH472" s="32"/>
      <c r="DI472" s="32"/>
      <c r="DJ472" s="32"/>
      <c r="DK472" s="32"/>
      <c r="DL472" s="32"/>
      <c r="DM472" s="32"/>
      <c r="DN472" s="32"/>
      <c r="DO472" s="32"/>
      <c r="DP472" s="32"/>
      <c r="DQ472" s="32"/>
      <c r="DR472" s="32"/>
      <c r="DS472" s="32"/>
      <c r="DT472" s="32"/>
      <c r="DU472" s="32"/>
      <c r="DV472" s="32"/>
      <c r="DW472" s="32"/>
      <c r="DX472" s="32"/>
      <c r="DY472" s="32"/>
      <c r="DZ472" s="32"/>
      <c r="EA472" s="32"/>
      <c r="EB472" s="32"/>
      <c r="EC472" s="32"/>
    </row>
    <row r="473">
      <c r="A473" s="9">
        <v>10.0</v>
      </c>
      <c r="B473" s="9">
        <v>3.0</v>
      </c>
      <c r="C473" s="9">
        <v>902.0</v>
      </c>
      <c r="D473" s="9">
        <v>1.0</v>
      </c>
      <c r="E473" s="9">
        <v>1.0</v>
      </c>
      <c r="F473" s="9">
        <v>4.0</v>
      </c>
      <c r="G473" s="9">
        <v>61.77</v>
      </c>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c r="CV473" s="32"/>
      <c r="CW473" s="32"/>
      <c r="CX473" s="32"/>
      <c r="CY473" s="32"/>
      <c r="CZ473" s="32"/>
      <c r="DA473" s="32"/>
      <c r="DB473" s="32"/>
      <c r="DC473" s="32"/>
      <c r="DD473" s="32"/>
      <c r="DE473" s="32"/>
      <c r="DF473" s="32"/>
      <c r="DG473" s="32"/>
      <c r="DH473" s="32"/>
      <c r="DI473" s="32"/>
      <c r="DJ473" s="32"/>
      <c r="DK473" s="32"/>
      <c r="DL473" s="32"/>
      <c r="DM473" s="32"/>
      <c r="DN473" s="32"/>
      <c r="DO473" s="32"/>
      <c r="DP473" s="32"/>
      <c r="DQ473" s="32"/>
      <c r="DR473" s="32"/>
      <c r="DS473" s="32"/>
      <c r="DT473" s="32"/>
      <c r="DU473" s="32"/>
      <c r="DV473" s="32"/>
      <c r="DW473" s="32"/>
      <c r="DX473" s="32"/>
      <c r="DY473" s="32"/>
      <c r="DZ473" s="32"/>
      <c r="EA473" s="32"/>
      <c r="EB473" s="32"/>
      <c r="EC473" s="32"/>
    </row>
    <row r="474">
      <c r="A474" s="9">
        <v>10.0</v>
      </c>
      <c r="B474" s="9">
        <v>3.0</v>
      </c>
      <c r="C474" s="9">
        <v>903.0</v>
      </c>
      <c r="D474" s="9">
        <v>7.0</v>
      </c>
      <c r="E474" s="9">
        <v>3.0</v>
      </c>
      <c r="F474" s="9">
        <v>1.0</v>
      </c>
      <c r="G474" s="9">
        <v>51.89</v>
      </c>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c r="CV474" s="32"/>
      <c r="CW474" s="32"/>
      <c r="CX474" s="32"/>
      <c r="CY474" s="32"/>
      <c r="CZ474" s="32"/>
      <c r="DA474" s="32"/>
      <c r="DB474" s="32"/>
      <c r="DC474" s="32"/>
      <c r="DD474" s="32"/>
      <c r="DE474" s="32"/>
      <c r="DF474" s="32"/>
      <c r="DG474" s="32"/>
      <c r="DH474" s="32"/>
      <c r="DI474" s="32"/>
      <c r="DJ474" s="32"/>
      <c r="DK474" s="32"/>
      <c r="DL474" s="32"/>
      <c r="DM474" s="32"/>
      <c r="DN474" s="32"/>
      <c r="DO474" s="32"/>
      <c r="DP474" s="32"/>
      <c r="DQ474" s="32"/>
      <c r="DR474" s="32"/>
      <c r="DS474" s="32"/>
      <c r="DT474" s="32"/>
      <c r="DU474" s="32"/>
      <c r="DV474" s="32"/>
      <c r="DW474" s="32"/>
      <c r="DX474" s="32"/>
      <c r="DY474" s="32"/>
      <c r="DZ474" s="32"/>
      <c r="EA474" s="32"/>
      <c r="EB474" s="32"/>
      <c r="EC474" s="32"/>
    </row>
    <row r="475">
      <c r="A475" s="9">
        <v>10.0</v>
      </c>
      <c r="B475" s="9">
        <v>3.0</v>
      </c>
      <c r="C475" s="9">
        <v>903.0</v>
      </c>
      <c r="D475" s="9">
        <v>7.0</v>
      </c>
      <c r="E475" s="9">
        <v>3.0</v>
      </c>
      <c r="F475" s="9">
        <v>2.0</v>
      </c>
      <c r="G475" s="9">
        <v>51.17</v>
      </c>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c r="CV475" s="32"/>
      <c r="CW475" s="32"/>
      <c r="CX475" s="32"/>
      <c r="CY475" s="32"/>
      <c r="CZ475" s="32"/>
      <c r="DA475" s="32"/>
      <c r="DB475" s="32"/>
      <c r="DC475" s="32"/>
      <c r="DD475" s="32"/>
      <c r="DE475" s="32"/>
      <c r="DF475" s="32"/>
      <c r="DG475" s="32"/>
      <c r="DH475" s="32"/>
      <c r="DI475" s="32"/>
      <c r="DJ475" s="32"/>
      <c r="DK475" s="32"/>
      <c r="DL475" s="32"/>
      <c r="DM475" s="32"/>
      <c r="DN475" s="32"/>
      <c r="DO475" s="32"/>
      <c r="DP475" s="32"/>
      <c r="DQ475" s="32"/>
      <c r="DR475" s="32"/>
      <c r="DS475" s="32"/>
      <c r="DT475" s="32"/>
      <c r="DU475" s="32"/>
      <c r="DV475" s="32"/>
      <c r="DW475" s="32"/>
      <c r="DX475" s="32"/>
      <c r="DY475" s="32"/>
      <c r="DZ475" s="32"/>
      <c r="EA475" s="32"/>
      <c r="EB475" s="32"/>
      <c r="EC475" s="32"/>
    </row>
    <row r="476">
      <c r="A476" s="9">
        <v>10.0</v>
      </c>
      <c r="B476" s="9">
        <v>3.0</v>
      </c>
      <c r="C476" s="9">
        <v>903.0</v>
      </c>
      <c r="D476" s="9">
        <v>7.0</v>
      </c>
      <c r="E476" s="9">
        <v>3.0</v>
      </c>
      <c r="F476" s="9">
        <v>3.0</v>
      </c>
      <c r="G476" s="9">
        <v>54.33</v>
      </c>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c r="CV476" s="32"/>
      <c r="CW476" s="32"/>
      <c r="CX476" s="32"/>
      <c r="CY476" s="32"/>
      <c r="CZ476" s="32"/>
      <c r="DA476" s="32"/>
      <c r="DB476" s="32"/>
      <c r="DC476" s="32"/>
      <c r="DD476" s="32"/>
      <c r="DE476" s="32"/>
      <c r="DF476" s="32"/>
      <c r="DG476" s="32"/>
      <c r="DH476" s="32"/>
      <c r="DI476" s="32"/>
      <c r="DJ476" s="32"/>
      <c r="DK476" s="32"/>
      <c r="DL476" s="32"/>
      <c r="DM476" s="32"/>
      <c r="DN476" s="32"/>
      <c r="DO476" s="32"/>
      <c r="DP476" s="32"/>
      <c r="DQ476" s="32"/>
      <c r="DR476" s="32"/>
      <c r="DS476" s="32"/>
      <c r="DT476" s="32"/>
      <c r="DU476" s="32"/>
      <c r="DV476" s="32"/>
      <c r="DW476" s="32"/>
      <c r="DX476" s="32"/>
      <c r="DY476" s="32"/>
      <c r="DZ476" s="32"/>
      <c r="EA476" s="32"/>
      <c r="EB476" s="32"/>
      <c r="EC476" s="32"/>
    </row>
    <row r="477">
      <c r="A477" s="9">
        <v>10.0</v>
      </c>
      <c r="B477" s="9">
        <v>3.0</v>
      </c>
      <c r="C477" s="9">
        <v>903.0</v>
      </c>
      <c r="D477" s="9">
        <v>7.0</v>
      </c>
      <c r="E477" s="9">
        <v>3.0</v>
      </c>
      <c r="F477" s="9">
        <v>4.0</v>
      </c>
      <c r="G477" s="9">
        <v>50.05</v>
      </c>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c r="CV477" s="32"/>
      <c r="CW477" s="32"/>
      <c r="CX477" s="32"/>
      <c r="CY477" s="32"/>
      <c r="CZ477" s="32"/>
      <c r="DA477" s="32"/>
      <c r="DB477" s="32"/>
      <c r="DC477" s="32"/>
      <c r="DD477" s="32"/>
      <c r="DE477" s="32"/>
      <c r="DF477" s="32"/>
      <c r="DG477" s="32"/>
      <c r="DH477" s="32"/>
      <c r="DI477" s="32"/>
      <c r="DJ477" s="32"/>
      <c r="DK477" s="32"/>
      <c r="DL477" s="32"/>
      <c r="DM477" s="32"/>
      <c r="DN477" s="32"/>
      <c r="DO477" s="32"/>
      <c r="DP477" s="32"/>
      <c r="DQ477" s="32"/>
      <c r="DR477" s="32"/>
      <c r="DS477" s="32"/>
      <c r="DT477" s="32"/>
      <c r="DU477" s="32"/>
      <c r="DV477" s="32"/>
      <c r="DW477" s="32"/>
      <c r="DX477" s="32"/>
      <c r="DY477" s="32"/>
      <c r="DZ477" s="32"/>
      <c r="EA477" s="32"/>
      <c r="EB477" s="32"/>
      <c r="EC477" s="32"/>
    </row>
    <row r="478">
      <c r="A478" s="9">
        <v>10.0</v>
      </c>
      <c r="B478" s="9">
        <v>3.0</v>
      </c>
      <c r="C478" s="9">
        <v>904.0</v>
      </c>
      <c r="D478" s="9">
        <v>10.0</v>
      </c>
      <c r="E478" s="9">
        <v>2.0</v>
      </c>
      <c r="F478" s="9">
        <v>1.0</v>
      </c>
      <c r="G478" s="9">
        <v>51.09</v>
      </c>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c r="CV478" s="32"/>
      <c r="CW478" s="32"/>
      <c r="CX478" s="32"/>
      <c r="CY478" s="32"/>
      <c r="CZ478" s="32"/>
      <c r="DA478" s="32"/>
      <c r="DB478" s="32"/>
      <c r="DC478" s="32"/>
      <c r="DD478" s="32"/>
      <c r="DE478" s="32"/>
      <c r="DF478" s="32"/>
      <c r="DG478" s="32"/>
      <c r="DH478" s="32"/>
      <c r="DI478" s="32"/>
      <c r="DJ478" s="32"/>
      <c r="DK478" s="32"/>
      <c r="DL478" s="32"/>
      <c r="DM478" s="32"/>
      <c r="DN478" s="32"/>
      <c r="DO478" s="32"/>
      <c r="DP478" s="32"/>
      <c r="DQ478" s="32"/>
      <c r="DR478" s="32"/>
      <c r="DS478" s="32"/>
      <c r="DT478" s="32"/>
      <c r="DU478" s="32"/>
      <c r="DV478" s="32"/>
      <c r="DW478" s="32"/>
      <c r="DX478" s="32"/>
      <c r="DY478" s="32"/>
      <c r="DZ478" s="32"/>
      <c r="EA478" s="32"/>
      <c r="EB478" s="32"/>
      <c r="EC478" s="32"/>
    </row>
    <row r="479">
      <c r="A479" s="9">
        <v>10.0</v>
      </c>
      <c r="B479" s="9">
        <v>3.0</v>
      </c>
      <c r="C479" s="9">
        <v>904.0</v>
      </c>
      <c r="D479" s="9">
        <v>10.0</v>
      </c>
      <c r="E479" s="9">
        <v>2.0</v>
      </c>
      <c r="F479" s="9">
        <v>2.0</v>
      </c>
      <c r="G479" s="9">
        <v>54.82</v>
      </c>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c r="CC479" s="32"/>
      <c r="CD479" s="32"/>
      <c r="CE479" s="32"/>
      <c r="CF479" s="32"/>
      <c r="CG479" s="32"/>
      <c r="CH479" s="32"/>
      <c r="CI479" s="32"/>
      <c r="CJ479" s="32"/>
      <c r="CK479" s="32"/>
      <c r="CL479" s="32"/>
      <c r="CM479" s="32"/>
      <c r="CN479" s="32"/>
      <c r="CO479" s="32"/>
      <c r="CP479" s="32"/>
      <c r="CQ479" s="32"/>
      <c r="CR479" s="32"/>
      <c r="CS479" s="32"/>
      <c r="CT479" s="32"/>
      <c r="CU479" s="32"/>
      <c r="CV479" s="32"/>
      <c r="CW479" s="32"/>
      <c r="CX479" s="32"/>
      <c r="CY479" s="32"/>
      <c r="CZ479" s="32"/>
      <c r="DA479" s="32"/>
      <c r="DB479" s="32"/>
      <c r="DC479" s="32"/>
      <c r="DD479" s="32"/>
      <c r="DE479" s="32"/>
      <c r="DF479" s="32"/>
      <c r="DG479" s="32"/>
      <c r="DH479" s="32"/>
      <c r="DI479" s="32"/>
      <c r="DJ479" s="32"/>
      <c r="DK479" s="32"/>
      <c r="DL479" s="32"/>
      <c r="DM479" s="32"/>
      <c r="DN479" s="32"/>
      <c r="DO479" s="32"/>
      <c r="DP479" s="32"/>
      <c r="DQ479" s="32"/>
      <c r="DR479" s="32"/>
      <c r="DS479" s="32"/>
      <c r="DT479" s="32"/>
      <c r="DU479" s="32"/>
      <c r="DV479" s="32"/>
      <c r="DW479" s="32"/>
      <c r="DX479" s="32"/>
      <c r="DY479" s="32"/>
      <c r="DZ479" s="32"/>
      <c r="EA479" s="32"/>
      <c r="EB479" s="32"/>
      <c r="EC479" s="32"/>
    </row>
    <row r="480">
      <c r="A480" s="9">
        <v>10.0</v>
      </c>
      <c r="B480" s="9">
        <v>3.0</v>
      </c>
      <c r="C480" s="9">
        <v>904.0</v>
      </c>
      <c r="D480" s="9">
        <v>10.0</v>
      </c>
      <c r="E480" s="9">
        <v>2.0</v>
      </c>
      <c r="F480" s="9">
        <v>3.0</v>
      </c>
      <c r="G480" s="9">
        <v>44.16</v>
      </c>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c r="BX480" s="32"/>
      <c r="BY480" s="32"/>
      <c r="BZ480" s="32"/>
      <c r="CA480" s="32"/>
      <c r="CB480" s="32"/>
      <c r="CC480" s="32"/>
      <c r="CD480" s="32"/>
      <c r="CE480" s="32"/>
      <c r="CF480" s="32"/>
      <c r="CG480" s="32"/>
      <c r="CH480" s="32"/>
      <c r="CI480" s="32"/>
      <c r="CJ480" s="32"/>
      <c r="CK480" s="32"/>
      <c r="CL480" s="32"/>
      <c r="CM480" s="32"/>
      <c r="CN480" s="32"/>
      <c r="CO480" s="32"/>
      <c r="CP480" s="32"/>
      <c r="CQ480" s="32"/>
      <c r="CR480" s="32"/>
      <c r="CS480" s="32"/>
      <c r="CT480" s="32"/>
      <c r="CU480" s="32"/>
      <c r="CV480" s="32"/>
      <c r="CW480" s="32"/>
      <c r="CX480" s="32"/>
      <c r="CY480" s="32"/>
      <c r="CZ480" s="32"/>
      <c r="DA480" s="32"/>
      <c r="DB480" s="32"/>
      <c r="DC480" s="32"/>
      <c r="DD480" s="32"/>
      <c r="DE480" s="32"/>
      <c r="DF480" s="32"/>
      <c r="DG480" s="32"/>
      <c r="DH480" s="32"/>
      <c r="DI480" s="32"/>
      <c r="DJ480" s="32"/>
      <c r="DK480" s="32"/>
      <c r="DL480" s="32"/>
      <c r="DM480" s="32"/>
      <c r="DN480" s="32"/>
      <c r="DO480" s="32"/>
      <c r="DP480" s="32"/>
      <c r="DQ480" s="32"/>
      <c r="DR480" s="32"/>
      <c r="DS480" s="32"/>
      <c r="DT480" s="32"/>
      <c r="DU480" s="32"/>
      <c r="DV480" s="32"/>
      <c r="DW480" s="32"/>
      <c r="DX480" s="32"/>
      <c r="DY480" s="32"/>
      <c r="DZ480" s="32"/>
      <c r="EA480" s="32"/>
      <c r="EB480" s="32"/>
      <c r="EC480" s="32"/>
    </row>
    <row r="481">
      <c r="A481" s="9">
        <v>10.0</v>
      </c>
      <c r="B481" s="9">
        <v>3.0</v>
      </c>
      <c r="C481" s="9">
        <v>904.0</v>
      </c>
      <c r="D481" s="9">
        <v>10.0</v>
      </c>
      <c r="E481" s="9">
        <v>2.0</v>
      </c>
      <c r="F481" s="9">
        <v>4.0</v>
      </c>
      <c r="G481" s="9">
        <v>53.95</v>
      </c>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c r="BX481" s="32"/>
      <c r="BY481" s="32"/>
      <c r="BZ481" s="32"/>
      <c r="CA481" s="32"/>
      <c r="CB481" s="32"/>
      <c r="CC481" s="32"/>
      <c r="CD481" s="32"/>
      <c r="CE481" s="32"/>
      <c r="CF481" s="32"/>
      <c r="CG481" s="32"/>
      <c r="CH481" s="32"/>
      <c r="CI481" s="32"/>
      <c r="CJ481" s="32"/>
      <c r="CK481" s="32"/>
      <c r="CL481" s="32"/>
      <c r="CM481" s="32"/>
      <c r="CN481" s="32"/>
      <c r="CO481" s="32"/>
      <c r="CP481" s="32"/>
      <c r="CQ481" s="32"/>
      <c r="CR481" s="32"/>
      <c r="CS481" s="32"/>
      <c r="CT481" s="32"/>
      <c r="CU481" s="32"/>
      <c r="CV481" s="32"/>
      <c r="CW481" s="32"/>
      <c r="CX481" s="32"/>
      <c r="CY481" s="32"/>
      <c r="CZ481" s="32"/>
      <c r="DA481" s="32"/>
      <c r="DB481" s="32"/>
      <c r="DC481" s="32"/>
      <c r="DD481" s="32"/>
      <c r="DE481" s="32"/>
      <c r="DF481" s="32"/>
      <c r="DG481" s="32"/>
      <c r="DH481" s="32"/>
      <c r="DI481" s="32"/>
      <c r="DJ481" s="32"/>
      <c r="DK481" s="32"/>
      <c r="DL481" s="32"/>
      <c r="DM481" s="32"/>
      <c r="DN481" s="32"/>
      <c r="DO481" s="32"/>
      <c r="DP481" s="32"/>
      <c r="DQ481" s="32"/>
      <c r="DR481" s="32"/>
      <c r="DS481" s="32"/>
      <c r="DT481" s="32"/>
      <c r="DU481" s="32"/>
      <c r="DV481" s="32"/>
      <c r="DW481" s="32"/>
      <c r="DX481" s="32"/>
      <c r="DY481" s="32"/>
      <c r="DZ481" s="32"/>
      <c r="EA481" s="32"/>
      <c r="EB481" s="32"/>
      <c r="EC481" s="32"/>
    </row>
    <row r="482">
      <c r="A482" s="9">
        <v>10.0</v>
      </c>
      <c r="B482" s="9">
        <v>3.0</v>
      </c>
      <c r="C482" s="9">
        <v>905.0</v>
      </c>
      <c r="D482" s="9">
        <v>2.0</v>
      </c>
      <c r="E482" s="9">
        <v>3.0</v>
      </c>
      <c r="F482" s="9">
        <v>1.0</v>
      </c>
      <c r="G482" s="9">
        <v>54.34</v>
      </c>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c r="CT482" s="32"/>
      <c r="CU482" s="32"/>
      <c r="CV482" s="32"/>
      <c r="CW482" s="32"/>
      <c r="CX482" s="32"/>
      <c r="CY482" s="32"/>
      <c r="CZ482" s="32"/>
      <c r="DA482" s="32"/>
      <c r="DB482" s="32"/>
      <c r="DC482" s="32"/>
      <c r="DD482" s="32"/>
      <c r="DE482" s="32"/>
      <c r="DF482" s="32"/>
      <c r="DG482" s="32"/>
      <c r="DH482" s="32"/>
      <c r="DI482" s="32"/>
      <c r="DJ482" s="32"/>
      <c r="DK482" s="32"/>
      <c r="DL482" s="32"/>
      <c r="DM482" s="32"/>
      <c r="DN482" s="32"/>
      <c r="DO482" s="32"/>
      <c r="DP482" s="32"/>
      <c r="DQ482" s="32"/>
      <c r="DR482" s="32"/>
      <c r="DS482" s="32"/>
      <c r="DT482" s="32"/>
      <c r="DU482" s="32"/>
      <c r="DV482" s="32"/>
      <c r="DW482" s="32"/>
      <c r="DX482" s="32"/>
      <c r="DY482" s="32"/>
      <c r="DZ482" s="32"/>
      <c r="EA482" s="32"/>
      <c r="EB482" s="32"/>
      <c r="EC482" s="32"/>
    </row>
    <row r="483">
      <c r="A483" s="9">
        <v>10.0</v>
      </c>
      <c r="B483" s="9">
        <v>3.0</v>
      </c>
      <c r="C483" s="9">
        <v>905.0</v>
      </c>
      <c r="D483" s="9">
        <v>2.0</v>
      </c>
      <c r="E483" s="9">
        <v>3.0</v>
      </c>
      <c r="F483" s="9">
        <v>2.0</v>
      </c>
      <c r="G483" s="9">
        <v>60.24</v>
      </c>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32"/>
      <c r="CR483" s="32"/>
      <c r="CS483" s="32"/>
      <c r="CT483" s="32"/>
      <c r="CU483" s="32"/>
      <c r="CV483" s="32"/>
      <c r="CW483" s="32"/>
      <c r="CX483" s="32"/>
      <c r="CY483" s="32"/>
      <c r="CZ483" s="32"/>
      <c r="DA483" s="32"/>
      <c r="DB483" s="32"/>
      <c r="DC483" s="32"/>
      <c r="DD483" s="32"/>
      <c r="DE483" s="32"/>
      <c r="DF483" s="32"/>
      <c r="DG483" s="32"/>
      <c r="DH483" s="32"/>
      <c r="DI483" s="32"/>
      <c r="DJ483" s="32"/>
      <c r="DK483" s="32"/>
      <c r="DL483" s="32"/>
      <c r="DM483" s="32"/>
      <c r="DN483" s="32"/>
      <c r="DO483" s="32"/>
      <c r="DP483" s="32"/>
      <c r="DQ483" s="32"/>
      <c r="DR483" s="32"/>
      <c r="DS483" s="32"/>
      <c r="DT483" s="32"/>
      <c r="DU483" s="32"/>
      <c r="DV483" s="32"/>
      <c r="DW483" s="32"/>
      <c r="DX483" s="32"/>
      <c r="DY483" s="32"/>
      <c r="DZ483" s="32"/>
      <c r="EA483" s="32"/>
      <c r="EB483" s="32"/>
      <c r="EC483" s="32"/>
    </row>
    <row r="484">
      <c r="A484" s="9">
        <v>10.0</v>
      </c>
      <c r="B484" s="9">
        <v>3.0</v>
      </c>
      <c r="C484" s="9">
        <v>905.0</v>
      </c>
      <c r="D484" s="9">
        <v>2.0</v>
      </c>
      <c r="E484" s="9">
        <v>3.0</v>
      </c>
      <c r="F484" s="9">
        <v>3.0</v>
      </c>
      <c r="G484" s="9">
        <v>56.39</v>
      </c>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32"/>
      <c r="CR484" s="32"/>
      <c r="CS484" s="32"/>
      <c r="CT484" s="32"/>
      <c r="CU484" s="32"/>
      <c r="CV484" s="32"/>
      <c r="CW484" s="32"/>
      <c r="CX484" s="32"/>
      <c r="CY484" s="32"/>
      <c r="CZ484" s="32"/>
      <c r="DA484" s="32"/>
      <c r="DB484" s="32"/>
      <c r="DC484" s="32"/>
      <c r="DD484" s="32"/>
      <c r="DE484" s="32"/>
      <c r="DF484" s="32"/>
      <c r="DG484" s="32"/>
      <c r="DH484" s="32"/>
      <c r="DI484" s="32"/>
      <c r="DJ484" s="32"/>
      <c r="DK484" s="32"/>
      <c r="DL484" s="32"/>
      <c r="DM484" s="32"/>
      <c r="DN484" s="32"/>
      <c r="DO484" s="32"/>
      <c r="DP484" s="32"/>
      <c r="DQ484" s="32"/>
      <c r="DR484" s="32"/>
      <c r="DS484" s="32"/>
      <c r="DT484" s="32"/>
      <c r="DU484" s="32"/>
      <c r="DV484" s="32"/>
      <c r="DW484" s="32"/>
      <c r="DX484" s="32"/>
      <c r="DY484" s="32"/>
      <c r="DZ484" s="32"/>
      <c r="EA484" s="32"/>
      <c r="EB484" s="32"/>
      <c r="EC484" s="32"/>
    </row>
    <row r="485">
      <c r="A485" s="9">
        <v>10.0</v>
      </c>
      <c r="B485" s="9">
        <v>3.0</v>
      </c>
      <c r="C485" s="9">
        <v>905.0</v>
      </c>
      <c r="D485" s="9">
        <v>2.0</v>
      </c>
      <c r="E485" s="9">
        <v>3.0</v>
      </c>
      <c r="F485" s="9">
        <v>4.0</v>
      </c>
      <c r="G485" s="9">
        <v>58.33</v>
      </c>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32"/>
      <c r="CR485" s="32"/>
      <c r="CS485" s="32"/>
      <c r="CT485" s="32"/>
      <c r="CU485" s="32"/>
      <c r="CV485" s="32"/>
      <c r="CW485" s="32"/>
      <c r="CX485" s="32"/>
      <c r="CY485" s="32"/>
      <c r="CZ485" s="32"/>
      <c r="DA485" s="32"/>
      <c r="DB485" s="32"/>
      <c r="DC485" s="32"/>
      <c r="DD485" s="32"/>
      <c r="DE485" s="32"/>
      <c r="DF485" s="32"/>
      <c r="DG485" s="32"/>
      <c r="DH485" s="32"/>
      <c r="DI485" s="32"/>
      <c r="DJ485" s="32"/>
      <c r="DK485" s="32"/>
      <c r="DL485" s="32"/>
      <c r="DM485" s="32"/>
      <c r="DN485" s="32"/>
      <c r="DO485" s="32"/>
      <c r="DP485" s="32"/>
      <c r="DQ485" s="32"/>
      <c r="DR485" s="32"/>
      <c r="DS485" s="32"/>
      <c r="DT485" s="32"/>
      <c r="DU485" s="32"/>
      <c r="DV485" s="32"/>
      <c r="DW485" s="32"/>
      <c r="DX485" s="32"/>
      <c r="DY485" s="32"/>
      <c r="DZ485" s="32"/>
      <c r="EA485" s="32"/>
      <c r="EB485" s="32"/>
      <c r="EC485" s="32"/>
    </row>
    <row r="486">
      <c r="A486" s="9">
        <v>10.0</v>
      </c>
      <c r="B486" s="9">
        <v>3.0</v>
      </c>
      <c r="C486" s="9">
        <v>906.0</v>
      </c>
      <c r="D486" s="9">
        <v>13.0</v>
      </c>
      <c r="E486" s="9">
        <v>2.0</v>
      </c>
      <c r="F486" s="9">
        <v>1.0</v>
      </c>
      <c r="G486" s="9">
        <v>51.26</v>
      </c>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32"/>
      <c r="CR486" s="32"/>
      <c r="CS486" s="32"/>
      <c r="CT486" s="32"/>
      <c r="CU486" s="32"/>
      <c r="CV486" s="32"/>
      <c r="CW486" s="32"/>
      <c r="CX486" s="32"/>
      <c r="CY486" s="32"/>
      <c r="CZ486" s="32"/>
      <c r="DA486" s="32"/>
      <c r="DB486" s="32"/>
      <c r="DC486" s="32"/>
      <c r="DD486" s="32"/>
      <c r="DE486" s="32"/>
      <c r="DF486" s="32"/>
      <c r="DG486" s="32"/>
      <c r="DH486" s="32"/>
      <c r="DI486" s="32"/>
      <c r="DJ486" s="32"/>
      <c r="DK486" s="32"/>
      <c r="DL486" s="32"/>
      <c r="DM486" s="32"/>
      <c r="DN486" s="32"/>
      <c r="DO486" s="32"/>
      <c r="DP486" s="32"/>
      <c r="DQ486" s="32"/>
      <c r="DR486" s="32"/>
      <c r="DS486" s="32"/>
      <c r="DT486" s="32"/>
      <c r="DU486" s="32"/>
      <c r="DV486" s="32"/>
      <c r="DW486" s="32"/>
      <c r="DX486" s="32"/>
      <c r="DY486" s="32"/>
      <c r="DZ486" s="32"/>
      <c r="EA486" s="32"/>
      <c r="EB486" s="32"/>
      <c r="EC486" s="32"/>
    </row>
    <row r="487">
      <c r="A487" s="9">
        <v>10.0</v>
      </c>
      <c r="B487" s="9">
        <v>3.0</v>
      </c>
      <c r="C487" s="9">
        <v>906.0</v>
      </c>
      <c r="D487" s="9">
        <v>13.0</v>
      </c>
      <c r="E487" s="9">
        <v>2.0</v>
      </c>
      <c r="F487" s="9">
        <v>2.0</v>
      </c>
      <c r="G487" s="9">
        <v>51.73</v>
      </c>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32"/>
      <c r="CR487" s="32"/>
      <c r="CS487" s="32"/>
      <c r="CT487" s="32"/>
      <c r="CU487" s="32"/>
      <c r="CV487" s="32"/>
      <c r="CW487" s="32"/>
      <c r="CX487" s="32"/>
      <c r="CY487" s="32"/>
      <c r="CZ487" s="32"/>
      <c r="DA487" s="32"/>
      <c r="DB487" s="32"/>
      <c r="DC487" s="32"/>
      <c r="DD487" s="32"/>
      <c r="DE487" s="32"/>
      <c r="DF487" s="32"/>
      <c r="DG487" s="32"/>
      <c r="DH487" s="32"/>
      <c r="DI487" s="32"/>
      <c r="DJ487" s="32"/>
      <c r="DK487" s="32"/>
      <c r="DL487" s="32"/>
      <c r="DM487" s="32"/>
      <c r="DN487" s="32"/>
      <c r="DO487" s="32"/>
      <c r="DP487" s="32"/>
      <c r="DQ487" s="32"/>
      <c r="DR487" s="32"/>
      <c r="DS487" s="32"/>
      <c r="DT487" s="32"/>
      <c r="DU487" s="32"/>
      <c r="DV487" s="32"/>
      <c r="DW487" s="32"/>
      <c r="DX487" s="32"/>
      <c r="DY487" s="32"/>
      <c r="DZ487" s="32"/>
      <c r="EA487" s="32"/>
      <c r="EB487" s="32"/>
      <c r="EC487" s="32"/>
    </row>
    <row r="488">
      <c r="A488" s="9">
        <v>10.0</v>
      </c>
      <c r="B488" s="9">
        <v>3.0</v>
      </c>
      <c r="C488" s="9">
        <v>906.0</v>
      </c>
      <c r="D488" s="9">
        <v>13.0</v>
      </c>
      <c r="E488" s="9">
        <v>2.0</v>
      </c>
      <c r="F488" s="9">
        <v>3.0</v>
      </c>
      <c r="G488" s="9">
        <v>51.35</v>
      </c>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32"/>
      <c r="CR488" s="32"/>
      <c r="CS488" s="32"/>
      <c r="CT488" s="32"/>
      <c r="CU488" s="32"/>
      <c r="CV488" s="32"/>
      <c r="CW488" s="32"/>
      <c r="CX488" s="32"/>
      <c r="CY488" s="32"/>
      <c r="CZ488" s="32"/>
      <c r="DA488" s="32"/>
      <c r="DB488" s="32"/>
      <c r="DC488" s="32"/>
      <c r="DD488" s="32"/>
      <c r="DE488" s="32"/>
      <c r="DF488" s="32"/>
      <c r="DG488" s="32"/>
      <c r="DH488" s="32"/>
      <c r="DI488" s="32"/>
      <c r="DJ488" s="32"/>
      <c r="DK488" s="32"/>
      <c r="DL488" s="32"/>
      <c r="DM488" s="32"/>
      <c r="DN488" s="32"/>
      <c r="DO488" s="32"/>
      <c r="DP488" s="32"/>
      <c r="DQ488" s="32"/>
      <c r="DR488" s="32"/>
      <c r="DS488" s="32"/>
      <c r="DT488" s="32"/>
      <c r="DU488" s="32"/>
      <c r="DV488" s="32"/>
      <c r="DW488" s="32"/>
      <c r="DX488" s="32"/>
      <c r="DY488" s="32"/>
      <c r="DZ488" s="32"/>
      <c r="EA488" s="32"/>
      <c r="EB488" s="32"/>
      <c r="EC488" s="32"/>
    </row>
    <row r="489">
      <c r="A489" s="9">
        <v>10.0</v>
      </c>
      <c r="B489" s="9">
        <v>3.0</v>
      </c>
      <c r="C489" s="9">
        <v>906.0</v>
      </c>
      <c r="D489" s="9">
        <v>13.0</v>
      </c>
      <c r="E489" s="9">
        <v>2.0</v>
      </c>
      <c r="F489" s="9">
        <v>4.0</v>
      </c>
      <c r="G489" s="9">
        <v>41.85</v>
      </c>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32"/>
      <c r="CR489" s="32"/>
      <c r="CS489" s="32"/>
      <c r="CT489" s="32"/>
      <c r="CU489" s="32"/>
      <c r="CV489" s="32"/>
      <c r="CW489" s="32"/>
      <c r="CX489" s="32"/>
      <c r="CY489" s="32"/>
      <c r="CZ489" s="32"/>
      <c r="DA489" s="32"/>
      <c r="DB489" s="32"/>
      <c r="DC489" s="32"/>
      <c r="DD489" s="32"/>
      <c r="DE489" s="32"/>
      <c r="DF489" s="32"/>
      <c r="DG489" s="32"/>
      <c r="DH489" s="32"/>
      <c r="DI489" s="32"/>
      <c r="DJ489" s="32"/>
      <c r="DK489" s="32"/>
      <c r="DL489" s="32"/>
      <c r="DM489" s="32"/>
      <c r="DN489" s="32"/>
      <c r="DO489" s="32"/>
      <c r="DP489" s="32"/>
      <c r="DQ489" s="32"/>
      <c r="DR489" s="32"/>
      <c r="DS489" s="32"/>
      <c r="DT489" s="32"/>
      <c r="DU489" s="32"/>
      <c r="DV489" s="32"/>
      <c r="DW489" s="32"/>
      <c r="DX489" s="32"/>
      <c r="DY489" s="32"/>
      <c r="DZ489" s="32"/>
      <c r="EA489" s="32"/>
      <c r="EB489" s="32"/>
      <c r="EC489" s="32"/>
    </row>
    <row r="490">
      <c r="A490" s="9">
        <v>10.0</v>
      </c>
      <c r="B490" s="9">
        <v>3.0</v>
      </c>
      <c r="C490" s="9">
        <v>907.0</v>
      </c>
      <c r="D490" s="9">
        <v>10.0</v>
      </c>
      <c r="E490" s="9">
        <v>2.0</v>
      </c>
      <c r="F490" s="9">
        <v>1.0</v>
      </c>
      <c r="G490" s="9">
        <v>45.21</v>
      </c>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32"/>
      <c r="CR490" s="32"/>
      <c r="CS490" s="32"/>
      <c r="CT490" s="32"/>
      <c r="CU490" s="32"/>
      <c r="CV490" s="32"/>
      <c r="CW490" s="32"/>
      <c r="CX490" s="32"/>
      <c r="CY490" s="32"/>
      <c r="CZ490" s="32"/>
      <c r="DA490" s="32"/>
      <c r="DB490" s="32"/>
      <c r="DC490" s="32"/>
      <c r="DD490" s="32"/>
      <c r="DE490" s="32"/>
      <c r="DF490" s="32"/>
      <c r="DG490" s="32"/>
      <c r="DH490" s="32"/>
      <c r="DI490" s="32"/>
      <c r="DJ490" s="32"/>
      <c r="DK490" s="32"/>
      <c r="DL490" s="32"/>
      <c r="DM490" s="32"/>
      <c r="DN490" s="32"/>
      <c r="DO490" s="32"/>
      <c r="DP490" s="32"/>
      <c r="DQ490" s="32"/>
      <c r="DR490" s="32"/>
      <c r="DS490" s="32"/>
      <c r="DT490" s="32"/>
      <c r="DU490" s="32"/>
      <c r="DV490" s="32"/>
      <c r="DW490" s="32"/>
      <c r="DX490" s="32"/>
      <c r="DY490" s="32"/>
      <c r="DZ490" s="32"/>
      <c r="EA490" s="32"/>
      <c r="EB490" s="32"/>
      <c r="EC490" s="32"/>
    </row>
    <row r="491">
      <c r="A491" s="9">
        <v>10.0</v>
      </c>
      <c r="B491" s="9">
        <v>3.0</v>
      </c>
      <c r="C491" s="9">
        <v>907.0</v>
      </c>
      <c r="D491" s="9">
        <v>10.0</v>
      </c>
      <c r="E491" s="9">
        <v>2.0</v>
      </c>
      <c r="F491" s="9">
        <v>2.0</v>
      </c>
      <c r="G491" s="9">
        <v>55.02</v>
      </c>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32"/>
      <c r="CR491" s="32"/>
      <c r="CS491" s="32"/>
      <c r="CT491" s="32"/>
      <c r="CU491" s="32"/>
      <c r="CV491" s="32"/>
      <c r="CW491" s="32"/>
      <c r="CX491" s="32"/>
      <c r="CY491" s="32"/>
      <c r="CZ491" s="32"/>
      <c r="DA491" s="32"/>
      <c r="DB491" s="32"/>
      <c r="DC491" s="32"/>
      <c r="DD491" s="32"/>
      <c r="DE491" s="32"/>
      <c r="DF491" s="32"/>
      <c r="DG491" s="32"/>
      <c r="DH491" s="32"/>
      <c r="DI491" s="32"/>
      <c r="DJ491" s="32"/>
      <c r="DK491" s="32"/>
      <c r="DL491" s="32"/>
      <c r="DM491" s="32"/>
      <c r="DN491" s="32"/>
      <c r="DO491" s="32"/>
      <c r="DP491" s="32"/>
      <c r="DQ491" s="32"/>
      <c r="DR491" s="32"/>
      <c r="DS491" s="32"/>
      <c r="DT491" s="32"/>
      <c r="DU491" s="32"/>
      <c r="DV491" s="32"/>
      <c r="DW491" s="32"/>
      <c r="DX491" s="32"/>
      <c r="DY491" s="32"/>
      <c r="DZ491" s="32"/>
      <c r="EA491" s="32"/>
      <c r="EB491" s="32"/>
      <c r="EC491" s="32"/>
    </row>
    <row r="492">
      <c r="A492" s="9">
        <v>10.0</v>
      </c>
      <c r="B492" s="9">
        <v>3.0</v>
      </c>
      <c r="C492" s="9">
        <v>907.0</v>
      </c>
      <c r="D492" s="9">
        <v>10.0</v>
      </c>
      <c r="E492" s="9">
        <v>2.0</v>
      </c>
      <c r="F492" s="9">
        <v>3.0</v>
      </c>
      <c r="G492" s="9">
        <v>45.35</v>
      </c>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32"/>
      <c r="CR492" s="32"/>
      <c r="CS492" s="32"/>
      <c r="CT492" s="32"/>
      <c r="CU492" s="32"/>
      <c r="CV492" s="32"/>
      <c r="CW492" s="32"/>
      <c r="CX492" s="32"/>
      <c r="CY492" s="32"/>
      <c r="CZ492" s="32"/>
      <c r="DA492" s="32"/>
      <c r="DB492" s="32"/>
      <c r="DC492" s="32"/>
      <c r="DD492" s="32"/>
      <c r="DE492" s="32"/>
      <c r="DF492" s="32"/>
      <c r="DG492" s="32"/>
      <c r="DH492" s="32"/>
      <c r="DI492" s="32"/>
      <c r="DJ492" s="32"/>
      <c r="DK492" s="32"/>
      <c r="DL492" s="32"/>
      <c r="DM492" s="32"/>
      <c r="DN492" s="32"/>
      <c r="DO492" s="32"/>
      <c r="DP492" s="32"/>
      <c r="DQ492" s="32"/>
      <c r="DR492" s="32"/>
      <c r="DS492" s="32"/>
      <c r="DT492" s="32"/>
      <c r="DU492" s="32"/>
      <c r="DV492" s="32"/>
      <c r="DW492" s="32"/>
      <c r="DX492" s="32"/>
      <c r="DY492" s="32"/>
      <c r="DZ492" s="32"/>
      <c r="EA492" s="32"/>
      <c r="EB492" s="32"/>
      <c r="EC492" s="32"/>
    </row>
    <row r="493">
      <c r="A493" s="9">
        <v>10.0</v>
      </c>
      <c r="B493" s="9">
        <v>3.0</v>
      </c>
      <c r="C493" s="9">
        <v>907.0</v>
      </c>
      <c r="D493" s="9">
        <v>10.0</v>
      </c>
      <c r="E493" s="9">
        <v>2.0</v>
      </c>
      <c r="F493" s="9">
        <v>4.0</v>
      </c>
      <c r="G493" s="9">
        <v>47.06</v>
      </c>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32"/>
      <c r="CR493" s="32"/>
      <c r="CS493" s="32"/>
      <c r="CT493" s="32"/>
      <c r="CU493" s="32"/>
      <c r="CV493" s="32"/>
      <c r="CW493" s="32"/>
      <c r="CX493" s="32"/>
      <c r="CY493" s="32"/>
      <c r="CZ493" s="32"/>
      <c r="DA493" s="32"/>
      <c r="DB493" s="32"/>
      <c r="DC493" s="32"/>
      <c r="DD493" s="32"/>
      <c r="DE493" s="32"/>
      <c r="DF493" s="32"/>
      <c r="DG493" s="32"/>
      <c r="DH493" s="32"/>
      <c r="DI493" s="32"/>
      <c r="DJ493" s="32"/>
      <c r="DK493" s="32"/>
      <c r="DL493" s="32"/>
      <c r="DM493" s="32"/>
      <c r="DN493" s="32"/>
      <c r="DO493" s="32"/>
      <c r="DP493" s="32"/>
      <c r="DQ493" s="32"/>
      <c r="DR493" s="32"/>
      <c r="DS493" s="32"/>
      <c r="DT493" s="32"/>
      <c r="DU493" s="32"/>
      <c r="DV493" s="32"/>
      <c r="DW493" s="32"/>
      <c r="DX493" s="32"/>
      <c r="DY493" s="32"/>
      <c r="DZ493" s="32"/>
      <c r="EA493" s="32"/>
      <c r="EB493" s="32"/>
      <c r="EC493" s="32"/>
    </row>
    <row r="494">
      <c r="A494" s="9">
        <v>10.0</v>
      </c>
      <c r="B494" s="9">
        <v>3.0</v>
      </c>
      <c r="C494" s="9">
        <v>908.0</v>
      </c>
      <c r="D494" s="9">
        <v>3.0</v>
      </c>
      <c r="E494" s="9">
        <v>2.0</v>
      </c>
      <c r="F494" s="9">
        <v>1.0</v>
      </c>
      <c r="G494" s="9">
        <v>43.59</v>
      </c>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32"/>
      <c r="CR494" s="32"/>
      <c r="CS494" s="32"/>
      <c r="CT494" s="32"/>
      <c r="CU494" s="32"/>
      <c r="CV494" s="32"/>
      <c r="CW494" s="32"/>
      <c r="CX494" s="32"/>
      <c r="CY494" s="32"/>
      <c r="CZ494" s="32"/>
      <c r="DA494" s="32"/>
      <c r="DB494" s="32"/>
      <c r="DC494" s="32"/>
      <c r="DD494" s="32"/>
      <c r="DE494" s="32"/>
      <c r="DF494" s="32"/>
      <c r="DG494" s="32"/>
      <c r="DH494" s="32"/>
      <c r="DI494" s="32"/>
      <c r="DJ494" s="32"/>
      <c r="DK494" s="32"/>
      <c r="DL494" s="32"/>
      <c r="DM494" s="32"/>
      <c r="DN494" s="32"/>
      <c r="DO494" s="32"/>
      <c r="DP494" s="32"/>
      <c r="DQ494" s="32"/>
      <c r="DR494" s="32"/>
      <c r="DS494" s="32"/>
      <c r="DT494" s="32"/>
      <c r="DU494" s="32"/>
      <c r="DV494" s="32"/>
      <c r="DW494" s="32"/>
      <c r="DX494" s="32"/>
      <c r="DY494" s="32"/>
      <c r="DZ494" s="32"/>
      <c r="EA494" s="32"/>
      <c r="EB494" s="32"/>
      <c r="EC494" s="32"/>
    </row>
    <row r="495">
      <c r="A495" s="9">
        <v>10.0</v>
      </c>
      <c r="B495" s="9">
        <v>3.0</v>
      </c>
      <c r="C495" s="9">
        <v>908.0</v>
      </c>
      <c r="D495" s="9">
        <v>3.0</v>
      </c>
      <c r="E495" s="9">
        <v>2.0</v>
      </c>
      <c r="F495" s="9">
        <v>2.0</v>
      </c>
      <c r="G495" s="9">
        <v>46.03</v>
      </c>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32"/>
      <c r="CR495" s="32"/>
      <c r="CS495" s="32"/>
      <c r="CT495" s="32"/>
      <c r="CU495" s="32"/>
      <c r="CV495" s="32"/>
      <c r="CW495" s="32"/>
      <c r="CX495" s="32"/>
      <c r="CY495" s="32"/>
      <c r="CZ495" s="32"/>
      <c r="DA495" s="32"/>
      <c r="DB495" s="32"/>
      <c r="DC495" s="32"/>
      <c r="DD495" s="32"/>
      <c r="DE495" s="32"/>
      <c r="DF495" s="32"/>
      <c r="DG495" s="32"/>
      <c r="DH495" s="32"/>
      <c r="DI495" s="32"/>
      <c r="DJ495" s="32"/>
      <c r="DK495" s="32"/>
      <c r="DL495" s="32"/>
      <c r="DM495" s="32"/>
      <c r="DN495" s="32"/>
      <c r="DO495" s="32"/>
      <c r="DP495" s="32"/>
      <c r="DQ495" s="32"/>
      <c r="DR495" s="32"/>
      <c r="DS495" s="32"/>
      <c r="DT495" s="32"/>
      <c r="DU495" s="32"/>
      <c r="DV495" s="32"/>
      <c r="DW495" s="32"/>
      <c r="DX495" s="32"/>
      <c r="DY495" s="32"/>
      <c r="DZ495" s="32"/>
      <c r="EA495" s="32"/>
      <c r="EB495" s="32"/>
      <c r="EC495" s="32"/>
    </row>
    <row r="496">
      <c r="A496" s="9">
        <v>10.0</v>
      </c>
      <c r="B496" s="9">
        <v>3.0</v>
      </c>
      <c r="C496" s="9">
        <v>908.0</v>
      </c>
      <c r="D496" s="9">
        <v>3.0</v>
      </c>
      <c r="E496" s="9">
        <v>2.0</v>
      </c>
      <c r="F496" s="9">
        <v>3.0</v>
      </c>
      <c r="G496" s="9">
        <v>47.22</v>
      </c>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32"/>
      <c r="CR496" s="32"/>
      <c r="CS496" s="32"/>
      <c r="CT496" s="32"/>
      <c r="CU496" s="32"/>
      <c r="CV496" s="32"/>
      <c r="CW496" s="32"/>
      <c r="CX496" s="32"/>
      <c r="CY496" s="32"/>
      <c r="CZ496" s="32"/>
      <c r="DA496" s="32"/>
      <c r="DB496" s="32"/>
      <c r="DC496" s="32"/>
      <c r="DD496" s="32"/>
      <c r="DE496" s="32"/>
      <c r="DF496" s="32"/>
      <c r="DG496" s="32"/>
      <c r="DH496" s="32"/>
      <c r="DI496" s="32"/>
      <c r="DJ496" s="32"/>
      <c r="DK496" s="32"/>
      <c r="DL496" s="32"/>
      <c r="DM496" s="32"/>
      <c r="DN496" s="32"/>
      <c r="DO496" s="32"/>
      <c r="DP496" s="32"/>
      <c r="DQ496" s="32"/>
      <c r="DR496" s="32"/>
      <c r="DS496" s="32"/>
      <c r="DT496" s="32"/>
      <c r="DU496" s="32"/>
      <c r="DV496" s="32"/>
      <c r="DW496" s="32"/>
      <c r="DX496" s="32"/>
      <c r="DY496" s="32"/>
      <c r="DZ496" s="32"/>
      <c r="EA496" s="32"/>
      <c r="EB496" s="32"/>
      <c r="EC496" s="32"/>
    </row>
    <row r="497">
      <c r="A497" s="9">
        <v>10.0</v>
      </c>
      <c r="B497" s="9">
        <v>3.0</v>
      </c>
      <c r="C497" s="9">
        <v>908.0</v>
      </c>
      <c r="D497" s="9">
        <v>3.0</v>
      </c>
      <c r="E497" s="9">
        <v>2.0</v>
      </c>
      <c r="F497" s="9">
        <v>4.0</v>
      </c>
      <c r="G497" s="9">
        <v>51.41</v>
      </c>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32"/>
      <c r="CR497" s="32"/>
      <c r="CS497" s="32"/>
      <c r="CT497" s="32"/>
      <c r="CU497" s="32"/>
      <c r="CV497" s="32"/>
      <c r="CW497" s="32"/>
      <c r="CX497" s="32"/>
      <c r="CY497" s="32"/>
      <c r="CZ497" s="32"/>
      <c r="DA497" s="32"/>
      <c r="DB497" s="32"/>
      <c r="DC497" s="32"/>
      <c r="DD497" s="32"/>
      <c r="DE497" s="32"/>
      <c r="DF497" s="32"/>
      <c r="DG497" s="32"/>
      <c r="DH497" s="32"/>
      <c r="DI497" s="32"/>
      <c r="DJ497" s="32"/>
      <c r="DK497" s="32"/>
      <c r="DL497" s="32"/>
      <c r="DM497" s="32"/>
      <c r="DN497" s="32"/>
      <c r="DO497" s="32"/>
      <c r="DP497" s="32"/>
      <c r="DQ497" s="32"/>
      <c r="DR497" s="32"/>
      <c r="DS497" s="32"/>
      <c r="DT497" s="32"/>
      <c r="DU497" s="32"/>
      <c r="DV497" s="32"/>
      <c r="DW497" s="32"/>
      <c r="DX497" s="32"/>
      <c r="DY497" s="32"/>
      <c r="DZ497" s="32"/>
      <c r="EA497" s="32"/>
      <c r="EB497" s="32"/>
      <c r="EC497" s="32"/>
    </row>
    <row r="498">
      <c r="A498" s="9">
        <v>10.0</v>
      </c>
      <c r="B498" s="9">
        <v>3.0</v>
      </c>
      <c r="C498" s="9">
        <v>909.0</v>
      </c>
      <c r="D498" s="9">
        <v>1.0</v>
      </c>
      <c r="E498" s="9">
        <v>1.0</v>
      </c>
      <c r="F498" s="9">
        <v>1.0</v>
      </c>
      <c r="G498" s="9">
        <v>58.19</v>
      </c>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32"/>
      <c r="CR498" s="32"/>
      <c r="CS498" s="32"/>
      <c r="CT498" s="32"/>
      <c r="CU498" s="32"/>
      <c r="CV498" s="32"/>
      <c r="CW498" s="32"/>
      <c r="CX498" s="32"/>
      <c r="CY498" s="32"/>
      <c r="CZ498" s="32"/>
      <c r="DA498" s="32"/>
      <c r="DB498" s="32"/>
      <c r="DC498" s="32"/>
      <c r="DD498" s="32"/>
      <c r="DE498" s="32"/>
      <c r="DF498" s="32"/>
      <c r="DG498" s="32"/>
      <c r="DH498" s="32"/>
      <c r="DI498" s="32"/>
      <c r="DJ498" s="32"/>
      <c r="DK498" s="32"/>
      <c r="DL498" s="32"/>
      <c r="DM498" s="32"/>
      <c r="DN498" s="32"/>
      <c r="DO498" s="32"/>
      <c r="DP498" s="32"/>
      <c r="DQ498" s="32"/>
      <c r="DR498" s="32"/>
      <c r="DS498" s="32"/>
      <c r="DT498" s="32"/>
      <c r="DU498" s="32"/>
      <c r="DV498" s="32"/>
      <c r="DW498" s="32"/>
      <c r="DX498" s="32"/>
      <c r="DY498" s="32"/>
      <c r="DZ498" s="32"/>
      <c r="EA498" s="32"/>
      <c r="EB498" s="32"/>
      <c r="EC498" s="32"/>
    </row>
    <row r="499">
      <c r="A499" s="9">
        <v>10.0</v>
      </c>
      <c r="B499" s="9">
        <v>3.0</v>
      </c>
      <c r="C499" s="9">
        <v>909.0</v>
      </c>
      <c r="D499" s="9">
        <v>1.0</v>
      </c>
      <c r="E499" s="9">
        <v>1.0</v>
      </c>
      <c r="F499" s="9">
        <v>2.0</v>
      </c>
      <c r="G499" s="9">
        <v>62.72</v>
      </c>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32"/>
      <c r="CR499" s="32"/>
      <c r="CS499" s="32"/>
      <c r="CT499" s="32"/>
      <c r="CU499" s="32"/>
      <c r="CV499" s="32"/>
      <c r="CW499" s="32"/>
      <c r="CX499" s="32"/>
      <c r="CY499" s="32"/>
      <c r="CZ499" s="32"/>
      <c r="DA499" s="32"/>
      <c r="DB499" s="32"/>
      <c r="DC499" s="32"/>
      <c r="DD499" s="32"/>
      <c r="DE499" s="32"/>
      <c r="DF499" s="32"/>
      <c r="DG499" s="32"/>
      <c r="DH499" s="32"/>
      <c r="DI499" s="32"/>
      <c r="DJ499" s="32"/>
      <c r="DK499" s="32"/>
      <c r="DL499" s="32"/>
      <c r="DM499" s="32"/>
      <c r="DN499" s="32"/>
      <c r="DO499" s="32"/>
      <c r="DP499" s="32"/>
      <c r="DQ499" s="32"/>
      <c r="DR499" s="32"/>
      <c r="DS499" s="32"/>
      <c r="DT499" s="32"/>
      <c r="DU499" s="32"/>
      <c r="DV499" s="32"/>
      <c r="DW499" s="32"/>
      <c r="DX499" s="32"/>
      <c r="DY499" s="32"/>
      <c r="DZ499" s="32"/>
      <c r="EA499" s="32"/>
      <c r="EB499" s="32"/>
      <c r="EC499" s="32"/>
    </row>
    <row r="500">
      <c r="A500" s="9">
        <v>10.0</v>
      </c>
      <c r="B500" s="9">
        <v>3.0</v>
      </c>
      <c r="C500" s="9">
        <v>909.0</v>
      </c>
      <c r="D500" s="9">
        <v>1.0</v>
      </c>
      <c r="E500" s="9">
        <v>1.0</v>
      </c>
      <c r="F500" s="9">
        <v>3.0</v>
      </c>
      <c r="G500" s="9">
        <v>66.66</v>
      </c>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32"/>
      <c r="CR500" s="32"/>
      <c r="CS500" s="32"/>
      <c r="CT500" s="32"/>
      <c r="CU500" s="32"/>
      <c r="CV500" s="32"/>
      <c r="CW500" s="32"/>
      <c r="CX500" s="32"/>
      <c r="CY500" s="32"/>
      <c r="CZ500" s="32"/>
      <c r="DA500" s="32"/>
      <c r="DB500" s="32"/>
      <c r="DC500" s="32"/>
      <c r="DD500" s="32"/>
      <c r="DE500" s="32"/>
      <c r="DF500" s="32"/>
      <c r="DG500" s="32"/>
      <c r="DH500" s="32"/>
      <c r="DI500" s="32"/>
      <c r="DJ500" s="32"/>
      <c r="DK500" s="32"/>
      <c r="DL500" s="32"/>
      <c r="DM500" s="32"/>
      <c r="DN500" s="32"/>
      <c r="DO500" s="32"/>
      <c r="DP500" s="32"/>
      <c r="DQ500" s="32"/>
      <c r="DR500" s="32"/>
      <c r="DS500" s="32"/>
      <c r="DT500" s="32"/>
      <c r="DU500" s="32"/>
      <c r="DV500" s="32"/>
      <c r="DW500" s="32"/>
      <c r="DX500" s="32"/>
      <c r="DY500" s="32"/>
      <c r="DZ500" s="32"/>
      <c r="EA500" s="32"/>
      <c r="EB500" s="32"/>
      <c r="EC500" s="32"/>
    </row>
    <row r="501">
      <c r="A501" s="9">
        <v>10.0</v>
      </c>
      <c r="B501" s="9">
        <v>3.0</v>
      </c>
      <c r="C501" s="9">
        <v>909.0</v>
      </c>
      <c r="D501" s="9">
        <v>1.0</v>
      </c>
      <c r="E501" s="9">
        <v>1.0</v>
      </c>
      <c r="F501" s="9">
        <v>4.0</v>
      </c>
      <c r="G501" s="9">
        <v>64.66</v>
      </c>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32"/>
      <c r="CR501" s="32"/>
      <c r="CS501" s="32"/>
      <c r="CT501" s="32"/>
      <c r="CU501" s="32"/>
      <c r="CV501" s="32"/>
      <c r="CW501" s="32"/>
      <c r="CX501" s="32"/>
      <c r="CY501" s="32"/>
      <c r="CZ501" s="32"/>
      <c r="DA501" s="32"/>
      <c r="DB501" s="32"/>
      <c r="DC501" s="32"/>
      <c r="DD501" s="32"/>
      <c r="DE501" s="32"/>
      <c r="DF501" s="32"/>
      <c r="DG501" s="32"/>
      <c r="DH501" s="32"/>
      <c r="DI501" s="32"/>
      <c r="DJ501" s="32"/>
      <c r="DK501" s="32"/>
      <c r="DL501" s="32"/>
      <c r="DM501" s="32"/>
      <c r="DN501" s="32"/>
      <c r="DO501" s="32"/>
      <c r="DP501" s="32"/>
      <c r="DQ501" s="32"/>
      <c r="DR501" s="32"/>
      <c r="DS501" s="32"/>
      <c r="DT501" s="32"/>
      <c r="DU501" s="32"/>
      <c r="DV501" s="32"/>
      <c r="DW501" s="32"/>
      <c r="DX501" s="32"/>
      <c r="DY501" s="32"/>
      <c r="DZ501" s="32"/>
      <c r="EA501" s="32"/>
      <c r="EB501" s="32"/>
      <c r="EC501" s="32"/>
    </row>
    <row r="502">
      <c r="A502" s="9">
        <v>10.0</v>
      </c>
      <c r="B502" s="9">
        <v>3.0</v>
      </c>
      <c r="C502" s="9">
        <v>910.0</v>
      </c>
      <c r="D502" s="9">
        <v>1.0</v>
      </c>
      <c r="E502" s="9">
        <v>1.0</v>
      </c>
      <c r="F502" s="9">
        <v>1.0</v>
      </c>
      <c r="G502" s="9">
        <v>66.34</v>
      </c>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32"/>
      <c r="CR502" s="32"/>
      <c r="CS502" s="32"/>
      <c r="CT502" s="32"/>
      <c r="CU502" s="32"/>
      <c r="CV502" s="32"/>
      <c r="CW502" s="32"/>
      <c r="CX502" s="32"/>
      <c r="CY502" s="32"/>
      <c r="CZ502" s="32"/>
      <c r="DA502" s="32"/>
      <c r="DB502" s="32"/>
      <c r="DC502" s="32"/>
      <c r="DD502" s="32"/>
      <c r="DE502" s="32"/>
      <c r="DF502" s="32"/>
      <c r="DG502" s="32"/>
      <c r="DH502" s="32"/>
      <c r="DI502" s="32"/>
      <c r="DJ502" s="32"/>
      <c r="DK502" s="32"/>
      <c r="DL502" s="32"/>
      <c r="DM502" s="32"/>
      <c r="DN502" s="32"/>
      <c r="DO502" s="32"/>
      <c r="DP502" s="32"/>
      <c r="DQ502" s="32"/>
      <c r="DR502" s="32"/>
      <c r="DS502" s="32"/>
      <c r="DT502" s="32"/>
      <c r="DU502" s="32"/>
      <c r="DV502" s="32"/>
      <c r="DW502" s="32"/>
      <c r="DX502" s="32"/>
      <c r="DY502" s="32"/>
      <c r="DZ502" s="32"/>
      <c r="EA502" s="32"/>
      <c r="EB502" s="32"/>
      <c r="EC502" s="32"/>
    </row>
    <row r="503">
      <c r="A503" s="9">
        <v>10.0</v>
      </c>
      <c r="B503" s="9">
        <v>3.0</v>
      </c>
      <c r="C503" s="9">
        <v>910.0</v>
      </c>
      <c r="D503" s="9">
        <v>1.0</v>
      </c>
      <c r="E503" s="9">
        <v>1.0</v>
      </c>
      <c r="F503" s="9">
        <v>2.0</v>
      </c>
      <c r="G503" s="9">
        <v>60.59</v>
      </c>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32"/>
      <c r="CR503" s="32"/>
      <c r="CS503" s="32"/>
      <c r="CT503" s="32"/>
      <c r="CU503" s="32"/>
      <c r="CV503" s="32"/>
      <c r="CW503" s="32"/>
      <c r="CX503" s="32"/>
      <c r="CY503" s="32"/>
      <c r="CZ503" s="32"/>
      <c r="DA503" s="32"/>
      <c r="DB503" s="32"/>
      <c r="DC503" s="32"/>
      <c r="DD503" s="32"/>
      <c r="DE503" s="32"/>
      <c r="DF503" s="32"/>
      <c r="DG503" s="32"/>
      <c r="DH503" s="32"/>
      <c r="DI503" s="32"/>
      <c r="DJ503" s="32"/>
      <c r="DK503" s="32"/>
      <c r="DL503" s="32"/>
      <c r="DM503" s="32"/>
      <c r="DN503" s="32"/>
      <c r="DO503" s="32"/>
      <c r="DP503" s="32"/>
      <c r="DQ503" s="32"/>
      <c r="DR503" s="32"/>
      <c r="DS503" s="32"/>
      <c r="DT503" s="32"/>
      <c r="DU503" s="32"/>
      <c r="DV503" s="32"/>
      <c r="DW503" s="32"/>
      <c r="DX503" s="32"/>
      <c r="DY503" s="32"/>
      <c r="DZ503" s="32"/>
      <c r="EA503" s="32"/>
      <c r="EB503" s="32"/>
      <c r="EC503" s="32"/>
    </row>
    <row r="504">
      <c r="A504" s="9">
        <v>10.0</v>
      </c>
      <c r="B504" s="9">
        <v>3.0</v>
      </c>
      <c r="C504" s="9">
        <v>910.0</v>
      </c>
      <c r="D504" s="9">
        <v>1.0</v>
      </c>
      <c r="E504" s="9">
        <v>1.0</v>
      </c>
      <c r="F504" s="9">
        <v>3.0</v>
      </c>
      <c r="G504" s="9">
        <v>61.95</v>
      </c>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32"/>
      <c r="CR504" s="32"/>
      <c r="CS504" s="32"/>
      <c r="CT504" s="32"/>
      <c r="CU504" s="32"/>
      <c r="CV504" s="32"/>
      <c r="CW504" s="32"/>
      <c r="CX504" s="32"/>
      <c r="CY504" s="32"/>
      <c r="CZ504" s="32"/>
      <c r="DA504" s="32"/>
      <c r="DB504" s="32"/>
      <c r="DC504" s="32"/>
      <c r="DD504" s="32"/>
      <c r="DE504" s="32"/>
      <c r="DF504" s="32"/>
      <c r="DG504" s="32"/>
      <c r="DH504" s="32"/>
      <c r="DI504" s="32"/>
      <c r="DJ504" s="32"/>
      <c r="DK504" s="32"/>
      <c r="DL504" s="32"/>
      <c r="DM504" s="32"/>
      <c r="DN504" s="32"/>
      <c r="DO504" s="32"/>
      <c r="DP504" s="32"/>
      <c r="DQ504" s="32"/>
      <c r="DR504" s="32"/>
      <c r="DS504" s="32"/>
      <c r="DT504" s="32"/>
      <c r="DU504" s="32"/>
      <c r="DV504" s="32"/>
      <c r="DW504" s="32"/>
      <c r="DX504" s="32"/>
      <c r="DY504" s="32"/>
      <c r="DZ504" s="32"/>
      <c r="EA504" s="32"/>
      <c r="EB504" s="32"/>
      <c r="EC504" s="32"/>
    </row>
    <row r="505">
      <c r="A505" s="9">
        <v>10.0</v>
      </c>
      <c r="B505" s="9">
        <v>3.0</v>
      </c>
      <c r="C505" s="9">
        <v>910.0</v>
      </c>
      <c r="D505" s="9">
        <v>1.0</v>
      </c>
      <c r="E505" s="9">
        <v>1.0</v>
      </c>
      <c r="F505" s="9">
        <v>4.0</v>
      </c>
      <c r="G505" s="9">
        <v>67.84</v>
      </c>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32"/>
      <c r="CR505" s="32"/>
      <c r="CS505" s="32"/>
      <c r="CT505" s="32"/>
      <c r="CU505" s="32"/>
      <c r="CV505" s="32"/>
      <c r="CW505" s="32"/>
      <c r="CX505" s="32"/>
      <c r="CY505" s="32"/>
      <c r="CZ505" s="32"/>
      <c r="DA505" s="32"/>
      <c r="DB505" s="32"/>
      <c r="DC505" s="32"/>
      <c r="DD505" s="32"/>
      <c r="DE505" s="32"/>
      <c r="DF505" s="32"/>
      <c r="DG505" s="32"/>
      <c r="DH505" s="32"/>
      <c r="DI505" s="32"/>
      <c r="DJ505" s="32"/>
      <c r="DK505" s="32"/>
      <c r="DL505" s="32"/>
      <c r="DM505" s="32"/>
      <c r="DN505" s="32"/>
      <c r="DO505" s="32"/>
      <c r="DP505" s="32"/>
      <c r="DQ505" s="32"/>
      <c r="DR505" s="32"/>
      <c r="DS505" s="32"/>
      <c r="DT505" s="32"/>
      <c r="DU505" s="32"/>
      <c r="DV505" s="32"/>
      <c r="DW505" s="32"/>
      <c r="DX505" s="32"/>
      <c r="DY505" s="32"/>
      <c r="DZ505" s="32"/>
      <c r="EA505" s="32"/>
      <c r="EB505" s="32"/>
      <c r="EC505" s="32"/>
    </row>
    <row r="506">
      <c r="A506" s="9">
        <v>10.0</v>
      </c>
      <c r="B506" s="9">
        <v>3.0</v>
      </c>
      <c r="C506" s="9">
        <v>911.0</v>
      </c>
      <c r="D506" s="9">
        <v>1.0</v>
      </c>
      <c r="E506" s="9">
        <v>2.0</v>
      </c>
      <c r="F506" s="9">
        <v>1.0</v>
      </c>
      <c r="G506" s="9">
        <v>55.39</v>
      </c>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c r="BX506" s="32"/>
      <c r="BY506" s="32"/>
      <c r="BZ506" s="32"/>
      <c r="CA506" s="32"/>
      <c r="CB506" s="32"/>
      <c r="CC506" s="32"/>
      <c r="CD506" s="32"/>
      <c r="CE506" s="32"/>
      <c r="CF506" s="32"/>
      <c r="CG506" s="32"/>
      <c r="CH506" s="32"/>
      <c r="CI506" s="32"/>
      <c r="CJ506" s="32"/>
      <c r="CK506" s="32"/>
      <c r="CL506" s="32"/>
      <c r="CM506" s="32"/>
      <c r="CN506" s="32"/>
      <c r="CO506" s="32"/>
      <c r="CP506" s="32"/>
      <c r="CQ506" s="32"/>
      <c r="CR506" s="32"/>
      <c r="CS506" s="32"/>
      <c r="CT506" s="32"/>
      <c r="CU506" s="32"/>
      <c r="CV506" s="32"/>
      <c r="CW506" s="32"/>
      <c r="CX506" s="32"/>
      <c r="CY506" s="32"/>
      <c r="CZ506" s="32"/>
      <c r="DA506" s="32"/>
      <c r="DB506" s="32"/>
      <c r="DC506" s="32"/>
      <c r="DD506" s="32"/>
      <c r="DE506" s="32"/>
      <c r="DF506" s="32"/>
      <c r="DG506" s="32"/>
      <c r="DH506" s="32"/>
      <c r="DI506" s="32"/>
      <c r="DJ506" s="32"/>
      <c r="DK506" s="32"/>
      <c r="DL506" s="32"/>
      <c r="DM506" s="32"/>
      <c r="DN506" s="32"/>
      <c r="DO506" s="32"/>
      <c r="DP506" s="32"/>
      <c r="DQ506" s="32"/>
      <c r="DR506" s="32"/>
      <c r="DS506" s="32"/>
      <c r="DT506" s="32"/>
      <c r="DU506" s="32"/>
      <c r="DV506" s="32"/>
      <c r="DW506" s="32"/>
      <c r="DX506" s="32"/>
      <c r="DY506" s="32"/>
      <c r="DZ506" s="32"/>
      <c r="EA506" s="32"/>
      <c r="EB506" s="32"/>
      <c r="EC506" s="32"/>
    </row>
    <row r="507">
      <c r="A507" s="9">
        <v>10.0</v>
      </c>
      <c r="B507" s="9">
        <v>3.0</v>
      </c>
      <c r="C507" s="9">
        <v>911.0</v>
      </c>
      <c r="D507" s="9">
        <v>1.0</v>
      </c>
      <c r="E507" s="9">
        <v>2.0</v>
      </c>
      <c r="F507" s="9">
        <v>2.0</v>
      </c>
      <c r="G507" s="9">
        <v>49.16</v>
      </c>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c r="CT507" s="32"/>
      <c r="CU507" s="32"/>
      <c r="CV507" s="32"/>
      <c r="CW507" s="32"/>
      <c r="CX507" s="32"/>
      <c r="CY507" s="32"/>
      <c r="CZ507" s="32"/>
      <c r="DA507" s="32"/>
      <c r="DB507" s="32"/>
      <c r="DC507" s="32"/>
      <c r="DD507" s="32"/>
      <c r="DE507" s="32"/>
      <c r="DF507" s="32"/>
      <c r="DG507" s="32"/>
      <c r="DH507" s="32"/>
      <c r="DI507" s="32"/>
      <c r="DJ507" s="32"/>
      <c r="DK507" s="32"/>
      <c r="DL507" s="32"/>
      <c r="DM507" s="32"/>
      <c r="DN507" s="32"/>
      <c r="DO507" s="32"/>
      <c r="DP507" s="32"/>
      <c r="DQ507" s="32"/>
      <c r="DR507" s="32"/>
      <c r="DS507" s="32"/>
      <c r="DT507" s="32"/>
      <c r="DU507" s="32"/>
      <c r="DV507" s="32"/>
      <c r="DW507" s="32"/>
      <c r="DX507" s="32"/>
      <c r="DY507" s="32"/>
      <c r="DZ507" s="32"/>
      <c r="EA507" s="32"/>
      <c r="EB507" s="32"/>
      <c r="EC507" s="32"/>
    </row>
    <row r="508">
      <c r="A508" s="9">
        <v>10.0</v>
      </c>
      <c r="B508" s="9">
        <v>3.0</v>
      </c>
      <c r="C508" s="9">
        <v>911.0</v>
      </c>
      <c r="D508" s="9">
        <v>1.0</v>
      </c>
      <c r="E508" s="9">
        <v>2.0</v>
      </c>
      <c r="F508" s="9">
        <v>3.0</v>
      </c>
      <c r="G508" s="9">
        <v>58.26</v>
      </c>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c r="CR508" s="32"/>
      <c r="CS508" s="32"/>
      <c r="CT508" s="32"/>
      <c r="CU508" s="32"/>
      <c r="CV508" s="32"/>
      <c r="CW508" s="32"/>
      <c r="CX508" s="32"/>
      <c r="CY508" s="32"/>
      <c r="CZ508" s="32"/>
      <c r="DA508" s="32"/>
      <c r="DB508" s="32"/>
      <c r="DC508" s="32"/>
      <c r="DD508" s="32"/>
      <c r="DE508" s="32"/>
      <c r="DF508" s="32"/>
      <c r="DG508" s="32"/>
      <c r="DH508" s="32"/>
      <c r="DI508" s="32"/>
      <c r="DJ508" s="32"/>
      <c r="DK508" s="32"/>
      <c r="DL508" s="32"/>
      <c r="DM508" s="32"/>
      <c r="DN508" s="32"/>
      <c r="DO508" s="32"/>
      <c r="DP508" s="32"/>
      <c r="DQ508" s="32"/>
      <c r="DR508" s="32"/>
      <c r="DS508" s="32"/>
      <c r="DT508" s="32"/>
      <c r="DU508" s="32"/>
      <c r="DV508" s="32"/>
      <c r="DW508" s="32"/>
      <c r="DX508" s="32"/>
      <c r="DY508" s="32"/>
      <c r="DZ508" s="32"/>
      <c r="EA508" s="32"/>
      <c r="EB508" s="32"/>
      <c r="EC508" s="32"/>
    </row>
    <row r="509">
      <c r="A509" s="9">
        <v>10.0</v>
      </c>
      <c r="B509" s="9">
        <v>3.0</v>
      </c>
      <c r="C509" s="9">
        <v>911.0</v>
      </c>
      <c r="D509" s="9">
        <v>1.0</v>
      </c>
      <c r="E509" s="9">
        <v>2.0</v>
      </c>
      <c r="F509" s="9">
        <v>4.0</v>
      </c>
      <c r="G509" s="9">
        <v>48.12</v>
      </c>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c r="CR509" s="32"/>
      <c r="CS509" s="32"/>
      <c r="CT509" s="32"/>
      <c r="CU509" s="32"/>
      <c r="CV509" s="32"/>
      <c r="CW509" s="32"/>
      <c r="CX509" s="32"/>
      <c r="CY509" s="32"/>
      <c r="CZ509" s="32"/>
      <c r="DA509" s="32"/>
      <c r="DB509" s="32"/>
      <c r="DC509" s="32"/>
      <c r="DD509" s="32"/>
      <c r="DE509" s="32"/>
      <c r="DF509" s="32"/>
      <c r="DG509" s="32"/>
      <c r="DH509" s="32"/>
      <c r="DI509" s="32"/>
      <c r="DJ509" s="32"/>
      <c r="DK509" s="32"/>
      <c r="DL509" s="32"/>
      <c r="DM509" s="32"/>
      <c r="DN509" s="32"/>
      <c r="DO509" s="32"/>
      <c r="DP509" s="32"/>
      <c r="DQ509" s="32"/>
      <c r="DR509" s="32"/>
      <c r="DS509" s="32"/>
      <c r="DT509" s="32"/>
      <c r="DU509" s="32"/>
      <c r="DV509" s="32"/>
      <c r="DW509" s="32"/>
      <c r="DX509" s="32"/>
      <c r="DY509" s="32"/>
      <c r="DZ509" s="32"/>
      <c r="EA509" s="32"/>
      <c r="EB509" s="32"/>
      <c r="EC509" s="32"/>
    </row>
    <row r="510">
      <c r="A510" s="9">
        <v>10.0</v>
      </c>
      <c r="B510" s="9">
        <v>3.0</v>
      </c>
      <c r="C510" s="9">
        <v>912.0</v>
      </c>
      <c r="D510" s="9">
        <v>6.0</v>
      </c>
      <c r="E510" s="9">
        <v>2.0</v>
      </c>
      <c r="F510" s="9">
        <v>1.0</v>
      </c>
      <c r="G510" s="9">
        <v>49.98</v>
      </c>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c r="CR510" s="32"/>
      <c r="CS510" s="32"/>
      <c r="CT510" s="32"/>
      <c r="CU510" s="32"/>
      <c r="CV510" s="32"/>
      <c r="CW510" s="32"/>
      <c r="CX510" s="32"/>
      <c r="CY510" s="32"/>
      <c r="CZ510" s="32"/>
      <c r="DA510" s="32"/>
      <c r="DB510" s="32"/>
      <c r="DC510" s="32"/>
      <c r="DD510" s="32"/>
      <c r="DE510" s="32"/>
      <c r="DF510" s="32"/>
      <c r="DG510" s="32"/>
      <c r="DH510" s="32"/>
      <c r="DI510" s="32"/>
      <c r="DJ510" s="32"/>
      <c r="DK510" s="32"/>
      <c r="DL510" s="32"/>
      <c r="DM510" s="32"/>
      <c r="DN510" s="32"/>
      <c r="DO510" s="32"/>
      <c r="DP510" s="32"/>
      <c r="DQ510" s="32"/>
      <c r="DR510" s="32"/>
      <c r="DS510" s="32"/>
      <c r="DT510" s="32"/>
      <c r="DU510" s="32"/>
      <c r="DV510" s="32"/>
      <c r="DW510" s="32"/>
      <c r="DX510" s="32"/>
      <c r="DY510" s="32"/>
      <c r="DZ510" s="32"/>
      <c r="EA510" s="32"/>
      <c r="EB510" s="32"/>
      <c r="EC510" s="32"/>
    </row>
    <row r="511">
      <c r="A511" s="9">
        <v>10.0</v>
      </c>
      <c r="B511" s="9">
        <v>3.0</v>
      </c>
      <c r="C511" s="9">
        <v>912.0</v>
      </c>
      <c r="D511" s="9">
        <v>6.0</v>
      </c>
      <c r="E511" s="9">
        <v>2.0</v>
      </c>
      <c r="F511" s="9">
        <v>2.0</v>
      </c>
      <c r="G511" s="9">
        <v>44.84</v>
      </c>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c r="CR511" s="32"/>
      <c r="CS511" s="32"/>
      <c r="CT511" s="32"/>
      <c r="CU511" s="32"/>
      <c r="CV511" s="32"/>
      <c r="CW511" s="32"/>
      <c r="CX511" s="32"/>
      <c r="CY511" s="32"/>
      <c r="CZ511" s="32"/>
      <c r="DA511" s="32"/>
      <c r="DB511" s="32"/>
      <c r="DC511" s="32"/>
      <c r="DD511" s="32"/>
      <c r="DE511" s="32"/>
      <c r="DF511" s="32"/>
      <c r="DG511" s="32"/>
      <c r="DH511" s="32"/>
      <c r="DI511" s="32"/>
      <c r="DJ511" s="32"/>
      <c r="DK511" s="32"/>
      <c r="DL511" s="32"/>
      <c r="DM511" s="32"/>
      <c r="DN511" s="32"/>
      <c r="DO511" s="32"/>
      <c r="DP511" s="32"/>
      <c r="DQ511" s="32"/>
      <c r="DR511" s="32"/>
      <c r="DS511" s="32"/>
      <c r="DT511" s="32"/>
      <c r="DU511" s="32"/>
      <c r="DV511" s="32"/>
      <c r="DW511" s="32"/>
      <c r="DX511" s="32"/>
      <c r="DY511" s="32"/>
      <c r="DZ511" s="32"/>
      <c r="EA511" s="32"/>
      <c r="EB511" s="32"/>
      <c r="EC511" s="32"/>
    </row>
    <row r="512">
      <c r="A512" s="9">
        <v>10.0</v>
      </c>
      <c r="B512" s="9">
        <v>3.0</v>
      </c>
      <c r="C512" s="9">
        <v>912.0</v>
      </c>
      <c r="D512" s="9">
        <v>6.0</v>
      </c>
      <c r="E512" s="9">
        <v>2.0</v>
      </c>
      <c r="F512" s="9">
        <v>3.0</v>
      </c>
      <c r="G512" s="9">
        <v>55.12</v>
      </c>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c r="CR512" s="32"/>
      <c r="CS512" s="32"/>
      <c r="CT512" s="32"/>
      <c r="CU512" s="32"/>
      <c r="CV512" s="32"/>
      <c r="CW512" s="32"/>
      <c r="CX512" s="32"/>
      <c r="CY512" s="32"/>
      <c r="CZ512" s="32"/>
      <c r="DA512" s="32"/>
      <c r="DB512" s="32"/>
      <c r="DC512" s="32"/>
      <c r="DD512" s="32"/>
      <c r="DE512" s="32"/>
      <c r="DF512" s="32"/>
      <c r="DG512" s="32"/>
      <c r="DH512" s="32"/>
      <c r="DI512" s="32"/>
      <c r="DJ512" s="32"/>
      <c r="DK512" s="32"/>
      <c r="DL512" s="32"/>
      <c r="DM512" s="32"/>
      <c r="DN512" s="32"/>
      <c r="DO512" s="32"/>
      <c r="DP512" s="32"/>
      <c r="DQ512" s="32"/>
      <c r="DR512" s="32"/>
      <c r="DS512" s="32"/>
      <c r="DT512" s="32"/>
      <c r="DU512" s="32"/>
      <c r="DV512" s="32"/>
      <c r="DW512" s="32"/>
      <c r="DX512" s="32"/>
      <c r="DY512" s="32"/>
      <c r="DZ512" s="32"/>
      <c r="EA512" s="32"/>
      <c r="EB512" s="32"/>
      <c r="EC512" s="32"/>
    </row>
    <row r="513">
      <c r="A513" s="9">
        <v>10.0</v>
      </c>
      <c r="B513" s="9">
        <v>3.0</v>
      </c>
      <c r="C513" s="9">
        <v>912.0</v>
      </c>
      <c r="D513" s="9">
        <v>6.0</v>
      </c>
      <c r="E513" s="9">
        <v>2.0</v>
      </c>
      <c r="F513" s="9">
        <v>4.0</v>
      </c>
      <c r="G513" s="9">
        <v>47.36</v>
      </c>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c r="CR513" s="32"/>
      <c r="CS513" s="32"/>
      <c r="CT513" s="32"/>
      <c r="CU513" s="32"/>
      <c r="CV513" s="32"/>
      <c r="CW513" s="32"/>
      <c r="CX513" s="32"/>
      <c r="CY513" s="32"/>
      <c r="CZ513" s="32"/>
      <c r="DA513" s="32"/>
      <c r="DB513" s="32"/>
      <c r="DC513" s="32"/>
      <c r="DD513" s="32"/>
      <c r="DE513" s="32"/>
      <c r="DF513" s="32"/>
      <c r="DG513" s="32"/>
      <c r="DH513" s="32"/>
      <c r="DI513" s="32"/>
      <c r="DJ513" s="32"/>
      <c r="DK513" s="32"/>
      <c r="DL513" s="32"/>
      <c r="DM513" s="32"/>
      <c r="DN513" s="32"/>
      <c r="DO513" s="32"/>
      <c r="DP513" s="32"/>
      <c r="DQ513" s="32"/>
      <c r="DR513" s="32"/>
      <c r="DS513" s="32"/>
      <c r="DT513" s="32"/>
      <c r="DU513" s="32"/>
      <c r="DV513" s="32"/>
      <c r="DW513" s="32"/>
      <c r="DX513" s="32"/>
      <c r="DY513" s="32"/>
      <c r="DZ513" s="32"/>
      <c r="EA513" s="32"/>
      <c r="EB513" s="32"/>
      <c r="EC513" s="32"/>
    </row>
    <row r="514">
      <c r="A514" s="9">
        <v>10.0</v>
      </c>
      <c r="B514" s="9">
        <v>3.0</v>
      </c>
      <c r="C514" s="9">
        <v>913.0</v>
      </c>
      <c r="D514" s="9">
        <v>24.0</v>
      </c>
      <c r="E514" s="9">
        <v>1.0</v>
      </c>
      <c r="F514" s="9">
        <v>1.0</v>
      </c>
      <c r="G514" s="9">
        <v>62.33</v>
      </c>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32"/>
      <c r="DO514" s="32"/>
      <c r="DP514" s="32"/>
      <c r="DQ514" s="32"/>
      <c r="DR514" s="32"/>
      <c r="DS514" s="32"/>
      <c r="DT514" s="32"/>
      <c r="DU514" s="32"/>
      <c r="DV514" s="32"/>
      <c r="DW514" s="32"/>
      <c r="DX514" s="32"/>
      <c r="DY514" s="32"/>
      <c r="DZ514" s="32"/>
      <c r="EA514" s="32"/>
      <c r="EB514" s="32"/>
      <c r="EC514" s="32"/>
    </row>
    <row r="515">
      <c r="A515" s="9">
        <v>10.0</v>
      </c>
      <c r="B515" s="9">
        <v>3.0</v>
      </c>
      <c r="C515" s="9">
        <v>913.0</v>
      </c>
      <c r="D515" s="9">
        <v>24.0</v>
      </c>
      <c r="E515" s="9">
        <v>1.0</v>
      </c>
      <c r="F515" s="9">
        <v>2.0</v>
      </c>
      <c r="G515" s="9">
        <v>53.68</v>
      </c>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32"/>
      <c r="DO515" s="32"/>
      <c r="DP515" s="32"/>
      <c r="DQ515" s="32"/>
      <c r="DR515" s="32"/>
      <c r="DS515" s="32"/>
      <c r="DT515" s="32"/>
      <c r="DU515" s="32"/>
      <c r="DV515" s="32"/>
      <c r="DW515" s="32"/>
      <c r="DX515" s="32"/>
      <c r="DY515" s="32"/>
      <c r="DZ515" s="32"/>
      <c r="EA515" s="32"/>
      <c r="EB515" s="32"/>
      <c r="EC515" s="32"/>
    </row>
    <row r="516">
      <c r="A516" s="9">
        <v>10.0</v>
      </c>
      <c r="B516" s="9">
        <v>3.0</v>
      </c>
      <c r="C516" s="9">
        <v>913.0</v>
      </c>
      <c r="D516" s="9">
        <v>24.0</v>
      </c>
      <c r="E516" s="9">
        <v>1.0</v>
      </c>
      <c r="F516" s="9">
        <v>3.0</v>
      </c>
      <c r="G516" s="9">
        <v>62.37</v>
      </c>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32"/>
      <c r="DO516" s="32"/>
      <c r="DP516" s="32"/>
      <c r="DQ516" s="32"/>
      <c r="DR516" s="32"/>
      <c r="DS516" s="32"/>
      <c r="DT516" s="32"/>
      <c r="DU516" s="32"/>
      <c r="DV516" s="32"/>
      <c r="DW516" s="32"/>
      <c r="DX516" s="32"/>
      <c r="DY516" s="32"/>
      <c r="DZ516" s="32"/>
      <c r="EA516" s="32"/>
      <c r="EB516" s="32"/>
      <c r="EC516" s="32"/>
    </row>
    <row r="517">
      <c r="A517" s="9">
        <v>10.0</v>
      </c>
      <c r="B517" s="9">
        <v>3.0</v>
      </c>
      <c r="C517" s="9">
        <v>913.0</v>
      </c>
      <c r="D517" s="9">
        <v>24.0</v>
      </c>
      <c r="E517" s="9">
        <v>1.0</v>
      </c>
      <c r="F517" s="9">
        <v>4.0</v>
      </c>
      <c r="G517" s="9">
        <v>63.58</v>
      </c>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32"/>
      <c r="DN517" s="32"/>
      <c r="DO517" s="32"/>
      <c r="DP517" s="32"/>
      <c r="DQ517" s="32"/>
      <c r="DR517" s="32"/>
      <c r="DS517" s="32"/>
      <c r="DT517" s="32"/>
      <c r="DU517" s="32"/>
      <c r="DV517" s="32"/>
      <c r="DW517" s="32"/>
      <c r="DX517" s="32"/>
      <c r="DY517" s="32"/>
      <c r="DZ517" s="32"/>
      <c r="EA517" s="32"/>
      <c r="EB517" s="32"/>
      <c r="EC517" s="32"/>
    </row>
    <row r="518">
      <c r="A518" s="9">
        <v>10.0</v>
      </c>
      <c r="B518" s="9">
        <v>3.0</v>
      </c>
      <c r="C518" s="9">
        <v>914.0</v>
      </c>
      <c r="D518" s="9">
        <v>9.0</v>
      </c>
      <c r="E518" s="9">
        <v>2.0</v>
      </c>
      <c r="F518" s="9">
        <v>1.0</v>
      </c>
      <c r="G518" s="9">
        <v>44.7</v>
      </c>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32"/>
      <c r="DO518" s="32"/>
      <c r="DP518" s="32"/>
      <c r="DQ518" s="32"/>
      <c r="DR518" s="32"/>
      <c r="DS518" s="32"/>
      <c r="DT518" s="32"/>
      <c r="DU518" s="32"/>
      <c r="DV518" s="32"/>
      <c r="DW518" s="32"/>
      <c r="DX518" s="32"/>
      <c r="DY518" s="32"/>
      <c r="DZ518" s="32"/>
      <c r="EA518" s="32"/>
      <c r="EB518" s="32"/>
      <c r="EC518" s="32"/>
    </row>
    <row r="519">
      <c r="A519" s="9">
        <v>10.0</v>
      </c>
      <c r="B519" s="9">
        <v>3.0</v>
      </c>
      <c r="C519" s="9">
        <v>914.0</v>
      </c>
      <c r="D519" s="9">
        <v>9.0</v>
      </c>
      <c r="E519" s="9">
        <v>2.0</v>
      </c>
      <c r="F519" s="9">
        <v>2.0</v>
      </c>
      <c r="G519" s="9">
        <v>43.44</v>
      </c>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32"/>
      <c r="DO519" s="32"/>
      <c r="DP519" s="32"/>
      <c r="DQ519" s="32"/>
      <c r="DR519" s="32"/>
      <c r="DS519" s="32"/>
      <c r="DT519" s="32"/>
      <c r="DU519" s="32"/>
      <c r="DV519" s="32"/>
      <c r="DW519" s="32"/>
      <c r="DX519" s="32"/>
      <c r="DY519" s="32"/>
      <c r="DZ519" s="32"/>
      <c r="EA519" s="32"/>
      <c r="EB519" s="32"/>
      <c r="EC519" s="32"/>
    </row>
    <row r="520">
      <c r="A520" s="9">
        <v>10.0</v>
      </c>
      <c r="B520" s="9">
        <v>3.0</v>
      </c>
      <c r="C520" s="9">
        <v>914.0</v>
      </c>
      <c r="D520" s="9">
        <v>9.0</v>
      </c>
      <c r="E520" s="9">
        <v>2.0</v>
      </c>
      <c r="F520" s="9">
        <v>3.0</v>
      </c>
      <c r="G520" s="9">
        <v>52.36</v>
      </c>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32"/>
      <c r="DO520" s="32"/>
      <c r="DP520" s="32"/>
      <c r="DQ520" s="32"/>
      <c r="DR520" s="32"/>
      <c r="DS520" s="32"/>
      <c r="DT520" s="32"/>
      <c r="DU520" s="32"/>
      <c r="DV520" s="32"/>
      <c r="DW520" s="32"/>
      <c r="DX520" s="32"/>
      <c r="DY520" s="32"/>
      <c r="DZ520" s="32"/>
      <c r="EA520" s="32"/>
      <c r="EB520" s="32"/>
      <c r="EC520" s="32"/>
    </row>
    <row r="521">
      <c r="A521" s="9">
        <v>10.0</v>
      </c>
      <c r="B521" s="9">
        <v>3.0</v>
      </c>
      <c r="C521" s="9">
        <v>914.0</v>
      </c>
      <c r="D521" s="9">
        <v>9.0</v>
      </c>
      <c r="E521" s="9">
        <v>2.0</v>
      </c>
      <c r="F521" s="9">
        <v>4.0</v>
      </c>
      <c r="G521" s="9">
        <v>45.9</v>
      </c>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32"/>
      <c r="DO521" s="32"/>
      <c r="DP521" s="32"/>
      <c r="DQ521" s="32"/>
      <c r="DR521" s="32"/>
      <c r="DS521" s="32"/>
      <c r="DT521" s="32"/>
      <c r="DU521" s="32"/>
      <c r="DV521" s="32"/>
      <c r="DW521" s="32"/>
      <c r="DX521" s="32"/>
      <c r="DY521" s="32"/>
      <c r="DZ521" s="32"/>
      <c r="EA521" s="32"/>
      <c r="EB521" s="32"/>
      <c r="EC521" s="32"/>
    </row>
    <row r="522">
      <c r="A522" s="9">
        <v>10.0</v>
      </c>
      <c r="B522" s="9">
        <v>3.0</v>
      </c>
      <c r="C522" s="9">
        <v>915.0</v>
      </c>
      <c r="D522" s="9">
        <v>3.0</v>
      </c>
      <c r="E522" s="9">
        <v>1.0</v>
      </c>
      <c r="F522" s="9">
        <v>1.0</v>
      </c>
      <c r="G522" s="9">
        <v>53.51</v>
      </c>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32"/>
      <c r="DO522" s="32"/>
      <c r="DP522" s="32"/>
      <c r="DQ522" s="32"/>
      <c r="DR522" s="32"/>
      <c r="DS522" s="32"/>
      <c r="DT522" s="32"/>
      <c r="DU522" s="32"/>
      <c r="DV522" s="32"/>
      <c r="DW522" s="32"/>
      <c r="DX522" s="32"/>
      <c r="DY522" s="32"/>
      <c r="DZ522" s="32"/>
      <c r="EA522" s="32"/>
      <c r="EB522" s="32"/>
      <c r="EC522" s="32"/>
    </row>
    <row r="523">
      <c r="A523" s="9">
        <v>10.0</v>
      </c>
      <c r="B523" s="9">
        <v>3.0</v>
      </c>
      <c r="C523" s="9">
        <v>915.0</v>
      </c>
      <c r="D523" s="9">
        <v>3.0</v>
      </c>
      <c r="E523" s="9">
        <v>1.0</v>
      </c>
      <c r="F523" s="9">
        <v>2.0</v>
      </c>
      <c r="G523" s="9">
        <v>49.76</v>
      </c>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32"/>
      <c r="DO523" s="32"/>
      <c r="DP523" s="32"/>
      <c r="DQ523" s="32"/>
      <c r="DR523" s="32"/>
      <c r="DS523" s="32"/>
      <c r="DT523" s="32"/>
      <c r="DU523" s="32"/>
      <c r="DV523" s="32"/>
      <c r="DW523" s="32"/>
      <c r="DX523" s="32"/>
      <c r="DY523" s="32"/>
      <c r="DZ523" s="32"/>
      <c r="EA523" s="32"/>
      <c r="EB523" s="32"/>
      <c r="EC523" s="32"/>
    </row>
    <row r="524">
      <c r="A524" s="9">
        <v>10.0</v>
      </c>
      <c r="B524" s="9">
        <v>3.0</v>
      </c>
      <c r="C524" s="9">
        <v>915.0</v>
      </c>
      <c r="D524" s="9">
        <v>3.0</v>
      </c>
      <c r="E524" s="9">
        <v>1.0</v>
      </c>
      <c r="F524" s="9">
        <v>3.0</v>
      </c>
      <c r="G524" s="9">
        <v>68.31</v>
      </c>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32"/>
      <c r="DO524" s="32"/>
      <c r="DP524" s="32"/>
      <c r="DQ524" s="32"/>
      <c r="DR524" s="32"/>
      <c r="DS524" s="32"/>
      <c r="DT524" s="32"/>
      <c r="DU524" s="32"/>
      <c r="DV524" s="32"/>
      <c r="DW524" s="32"/>
      <c r="DX524" s="32"/>
      <c r="DY524" s="32"/>
      <c r="DZ524" s="32"/>
      <c r="EA524" s="32"/>
      <c r="EB524" s="32"/>
      <c r="EC524" s="32"/>
    </row>
    <row r="525">
      <c r="A525" s="9">
        <v>10.0</v>
      </c>
      <c r="B525" s="9">
        <v>3.0</v>
      </c>
      <c r="C525" s="9">
        <v>915.0</v>
      </c>
      <c r="D525" s="9">
        <v>3.0</v>
      </c>
      <c r="E525" s="9">
        <v>1.0</v>
      </c>
      <c r="F525" s="9">
        <v>4.0</v>
      </c>
      <c r="G525" s="9">
        <v>66.1</v>
      </c>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c r="DS525" s="32"/>
      <c r="DT525" s="32"/>
      <c r="DU525" s="32"/>
      <c r="DV525" s="32"/>
      <c r="DW525" s="32"/>
      <c r="DX525" s="32"/>
      <c r="DY525" s="32"/>
      <c r="DZ525" s="32"/>
      <c r="EA525" s="32"/>
      <c r="EB525" s="32"/>
      <c r="EC525" s="32"/>
    </row>
    <row r="526">
      <c r="A526" s="9">
        <v>10.0</v>
      </c>
      <c r="B526" s="9">
        <v>3.0</v>
      </c>
      <c r="C526" s="9">
        <v>916.0</v>
      </c>
      <c r="D526" s="9">
        <v>7.0</v>
      </c>
      <c r="E526" s="9">
        <v>2.0</v>
      </c>
      <c r="F526" s="9">
        <v>1.0</v>
      </c>
      <c r="G526" s="9">
        <v>43.61</v>
      </c>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c r="DS526" s="32"/>
      <c r="DT526" s="32"/>
      <c r="DU526" s="32"/>
      <c r="DV526" s="32"/>
      <c r="DW526" s="32"/>
      <c r="DX526" s="32"/>
      <c r="DY526" s="32"/>
      <c r="DZ526" s="32"/>
      <c r="EA526" s="32"/>
      <c r="EB526" s="32"/>
      <c r="EC526" s="32"/>
    </row>
    <row r="527">
      <c r="A527" s="9">
        <v>10.0</v>
      </c>
      <c r="B527" s="9">
        <v>3.0</v>
      </c>
      <c r="C527" s="9">
        <v>916.0</v>
      </c>
      <c r="D527" s="9">
        <v>7.0</v>
      </c>
      <c r="E527" s="9">
        <v>2.0</v>
      </c>
      <c r="F527" s="9">
        <v>2.0</v>
      </c>
      <c r="G527" s="9">
        <v>46.2</v>
      </c>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c r="DS527" s="32"/>
      <c r="DT527" s="32"/>
      <c r="DU527" s="32"/>
      <c r="DV527" s="32"/>
      <c r="DW527" s="32"/>
      <c r="DX527" s="32"/>
      <c r="DY527" s="32"/>
      <c r="DZ527" s="32"/>
      <c r="EA527" s="32"/>
      <c r="EB527" s="32"/>
      <c r="EC527" s="32"/>
    </row>
    <row r="528">
      <c r="A528" s="9">
        <v>10.0</v>
      </c>
      <c r="B528" s="9">
        <v>3.0</v>
      </c>
      <c r="C528" s="9">
        <v>916.0</v>
      </c>
      <c r="D528" s="9">
        <v>7.0</v>
      </c>
      <c r="E528" s="9">
        <v>2.0</v>
      </c>
      <c r="F528" s="9">
        <v>3.0</v>
      </c>
      <c r="G528" s="9">
        <v>51.52</v>
      </c>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c r="DR528" s="32"/>
      <c r="DS528" s="32"/>
      <c r="DT528" s="32"/>
      <c r="DU528" s="32"/>
      <c r="DV528" s="32"/>
      <c r="DW528" s="32"/>
      <c r="DX528" s="32"/>
      <c r="DY528" s="32"/>
      <c r="DZ528" s="32"/>
      <c r="EA528" s="32"/>
      <c r="EB528" s="32"/>
      <c r="EC528" s="32"/>
    </row>
    <row r="529">
      <c r="A529" s="9">
        <v>10.0</v>
      </c>
      <c r="B529" s="9">
        <v>3.0</v>
      </c>
      <c r="C529" s="9">
        <v>916.0</v>
      </c>
      <c r="D529" s="9">
        <v>7.0</v>
      </c>
      <c r="E529" s="9">
        <v>2.0</v>
      </c>
      <c r="F529" s="9">
        <v>4.0</v>
      </c>
      <c r="G529" s="9">
        <v>49.71</v>
      </c>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c r="DS529" s="32"/>
      <c r="DT529" s="32"/>
      <c r="DU529" s="32"/>
      <c r="DV529" s="32"/>
      <c r="DW529" s="32"/>
      <c r="DX529" s="32"/>
      <c r="DY529" s="32"/>
      <c r="DZ529" s="32"/>
      <c r="EA529" s="32"/>
      <c r="EB529" s="32"/>
      <c r="EC529" s="32"/>
    </row>
    <row r="530">
      <c r="A530" s="9">
        <v>10.0</v>
      </c>
      <c r="B530" s="9">
        <v>3.0</v>
      </c>
      <c r="C530" s="9">
        <v>917.0</v>
      </c>
      <c r="D530" s="9">
        <v>14.0</v>
      </c>
      <c r="E530" s="9">
        <v>3.0</v>
      </c>
      <c r="F530" s="9">
        <v>1.0</v>
      </c>
      <c r="G530" s="9">
        <v>53.5</v>
      </c>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c r="DS530" s="32"/>
      <c r="DT530" s="32"/>
      <c r="DU530" s="32"/>
      <c r="DV530" s="32"/>
      <c r="DW530" s="32"/>
      <c r="DX530" s="32"/>
      <c r="DY530" s="32"/>
      <c r="DZ530" s="32"/>
      <c r="EA530" s="32"/>
      <c r="EB530" s="32"/>
      <c r="EC530" s="32"/>
    </row>
    <row r="531">
      <c r="A531" s="9">
        <v>10.0</v>
      </c>
      <c r="B531" s="9">
        <v>3.0</v>
      </c>
      <c r="C531" s="9">
        <v>917.0</v>
      </c>
      <c r="D531" s="9">
        <v>14.0</v>
      </c>
      <c r="E531" s="9">
        <v>3.0</v>
      </c>
      <c r="F531" s="9">
        <v>2.0</v>
      </c>
      <c r="G531" s="9">
        <v>56.34</v>
      </c>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c r="DS531" s="32"/>
      <c r="DT531" s="32"/>
      <c r="DU531" s="32"/>
      <c r="DV531" s="32"/>
      <c r="DW531" s="32"/>
      <c r="DX531" s="32"/>
      <c r="DY531" s="32"/>
      <c r="DZ531" s="32"/>
      <c r="EA531" s="32"/>
      <c r="EB531" s="32"/>
      <c r="EC531" s="32"/>
    </row>
    <row r="532">
      <c r="A532" s="9">
        <v>10.0</v>
      </c>
      <c r="B532" s="9">
        <v>3.0</v>
      </c>
      <c r="C532" s="9">
        <v>917.0</v>
      </c>
      <c r="D532" s="9">
        <v>14.0</v>
      </c>
      <c r="E532" s="9">
        <v>3.0</v>
      </c>
      <c r="F532" s="9">
        <v>3.0</v>
      </c>
      <c r="G532" s="9">
        <v>51.83</v>
      </c>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c r="DS532" s="32"/>
      <c r="DT532" s="32"/>
      <c r="DU532" s="32"/>
      <c r="DV532" s="32"/>
      <c r="DW532" s="32"/>
      <c r="DX532" s="32"/>
      <c r="DY532" s="32"/>
      <c r="DZ532" s="32"/>
      <c r="EA532" s="32"/>
      <c r="EB532" s="32"/>
      <c r="EC532" s="32"/>
    </row>
    <row r="533">
      <c r="A533" s="9">
        <v>10.0</v>
      </c>
      <c r="B533" s="9">
        <v>3.0</v>
      </c>
      <c r="C533" s="9">
        <v>917.0</v>
      </c>
      <c r="D533" s="9">
        <v>14.0</v>
      </c>
      <c r="E533" s="9">
        <v>3.0</v>
      </c>
      <c r="F533" s="9">
        <v>4.0</v>
      </c>
      <c r="G533" s="9">
        <v>50.2</v>
      </c>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c r="DS533" s="32"/>
      <c r="DT533" s="32"/>
      <c r="DU533" s="32"/>
      <c r="DV533" s="32"/>
      <c r="DW533" s="32"/>
      <c r="DX533" s="32"/>
      <c r="DY533" s="32"/>
      <c r="DZ533" s="32"/>
      <c r="EA533" s="32"/>
      <c r="EB533" s="32"/>
      <c r="EC533" s="32"/>
    </row>
    <row r="534">
      <c r="A534" s="9">
        <v>10.0</v>
      </c>
      <c r="B534" s="9">
        <v>3.0</v>
      </c>
      <c r="C534" s="9">
        <v>918.0</v>
      </c>
      <c r="D534" s="9">
        <v>6.0</v>
      </c>
      <c r="E534" s="9">
        <v>1.0</v>
      </c>
      <c r="F534" s="9">
        <v>1.0</v>
      </c>
      <c r="G534" s="9">
        <v>49.62</v>
      </c>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c r="DS534" s="32"/>
      <c r="DT534" s="32"/>
      <c r="DU534" s="32"/>
      <c r="DV534" s="32"/>
      <c r="DW534" s="32"/>
      <c r="DX534" s="32"/>
      <c r="DY534" s="32"/>
      <c r="DZ534" s="32"/>
      <c r="EA534" s="32"/>
      <c r="EB534" s="32"/>
      <c r="EC534" s="32"/>
    </row>
    <row r="535">
      <c r="A535" s="9">
        <v>10.0</v>
      </c>
      <c r="B535" s="9">
        <v>3.0</v>
      </c>
      <c r="C535" s="9">
        <v>918.0</v>
      </c>
      <c r="D535" s="9">
        <v>6.0</v>
      </c>
      <c r="E535" s="9">
        <v>1.0</v>
      </c>
      <c r="F535" s="9">
        <v>2.0</v>
      </c>
      <c r="G535" s="9">
        <v>62.54</v>
      </c>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c r="DS535" s="32"/>
      <c r="DT535" s="32"/>
      <c r="DU535" s="32"/>
      <c r="DV535" s="32"/>
      <c r="DW535" s="32"/>
      <c r="DX535" s="32"/>
      <c r="DY535" s="32"/>
      <c r="DZ535" s="32"/>
      <c r="EA535" s="32"/>
      <c r="EB535" s="32"/>
      <c r="EC535" s="32"/>
    </row>
    <row r="536">
      <c r="A536" s="9">
        <v>10.0</v>
      </c>
      <c r="B536" s="9">
        <v>3.0</v>
      </c>
      <c r="C536" s="9">
        <v>918.0</v>
      </c>
      <c r="D536" s="9">
        <v>6.0</v>
      </c>
      <c r="E536" s="9">
        <v>1.0</v>
      </c>
      <c r="F536" s="9">
        <v>3.0</v>
      </c>
      <c r="G536" s="9">
        <v>50.11</v>
      </c>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c r="DS536" s="32"/>
      <c r="DT536" s="32"/>
      <c r="DU536" s="32"/>
      <c r="DV536" s="32"/>
      <c r="DW536" s="32"/>
      <c r="DX536" s="32"/>
      <c r="DY536" s="32"/>
      <c r="DZ536" s="32"/>
      <c r="EA536" s="32"/>
      <c r="EB536" s="32"/>
      <c r="EC536" s="32"/>
    </row>
    <row r="537">
      <c r="A537" s="9">
        <v>10.0</v>
      </c>
      <c r="B537" s="9">
        <v>3.0</v>
      </c>
      <c r="C537" s="9">
        <v>918.0</v>
      </c>
      <c r="D537" s="9">
        <v>6.0</v>
      </c>
      <c r="E537" s="9">
        <v>1.0</v>
      </c>
      <c r="F537" s="9">
        <v>4.0</v>
      </c>
      <c r="G537" s="9">
        <v>61.63</v>
      </c>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c r="DS537" s="32"/>
      <c r="DT537" s="32"/>
      <c r="DU537" s="32"/>
      <c r="DV537" s="32"/>
      <c r="DW537" s="32"/>
      <c r="DX537" s="32"/>
      <c r="DY537" s="32"/>
      <c r="DZ537" s="32"/>
      <c r="EA537" s="32"/>
      <c r="EB537" s="32"/>
      <c r="EC537" s="32"/>
    </row>
    <row r="538">
      <c r="A538" s="9">
        <v>10.0</v>
      </c>
      <c r="B538" s="9">
        <v>3.0</v>
      </c>
      <c r="C538" s="9">
        <v>919.0</v>
      </c>
      <c r="D538" s="9">
        <v>2.0</v>
      </c>
      <c r="E538" s="9">
        <v>1.0</v>
      </c>
      <c r="F538" s="9">
        <v>1.0</v>
      </c>
      <c r="G538" s="9">
        <v>59.87</v>
      </c>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c r="DS538" s="32"/>
      <c r="DT538" s="32"/>
      <c r="DU538" s="32"/>
      <c r="DV538" s="32"/>
      <c r="DW538" s="32"/>
      <c r="DX538" s="32"/>
      <c r="DY538" s="32"/>
      <c r="DZ538" s="32"/>
      <c r="EA538" s="32"/>
      <c r="EB538" s="32"/>
      <c r="EC538" s="32"/>
    </row>
    <row r="539">
      <c r="A539" s="9">
        <v>10.0</v>
      </c>
      <c r="B539" s="9">
        <v>3.0</v>
      </c>
      <c r="C539" s="9">
        <v>919.0</v>
      </c>
      <c r="D539" s="9">
        <v>2.0</v>
      </c>
      <c r="E539" s="9">
        <v>1.0</v>
      </c>
      <c r="F539" s="9">
        <v>2.0</v>
      </c>
      <c r="G539" s="9">
        <v>62.99</v>
      </c>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c r="DR539" s="32"/>
      <c r="DS539" s="32"/>
      <c r="DT539" s="32"/>
      <c r="DU539" s="32"/>
      <c r="DV539" s="32"/>
      <c r="DW539" s="32"/>
      <c r="DX539" s="32"/>
      <c r="DY539" s="32"/>
      <c r="DZ539" s="32"/>
      <c r="EA539" s="32"/>
      <c r="EB539" s="32"/>
      <c r="EC539" s="32"/>
    </row>
    <row r="540">
      <c r="A540" s="9">
        <v>10.0</v>
      </c>
      <c r="B540" s="9">
        <v>3.0</v>
      </c>
      <c r="C540" s="9">
        <v>919.0</v>
      </c>
      <c r="D540" s="9">
        <v>2.0</v>
      </c>
      <c r="E540" s="9">
        <v>1.0</v>
      </c>
      <c r="F540" s="9">
        <v>3.0</v>
      </c>
      <c r="G540" s="9">
        <v>57.2</v>
      </c>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c r="DS540" s="32"/>
      <c r="DT540" s="32"/>
      <c r="DU540" s="32"/>
      <c r="DV540" s="32"/>
      <c r="DW540" s="32"/>
      <c r="DX540" s="32"/>
      <c r="DY540" s="32"/>
      <c r="DZ540" s="32"/>
      <c r="EA540" s="32"/>
      <c r="EB540" s="32"/>
      <c r="EC540" s="32"/>
    </row>
    <row r="541">
      <c r="A541" s="9">
        <v>10.0</v>
      </c>
      <c r="B541" s="9">
        <v>3.0</v>
      </c>
      <c r="C541" s="9">
        <v>919.0</v>
      </c>
      <c r="D541" s="9">
        <v>2.0</v>
      </c>
      <c r="E541" s="9">
        <v>1.0</v>
      </c>
      <c r="F541" s="9">
        <v>4.0</v>
      </c>
      <c r="G541" s="9">
        <v>64.34</v>
      </c>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c r="DS541" s="32"/>
      <c r="DT541" s="32"/>
      <c r="DU541" s="32"/>
      <c r="DV541" s="32"/>
      <c r="DW541" s="32"/>
      <c r="DX541" s="32"/>
      <c r="DY541" s="32"/>
      <c r="DZ541" s="32"/>
      <c r="EA541" s="32"/>
      <c r="EB541" s="32"/>
      <c r="EC541" s="32"/>
    </row>
    <row r="542">
      <c r="A542" s="9">
        <v>10.0</v>
      </c>
      <c r="B542" s="9">
        <v>3.0</v>
      </c>
      <c r="C542" s="9">
        <v>920.0</v>
      </c>
      <c r="D542" s="9">
        <v>14.0</v>
      </c>
      <c r="E542" s="9">
        <v>2.0</v>
      </c>
      <c r="F542" s="9">
        <v>1.0</v>
      </c>
      <c r="G542" s="9">
        <v>50.2</v>
      </c>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c r="CC542" s="32"/>
      <c r="CD542" s="32"/>
      <c r="CE542" s="32"/>
      <c r="CF542" s="32"/>
      <c r="CG542" s="32"/>
      <c r="CH542" s="32"/>
      <c r="CI542" s="32"/>
      <c r="CJ542" s="32"/>
      <c r="CK542" s="32"/>
      <c r="CL542" s="32"/>
      <c r="CM542" s="32"/>
      <c r="CN542" s="32"/>
      <c r="CO542" s="32"/>
      <c r="CP542" s="32"/>
      <c r="CQ542" s="32"/>
      <c r="CR542" s="32"/>
      <c r="CS542" s="32"/>
      <c r="CT542" s="32"/>
      <c r="CU542" s="32"/>
      <c r="CV542" s="32"/>
      <c r="CW542" s="32"/>
      <c r="CX542" s="32"/>
      <c r="CY542" s="32"/>
      <c r="CZ542" s="32"/>
      <c r="DA542" s="32"/>
      <c r="DB542" s="32"/>
      <c r="DC542" s="32"/>
      <c r="DD542" s="32"/>
      <c r="DE542" s="32"/>
      <c r="DF542" s="32"/>
      <c r="DG542" s="32"/>
      <c r="DH542" s="32"/>
      <c r="DI542" s="32"/>
      <c r="DJ542" s="32"/>
      <c r="DK542" s="32"/>
      <c r="DL542" s="32"/>
      <c r="DM542" s="32"/>
      <c r="DN542" s="32"/>
      <c r="DO542" s="32"/>
      <c r="DP542" s="32"/>
      <c r="DQ542" s="32"/>
      <c r="DR542" s="32"/>
      <c r="DS542" s="32"/>
      <c r="DT542" s="32"/>
      <c r="DU542" s="32"/>
      <c r="DV542" s="32"/>
      <c r="DW542" s="32"/>
      <c r="DX542" s="32"/>
      <c r="DY542" s="32"/>
      <c r="DZ542" s="32"/>
      <c r="EA542" s="32"/>
      <c r="EB542" s="32"/>
      <c r="EC542" s="32"/>
    </row>
    <row r="543">
      <c r="A543" s="9">
        <v>10.0</v>
      </c>
      <c r="B543" s="9">
        <v>3.0</v>
      </c>
      <c r="C543" s="9">
        <v>920.0</v>
      </c>
      <c r="D543" s="9">
        <v>14.0</v>
      </c>
      <c r="E543" s="9">
        <v>2.0</v>
      </c>
      <c r="F543" s="9">
        <v>2.0</v>
      </c>
      <c r="G543" s="9">
        <v>45.75</v>
      </c>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c r="BX543" s="32"/>
      <c r="BY543" s="32"/>
      <c r="BZ543" s="32"/>
      <c r="CA543" s="32"/>
      <c r="CB543" s="32"/>
      <c r="CC543" s="32"/>
      <c r="CD543" s="32"/>
      <c r="CE543" s="32"/>
      <c r="CF543" s="32"/>
      <c r="CG543" s="32"/>
      <c r="CH543" s="32"/>
      <c r="CI543" s="32"/>
      <c r="CJ543" s="32"/>
      <c r="CK543" s="32"/>
      <c r="CL543" s="32"/>
      <c r="CM543" s="32"/>
      <c r="CN543" s="32"/>
      <c r="CO543" s="32"/>
      <c r="CP543" s="32"/>
      <c r="CQ543" s="32"/>
      <c r="CR543" s="32"/>
      <c r="CS543" s="32"/>
      <c r="CT543" s="32"/>
      <c r="CU543" s="32"/>
      <c r="CV543" s="32"/>
      <c r="CW543" s="32"/>
      <c r="CX543" s="32"/>
      <c r="CY543" s="32"/>
      <c r="CZ543" s="32"/>
      <c r="DA543" s="32"/>
      <c r="DB543" s="32"/>
      <c r="DC543" s="32"/>
      <c r="DD543" s="32"/>
      <c r="DE543" s="32"/>
      <c r="DF543" s="32"/>
      <c r="DG543" s="32"/>
      <c r="DH543" s="32"/>
      <c r="DI543" s="32"/>
      <c r="DJ543" s="32"/>
      <c r="DK543" s="32"/>
      <c r="DL543" s="32"/>
      <c r="DM543" s="32"/>
      <c r="DN543" s="32"/>
      <c r="DO543" s="32"/>
      <c r="DP543" s="32"/>
      <c r="DQ543" s="32"/>
      <c r="DR543" s="32"/>
      <c r="DS543" s="32"/>
      <c r="DT543" s="32"/>
      <c r="DU543" s="32"/>
      <c r="DV543" s="32"/>
      <c r="DW543" s="32"/>
      <c r="DX543" s="32"/>
      <c r="DY543" s="32"/>
      <c r="DZ543" s="32"/>
      <c r="EA543" s="32"/>
      <c r="EB543" s="32"/>
      <c r="EC543" s="32"/>
    </row>
    <row r="544">
      <c r="A544" s="9">
        <v>10.0</v>
      </c>
      <c r="B544" s="9">
        <v>3.0</v>
      </c>
      <c r="C544" s="9">
        <v>920.0</v>
      </c>
      <c r="D544" s="9">
        <v>14.0</v>
      </c>
      <c r="E544" s="9">
        <v>2.0</v>
      </c>
      <c r="F544" s="9">
        <v>3.0</v>
      </c>
      <c r="G544" s="9">
        <v>44.29</v>
      </c>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2"/>
      <c r="CH544" s="32"/>
      <c r="CI544" s="32"/>
      <c r="CJ544" s="32"/>
      <c r="CK544" s="32"/>
      <c r="CL544" s="32"/>
      <c r="CM544" s="32"/>
      <c r="CN544" s="32"/>
      <c r="CO544" s="32"/>
      <c r="CP544" s="32"/>
      <c r="CQ544" s="32"/>
      <c r="CR544" s="32"/>
      <c r="CS544" s="32"/>
      <c r="CT544" s="32"/>
      <c r="CU544" s="32"/>
      <c r="CV544" s="32"/>
      <c r="CW544" s="32"/>
      <c r="CX544" s="32"/>
      <c r="CY544" s="32"/>
      <c r="CZ544" s="32"/>
      <c r="DA544" s="32"/>
      <c r="DB544" s="32"/>
      <c r="DC544" s="32"/>
      <c r="DD544" s="32"/>
      <c r="DE544" s="32"/>
      <c r="DF544" s="32"/>
      <c r="DG544" s="32"/>
      <c r="DH544" s="32"/>
      <c r="DI544" s="32"/>
      <c r="DJ544" s="32"/>
      <c r="DK544" s="32"/>
      <c r="DL544" s="32"/>
      <c r="DM544" s="32"/>
      <c r="DN544" s="32"/>
      <c r="DO544" s="32"/>
      <c r="DP544" s="32"/>
      <c r="DQ544" s="32"/>
      <c r="DR544" s="32"/>
      <c r="DS544" s="32"/>
      <c r="DT544" s="32"/>
      <c r="DU544" s="32"/>
      <c r="DV544" s="32"/>
      <c r="DW544" s="32"/>
      <c r="DX544" s="32"/>
      <c r="DY544" s="32"/>
      <c r="DZ544" s="32"/>
      <c r="EA544" s="32"/>
      <c r="EB544" s="32"/>
      <c r="EC544" s="32"/>
    </row>
    <row r="545">
      <c r="A545" s="9">
        <v>10.0</v>
      </c>
      <c r="B545" s="9">
        <v>3.0</v>
      </c>
      <c r="C545" s="9">
        <v>920.0</v>
      </c>
      <c r="D545" s="9">
        <v>14.0</v>
      </c>
      <c r="E545" s="9">
        <v>2.0</v>
      </c>
      <c r="F545" s="9">
        <v>4.0</v>
      </c>
      <c r="G545" s="9">
        <v>49.41</v>
      </c>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c r="BX545" s="32"/>
      <c r="BY545" s="32"/>
      <c r="BZ545" s="32"/>
      <c r="CA545" s="32"/>
      <c r="CB545" s="32"/>
      <c r="CC545" s="32"/>
      <c r="CD545" s="32"/>
      <c r="CE545" s="32"/>
      <c r="CF545" s="32"/>
      <c r="CG545" s="32"/>
      <c r="CH545" s="32"/>
      <c r="CI545" s="32"/>
      <c r="CJ545" s="32"/>
      <c r="CK545" s="32"/>
      <c r="CL545" s="32"/>
      <c r="CM545" s="32"/>
      <c r="CN545" s="32"/>
      <c r="CO545" s="32"/>
      <c r="CP545" s="32"/>
      <c r="CQ545" s="32"/>
      <c r="CR545" s="32"/>
      <c r="CS545" s="32"/>
      <c r="CT545" s="32"/>
      <c r="CU545" s="32"/>
      <c r="CV545" s="32"/>
      <c r="CW545" s="32"/>
      <c r="CX545" s="32"/>
      <c r="CY545" s="32"/>
      <c r="CZ545" s="32"/>
      <c r="DA545" s="32"/>
      <c r="DB545" s="32"/>
      <c r="DC545" s="32"/>
      <c r="DD545" s="32"/>
      <c r="DE545" s="32"/>
      <c r="DF545" s="32"/>
      <c r="DG545" s="32"/>
      <c r="DH545" s="32"/>
      <c r="DI545" s="32"/>
      <c r="DJ545" s="32"/>
      <c r="DK545" s="32"/>
      <c r="DL545" s="32"/>
      <c r="DM545" s="32"/>
      <c r="DN545" s="32"/>
      <c r="DO545" s="32"/>
      <c r="DP545" s="32"/>
      <c r="DQ545" s="32"/>
      <c r="DR545" s="32"/>
      <c r="DS545" s="32"/>
      <c r="DT545" s="32"/>
      <c r="DU545" s="32"/>
      <c r="DV545" s="32"/>
      <c r="DW545" s="32"/>
      <c r="DX545" s="32"/>
      <c r="DY545" s="32"/>
      <c r="DZ545" s="32"/>
      <c r="EA545" s="32"/>
      <c r="EB545" s="32"/>
      <c r="EC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c r="BX546" s="32"/>
      <c r="BY546" s="32"/>
      <c r="BZ546" s="32"/>
      <c r="CA546" s="32"/>
      <c r="CB546" s="32"/>
      <c r="CC546" s="32"/>
      <c r="CD546" s="32"/>
      <c r="CE546" s="32"/>
      <c r="CF546" s="32"/>
      <c r="CG546" s="32"/>
      <c r="CH546" s="32"/>
      <c r="CI546" s="32"/>
      <c r="CJ546" s="32"/>
      <c r="CK546" s="32"/>
      <c r="CL546" s="32"/>
      <c r="CM546" s="32"/>
      <c r="CN546" s="32"/>
      <c r="CO546" s="32"/>
      <c r="CP546" s="32"/>
      <c r="CQ546" s="32"/>
      <c r="CR546" s="32"/>
      <c r="CS546" s="32"/>
      <c r="CT546" s="32"/>
      <c r="CU546" s="32"/>
      <c r="CV546" s="32"/>
      <c r="CW546" s="32"/>
      <c r="CX546" s="32"/>
      <c r="CY546" s="32"/>
      <c r="CZ546" s="32"/>
      <c r="DA546" s="32"/>
      <c r="DB546" s="32"/>
      <c r="DC546" s="32"/>
      <c r="DD546" s="32"/>
      <c r="DE546" s="32"/>
      <c r="DF546" s="32"/>
      <c r="DG546" s="32"/>
      <c r="DH546" s="32"/>
      <c r="DI546" s="32"/>
      <c r="DJ546" s="32"/>
      <c r="DK546" s="32"/>
      <c r="DL546" s="32"/>
      <c r="DM546" s="32"/>
      <c r="DN546" s="32"/>
      <c r="DO546" s="32"/>
      <c r="DP546" s="32"/>
      <c r="DQ546" s="32"/>
      <c r="DR546" s="32"/>
      <c r="DS546" s="32"/>
      <c r="DT546" s="32"/>
      <c r="DU546" s="32"/>
      <c r="DV546" s="32"/>
      <c r="DW546" s="32"/>
      <c r="DX546" s="32"/>
      <c r="DY546" s="32"/>
      <c r="DZ546" s="32"/>
      <c r="EA546" s="32"/>
      <c r="EB546" s="32"/>
      <c r="EC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c r="CT547" s="32"/>
      <c r="CU547" s="32"/>
      <c r="CV547" s="32"/>
      <c r="CW547" s="32"/>
      <c r="CX547" s="32"/>
      <c r="CY547" s="32"/>
      <c r="CZ547" s="32"/>
      <c r="DA547" s="32"/>
      <c r="DB547" s="32"/>
      <c r="DC547" s="32"/>
      <c r="DD547" s="32"/>
      <c r="DE547" s="32"/>
      <c r="DF547" s="32"/>
      <c r="DG547" s="32"/>
      <c r="DH547" s="32"/>
      <c r="DI547" s="32"/>
      <c r="DJ547" s="32"/>
      <c r="DK547" s="32"/>
      <c r="DL547" s="32"/>
      <c r="DM547" s="32"/>
      <c r="DN547" s="32"/>
      <c r="DO547" s="32"/>
      <c r="DP547" s="32"/>
      <c r="DQ547" s="32"/>
      <c r="DR547" s="32"/>
      <c r="DS547" s="32"/>
      <c r="DT547" s="32"/>
      <c r="DU547" s="32"/>
      <c r="DV547" s="32"/>
      <c r="DW547" s="32"/>
      <c r="DX547" s="32"/>
      <c r="DY547" s="32"/>
      <c r="DZ547" s="32"/>
      <c r="EA547" s="32"/>
      <c r="EB547" s="32"/>
      <c r="EC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c r="CT548" s="32"/>
      <c r="CU548" s="32"/>
      <c r="CV548" s="32"/>
      <c r="CW548" s="32"/>
      <c r="CX548" s="32"/>
      <c r="CY548" s="32"/>
      <c r="CZ548" s="32"/>
      <c r="DA548" s="32"/>
      <c r="DB548" s="32"/>
      <c r="DC548" s="32"/>
      <c r="DD548" s="32"/>
      <c r="DE548" s="32"/>
      <c r="DF548" s="32"/>
      <c r="DG548" s="32"/>
      <c r="DH548" s="32"/>
      <c r="DI548" s="32"/>
      <c r="DJ548" s="32"/>
      <c r="DK548" s="32"/>
      <c r="DL548" s="32"/>
      <c r="DM548" s="32"/>
      <c r="DN548" s="32"/>
      <c r="DO548" s="32"/>
      <c r="DP548" s="32"/>
      <c r="DQ548" s="32"/>
      <c r="DR548" s="32"/>
      <c r="DS548" s="32"/>
      <c r="DT548" s="32"/>
      <c r="DU548" s="32"/>
      <c r="DV548" s="32"/>
      <c r="DW548" s="32"/>
      <c r="DX548" s="32"/>
      <c r="DY548" s="32"/>
      <c r="DZ548" s="32"/>
      <c r="EA548" s="32"/>
      <c r="EB548" s="32"/>
      <c r="EC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c r="CT549" s="32"/>
      <c r="CU549" s="32"/>
      <c r="CV549" s="32"/>
      <c r="CW549" s="32"/>
      <c r="CX549" s="32"/>
      <c r="CY549" s="32"/>
      <c r="CZ549" s="32"/>
      <c r="DA549" s="32"/>
      <c r="DB549" s="32"/>
      <c r="DC549" s="32"/>
      <c r="DD549" s="32"/>
      <c r="DE549" s="32"/>
      <c r="DF549" s="32"/>
      <c r="DG549" s="32"/>
      <c r="DH549" s="32"/>
      <c r="DI549" s="32"/>
      <c r="DJ549" s="32"/>
      <c r="DK549" s="32"/>
      <c r="DL549" s="32"/>
      <c r="DM549" s="32"/>
      <c r="DN549" s="32"/>
      <c r="DO549" s="32"/>
      <c r="DP549" s="32"/>
      <c r="DQ549" s="32"/>
      <c r="DR549" s="32"/>
      <c r="DS549" s="32"/>
      <c r="DT549" s="32"/>
      <c r="DU549" s="32"/>
      <c r="DV549" s="32"/>
      <c r="DW549" s="32"/>
      <c r="DX549" s="32"/>
      <c r="DY549" s="32"/>
      <c r="DZ549" s="32"/>
      <c r="EA549" s="32"/>
      <c r="EB549" s="32"/>
      <c r="EC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2"/>
      <c r="BY550" s="32"/>
      <c r="BZ550" s="32"/>
      <c r="CA550" s="32"/>
      <c r="CB550" s="32"/>
      <c r="CC550" s="32"/>
      <c r="CD550" s="32"/>
      <c r="CE550" s="32"/>
      <c r="CF550" s="32"/>
      <c r="CG550" s="32"/>
      <c r="CH550" s="32"/>
      <c r="CI550" s="32"/>
      <c r="CJ550" s="32"/>
      <c r="CK550" s="32"/>
      <c r="CL550" s="32"/>
      <c r="CM550" s="32"/>
      <c r="CN550" s="32"/>
      <c r="CO550" s="32"/>
      <c r="CP550" s="32"/>
      <c r="CQ550" s="32"/>
      <c r="CR550" s="32"/>
      <c r="CS550" s="32"/>
      <c r="CT550" s="32"/>
      <c r="CU550" s="32"/>
      <c r="CV550" s="32"/>
      <c r="CW550" s="32"/>
      <c r="CX550" s="32"/>
      <c r="CY550" s="32"/>
      <c r="CZ550" s="32"/>
      <c r="DA550" s="32"/>
      <c r="DB550" s="32"/>
      <c r="DC550" s="32"/>
      <c r="DD550" s="32"/>
      <c r="DE550" s="32"/>
      <c r="DF550" s="32"/>
      <c r="DG550" s="32"/>
      <c r="DH550" s="32"/>
      <c r="DI550" s="32"/>
      <c r="DJ550" s="32"/>
      <c r="DK550" s="32"/>
      <c r="DL550" s="32"/>
      <c r="DM550" s="32"/>
      <c r="DN550" s="32"/>
      <c r="DO550" s="32"/>
      <c r="DP550" s="32"/>
      <c r="DQ550" s="32"/>
      <c r="DR550" s="32"/>
      <c r="DS550" s="32"/>
      <c r="DT550" s="32"/>
      <c r="DU550" s="32"/>
      <c r="DV550" s="32"/>
      <c r="DW550" s="32"/>
      <c r="DX550" s="32"/>
      <c r="DY550" s="32"/>
      <c r="DZ550" s="32"/>
      <c r="EA550" s="32"/>
      <c r="EB550" s="32"/>
      <c r="EC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c r="CT551" s="32"/>
      <c r="CU551" s="32"/>
      <c r="CV551" s="32"/>
      <c r="CW551" s="32"/>
      <c r="CX551" s="32"/>
      <c r="CY551" s="32"/>
      <c r="CZ551" s="32"/>
      <c r="DA551" s="32"/>
      <c r="DB551" s="32"/>
      <c r="DC551" s="32"/>
      <c r="DD551" s="32"/>
      <c r="DE551" s="32"/>
      <c r="DF551" s="32"/>
      <c r="DG551" s="32"/>
      <c r="DH551" s="32"/>
      <c r="DI551" s="32"/>
      <c r="DJ551" s="32"/>
      <c r="DK551" s="32"/>
      <c r="DL551" s="32"/>
      <c r="DM551" s="32"/>
      <c r="DN551" s="32"/>
      <c r="DO551" s="32"/>
      <c r="DP551" s="32"/>
      <c r="DQ551" s="32"/>
      <c r="DR551" s="32"/>
      <c r="DS551" s="32"/>
      <c r="DT551" s="32"/>
      <c r="DU551" s="32"/>
      <c r="DV551" s="32"/>
      <c r="DW551" s="32"/>
      <c r="DX551" s="32"/>
      <c r="DY551" s="32"/>
      <c r="DZ551" s="32"/>
      <c r="EA551" s="32"/>
      <c r="EB551" s="32"/>
      <c r="EC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c r="CT552" s="32"/>
      <c r="CU552" s="32"/>
      <c r="CV552" s="32"/>
      <c r="CW552" s="32"/>
      <c r="CX552" s="32"/>
      <c r="CY552" s="32"/>
      <c r="CZ552" s="32"/>
      <c r="DA552" s="32"/>
      <c r="DB552" s="32"/>
      <c r="DC552" s="32"/>
      <c r="DD552" s="32"/>
      <c r="DE552" s="32"/>
      <c r="DF552" s="32"/>
      <c r="DG552" s="32"/>
      <c r="DH552" s="32"/>
      <c r="DI552" s="32"/>
      <c r="DJ552" s="32"/>
      <c r="DK552" s="32"/>
      <c r="DL552" s="32"/>
      <c r="DM552" s="32"/>
      <c r="DN552" s="32"/>
      <c r="DO552" s="32"/>
      <c r="DP552" s="32"/>
      <c r="DQ552" s="32"/>
      <c r="DR552" s="32"/>
      <c r="DS552" s="32"/>
      <c r="DT552" s="32"/>
      <c r="DU552" s="32"/>
      <c r="DV552" s="32"/>
      <c r="DW552" s="32"/>
      <c r="DX552" s="32"/>
      <c r="DY552" s="32"/>
      <c r="DZ552" s="32"/>
      <c r="EA552" s="32"/>
      <c r="EB552" s="32"/>
      <c r="EC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c r="CT553" s="32"/>
      <c r="CU553" s="32"/>
      <c r="CV553" s="32"/>
      <c r="CW553" s="32"/>
      <c r="CX553" s="32"/>
      <c r="CY553" s="32"/>
      <c r="CZ553" s="32"/>
      <c r="DA553" s="32"/>
      <c r="DB553" s="32"/>
      <c r="DC553" s="32"/>
      <c r="DD553" s="32"/>
      <c r="DE553" s="32"/>
      <c r="DF553" s="32"/>
      <c r="DG553" s="32"/>
      <c r="DH553" s="32"/>
      <c r="DI553" s="32"/>
      <c r="DJ553" s="32"/>
      <c r="DK553" s="32"/>
      <c r="DL553" s="32"/>
      <c r="DM553" s="32"/>
      <c r="DN553" s="32"/>
      <c r="DO553" s="32"/>
      <c r="DP553" s="32"/>
      <c r="DQ553" s="32"/>
      <c r="DR553" s="32"/>
      <c r="DS553" s="32"/>
      <c r="DT553" s="32"/>
      <c r="DU553" s="32"/>
      <c r="DV553" s="32"/>
      <c r="DW553" s="32"/>
      <c r="DX553" s="32"/>
      <c r="DY553" s="32"/>
      <c r="DZ553" s="32"/>
      <c r="EA553" s="32"/>
      <c r="EB553" s="32"/>
      <c r="EC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c r="CT554" s="32"/>
      <c r="CU554" s="32"/>
      <c r="CV554" s="32"/>
      <c r="CW554" s="32"/>
      <c r="CX554" s="32"/>
      <c r="CY554" s="32"/>
      <c r="CZ554" s="32"/>
      <c r="DA554" s="32"/>
      <c r="DB554" s="32"/>
      <c r="DC554" s="32"/>
      <c r="DD554" s="32"/>
      <c r="DE554" s="32"/>
      <c r="DF554" s="32"/>
      <c r="DG554" s="32"/>
      <c r="DH554" s="32"/>
      <c r="DI554" s="32"/>
      <c r="DJ554" s="32"/>
      <c r="DK554" s="32"/>
      <c r="DL554" s="32"/>
      <c r="DM554" s="32"/>
      <c r="DN554" s="32"/>
      <c r="DO554" s="32"/>
      <c r="DP554" s="32"/>
      <c r="DQ554" s="32"/>
      <c r="DR554" s="32"/>
      <c r="DS554" s="32"/>
      <c r="DT554" s="32"/>
      <c r="DU554" s="32"/>
      <c r="DV554" s="32"/>
      <c r="DW554" s="32"/>
      <c r="DX554" s="32"/>
      <c r="DY554" s="32"/>
      <c r="DZ554" s="32"/>
      <c r="EA554" s="32"/>
      <c r="EB554" s="32"/>
      <c r="EC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c r="CT555" s="32"/>
      <c r="CU555" s="32"/>
      <c r="CV555" s="32"/>
      <c r="CW555" s="32"/>
      <c r="CX555" s="32"/>
      <c r="CY555" s="32"/>
      <c r="CZ555" s="32"/>
      <c r="DA555" s="32"/>
      <c r="DB555" s="32"/>
      <c r="DC555" s="32"/>
      <c r="DD555" s="32"/>
      <c r="DE555" s="32"/>
      <c r="DF555" s="32"/>
      <c r="DG555" s="32"/>
      <c r="DH555" s="32"/>
      <c r="DI555" s="32"/>
      <c r="DJ555" s="32"/>
      <c r="DK555" s="32"/>
      <c r="DL555" s="32"/>
      <c r="DM555" s="32"/>
      <c r="DN555" s="32"/>
      <c r="DO555" s="32"/>
      <c r="DP555" s="32"/>
      <c r="DQ555" s="32"/>
      <c r="DR555" s="32"/>
      <c r="DS555" s="32"/>
      <c r="DT555" s="32"/>
      <c r="DU555" s="32"/>
      <c r="DV555" s="32"/>
      <c r="DW555" s="32"/>
      <c r="DX555" s="32"/>
      <c r="DY555" s="32"/>
      <c r="DZ555" s="32"/>
      <c r="EA555" s="32"/>
      <c r="EB555" s="32"/>
      <c r="EC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c r="CT556" s="32"/>
      <c r="CU556" s="32"/>
      <c r="CV556" s="32"/>
      <c r="CW556" s="32"/>
      <c r="CX556" s="32"/>
      <c r="CY556" s="32"/>
      <c r="CZ556" s="32"/>
      <c r="DA556" s="32"/>
      <c r="DB556" s="32"/>
      <c r="DC556" s="32"/>
      <c r="DD556" s="32"/>
      <c r="DE556" s="32"/>
      <c r="DF556" s="32"/>
      <c r="DG556" s="32"/>
      <c r="DH556" s="32"/>
      <c r="DI556" s="32"/>
      <c r="DJ556" s="32"/>
      <c r="DK556" s="32"/>
      <c r="DL556" s="32"/>
      <c r="DM556" s="32"/>
      <c r="DN556" s="32"/>
      <c r="DO556" s="32"/>
      <c r="DP556" s="32"/>
      <c r="DQ556" s="32"/>
      <c r="DR556" s="32"/>
      <c r="DS556" s="32"/>
      <c r="DT556" s="32"/>
      <c r="DU556" s="32"/>
      <c r="DV556" s="32"/>
      <c r="DW556" s="32"/>
      <c r="DX556" s="32"/>
      <c r="DY556" s="32"/>
      <c r="DZ556" s="32"/>
      <c r="EA556" s="32"/>
      <c r="EB556" s="32"/>
      <c r="EC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c r="CT557" s="32"/>
      <c r="CU557" s="32"/>
      <c r="CV557" s="32"/>
      <c r="CW557" s="32"/>
      <c r="CX557" s="32"/>
      <c r="CY557" s="32"/>
      <c r="CZ557" s="32"/>
      <c r="DA557" s="32"/>
      <c r="DB557" s="32"/>
      <c r="DC557" s="32"/>
      <c r="DD557" s="32"/>
      <c r="DE557" s="32"/>
      <c r="DF557" s="32"/>
      <c r="DG557" s="32"/>
      <c r="DH557" s="32"/>
      <c r="DI557" s="32"/>
      <c r="DJ557" s="32"/>
      <c r="DK557" s="32"/>
      <c r="DL557" s="32"/>
      <c r="DM557" s="32"/>
      <c r="DN557" s="32"/>
      <c r="DO557" s="32"/>
      <c r="DP557" s="32"/>
      <c r="DQ557" s="32"/>
      <c r="DR557" s="32"/>
      <c r="DS557" s="32"/>
      <c r="DT557" s="32"/>
      <c r="DU557" s="32"/>
      <c r="DV557" s="32"/>
      <c r="DW557" s="32"/>
      <c r="DX557" s="32"/>
      <c r="DY557" s="32"/>
      <c r="DZ557" s="32"/>
      <c r="EA557" s="32"/>
      <c r="EB557" s="32"/>
      <c r="EC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c r="CT558" s="32"/>
      <c r="CU558" s="32"/>
      <c r="CV558" s="32"/>
      <c r="CW558" s="32"/>
      <c r="CX558" s="32"/>
      <c r="CY558" s="32"/>
      <c r="CZ558" s="32"/>
      <c r="DA558" s="32"/>
      <c r="DB558" s="32"/>
      <c r="DC558" s="32"/>
      <c r="DD558" s="32"/>
      <c r="DE558" s="32"/>
      <c r="DF558" s="32"/>
      <c r="DG558" s="32"/>
      <c r="DH558" s="32"/>
      <c r="DI558" s="32"/>
      <c r="DJ558" s="32"/>
      <c r="DK558" s="32"/>
      <c r="DL558" s="32"/>
      <c r="DM558" s="32"/>
      <c r="DN558" s="32"/>
      <c r="DO558" s="32"/>
      <c r="DP558" s="32"/>
      <c r="DQ558" s="32"/>
      <c r="DR558" s="32"/>
      <c r="DS558" s="32"/>
      <c r="DT558" s="32"/>
      <c r="DU558" s="32"/>
      <c r="DV558" s="32"/>
      <c r="DW558" s="32"/>
      <c r="DX558" s="32"/>
      <c r="DY558" s="32"/>
      <c r="DZ558" s="32"/>
      <c r="EA558" s="32"/>
      <c r="EB558" s="32"/>
      <c r="EC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c r="CT559" s="32"/>
      <c r="CU559" s="32"/>
      <c r="CV559" s="32"/>
      <c r="CW559" s="32"/>
      <c r="CX559" s="32"/>
      <c r="CY559" s="32"/>
      <c r="CZ559" s="32"/>
      <c r="DA559" s="32"/>
      <c r="DB559" s="32"/>
      <c r="DC559" s="32"/>
      <c r="DD559" s="32"/>
      <c r="DE559" s="32"/>
      <c r="DF559" s="32"/>
      <c r="DG559" s="32"/>
      <c r="DH559" s="32"/>
      <c r="DI559" s="32"/>
      <c r="DJ559" s="32"/>
      <c r="DK559" s="32"/>
      <c r="DL559" s="32"/>
      <c r="DM559" s="32"/>
      <c r="DN559" s="32"/>
      <c r="DO559" s="32"/>
      <c r="DP559" s="32"/>
      <c r="DQ559" s="32"/>
      <c r="DR559" s="32"/>
      <c r="DS559" s="32"/>
      <c r="DT559" s="32"/>
      <c r="DU559" s="32"/>
      <c r="DV559" s="32"/>
      <c r="DW559" s="32"/>
      <c r="DX559" s="32"/>
      <c r="DY559" s="32"/>
      <c r="DZ559" s="32"/>
      <c r="EA559" s="32"/>
      <c r="EB559" s="32"/>
      <c r="EC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c r="CT560" s="32"/>
      <c r="CU560" s="32"/>
      <c r="CV560" s="32"/>
      <c r="CW560" s="32"/>
      <c r="CX560" s="32"/>
      <c r="CY560" s="32"/>
      <c r="CZ560" s="32"/>
      <c r="DA560" s="32"/>
      <c r="DB560" s="32"/>
      <c r="DC560" s="32"/>
      <c r="DD560" s="32"/>
      <c r="DE560" s="32"/>
      <c r="DF560" s="32"/>
      <c r="DG560" s="32"/>
      <c r="DH560" s="32"/>
      <c r="DI560" s="32"/>
      <c r="DJ560" s="32"/>
      <c r="DK560" s="32"/>
      <c r="DL560" s="32"/>
      <c r="DM560" s="32"/>
      <c r="DN560" s="32"/>
      <c r="DO560" s="32"/>
      <c r="DP560" s="32"/>
      <c r="DQ560" s="32"/>
      <c r="DR560" s="32"/>
      <c r="DS560" s="32"/>
      <c r="DT560" s="32"/>
      <c r="DU560" s="32"/>
      <c r="DV560" s="32"/>
      <c r="DW560" s="32"/>
      <c r="DX560" s="32"/>
      <c r="DY560" s="32"/>
      <c r="DZ560" s="32"/>
      <c r="EA560" s="32"/>
      <c r="EB560" s="32"/>
      <c r="EC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c r="CC561" s="32"/>
      <c r="CD561" s="32"/>
      <c r="CE561" s="32"/>
      <c r="CF561" s="32"/>
      <c r="CG561" s="32"/>
      <c r="CH561" s="32"/>
      <c r="CI561" s="32"/>
      <c r="CJ561" s="32"/>
      <c r="CK561" s="32"/>
      <c r="CL561" s="32"/>
      <c r="CM561" s="32"/>
      <c r="CN561" s="32"/>
      <c r="CO561" s="32"/>
      <c r="CP561" s="32"/>
      <c r="CQ561" s="32"/>
      <c r="CR561" s="32"/>
      <c r="CS561" s="32"/>
      <c r="CT561" s="32"/>
      <c r="CU561" s="32"/>
      <c r="CV561" s="32"/>
      <c r="CW561" s="32"/>
      <c r="CX561" s="32"/>
      <c r="CY561" s="32"/>
      <c r="CZ561" s="32"/>
      <c r="DA561" s="32"/>
      <c r="DB561" s="32"/>
      <c r="DC561" s="32"/>
      <c r="DD561" s="32"/>
      <c r="DE561" s="32"/>
      <c r="DF561" s="32"/>
      <c r="DG561" s="32"/>
      <c r="DH561" s="32"/>
      <c r="DI561" s="32"/>
      <c r="DJ561" s="32"/>
      <c r="DK561" s="32"/>
      <c r="DL561" s="32"/>
      <c r="DM561" s="32"/>
      <c r="DN561" s="32"/>
      <c r="DO561" s="32"/>
      <c r="DP561" s="32"/>
      <c r="DQ561" s="32"/>
      <c r="DR561" s="32"/>
      <c r="DS561" s="32"/>
      <c r="DT561" s="32"/>
      <c r="DU561" s="32"/>
      <c r="DV561" s="32"/>
      <c r="DW561" s="32"/>
      <c r="DX561" s="32"/>
      <c r="DY561" s="32"/>
      <c r="DZ561" s="32"/>
      <c r="EA561" s="32"/>
      <c r="EB561" s="32"/>
      <c r="EC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c r="CC562" s="32"/>
      <c r="CD562" s="32"/>
      <c r="CE562" s="32"/>
      <c r="CF562" s="32"/>
      <c r="CG562" s="32"/>
      <c r="CH562" s="32"/>
      <c r="CI562" s="32"/>
      <c r="CJ562" s="32"/>
      <c r="CK562" s="32"/>
      <c r="CL562" s="32"/>
      <c r="CM562" s="32"/>
      <c r="CN562" s="32"/>
      <c r="CO562" s="32"/>
      <c r="CP562" s="32"/>
      <c r="CQ562" s="32"/>
      <c r="CR562" s="32"/>
      <c r="CS562" s="32"/>
      <c r="CT562" s="32"/>
      <c r="CU562" s="32"/>
      <c r="CV562" s="32"/>
      <c r="CW562" s="32"/>
      <c r="CX562" s="32"/>
      <c r="CY562" s="32"/>
      <c r="CZ562" s="32"/>
      <c r="DA562" s="32"/>
      <c r="DB562" s="32"/>
      <c r="DC562" s="32"/>
      <c r="DD562" s="32"/>
      <c r="DE562" s="32"/>
      <c r="DF562" s="32"/>
      <c r="DG562" s="32"/>
      <c r="DH562" s="32"/>
      <c r="DI562" s="32"/>
      <c r="DJ562" s="32"/>
      <c r="DK562" s="32"/>
      <c r="DL562" s="32"/>
      <c r="DM562" s="32"/>
      <c r="DN562" s="32"/>
      <c r="DO562" s="32"/>
      <c r="DP562" s="32"/>
      <c r="DQ562" s="32"/>
      <c r="DR562" s="32"/>
      <c r="DS562" s="32"/>
      <c r="DT562" s="32"/>
      <c r="DU562" s="32"/>
      <c r="DV562" s="32"/>
      <c r="DW562" s="32"/>
      <c r="DX562" s="32"/>
      <c r="DY562" s="32"/>
      <c r="DZ562" s="32"/>
      <c r="EA562" s="32"/>
      <c r="EB562" s="32"/>
      <c r="EC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32"/>
      <c r="CH563" s="32"/>
      <c r="CI563" s="32"/>
      <c r="CJ563" s="32"/>
      <c r="CK563" s="32"/>
      <c r="CL563" s="32"/>
      <c r="CM563" s="32"/>
      <c r="CN563" s="32"/>
      <c r="CO563" s="32"/>
      <c r="CP563" s="32"/>
      <c r="CQ563" s="32"/>
      <c r="CR563" s="32"/>
      <c r="CS563" s="32"/>
      <c r="CT563" s="32"/>
      <c r="CU563" s="32"/>
      <c r="CV563" s="32"/>
      <c r="CW563" s="32"/>
      <c r="CX563" s="32"/>
      <c r="CY563" s="32"/>
      <c r="CZ563" s="32"/>
      <c r="DA563" s="32"/>
      <c r="DB563" s="32"/>
      <c r="DC563" s="32"/>
      <c r="DD563" s="32"/>
      <c r="DE563" s="32"/>
      <c r="DF563" s="32"/>
      <c r="DG563" s="32"/>
      <c r="DH563" s="32"/>
      <c r="DI563" s="32"/>
      <c r="DJ563" s="32"/>
      <c r="DK563" s="32"/>
      <c r="DL563" s="32"/>
      <c r="DM563" s="32"/>
      <c r="DN563" s="32"/>
      <c r="DO563" s="32"/>
      <c r="DP563" s="32"/>
      <c r="DQ563" s="32"/>
      <c r="DR563" s="32"/>
      <c r="DS563" s="32"/>
      <c r="DT563" s="32"/>
      <c r="DU563" s="32"/>
      <c r="DV563" s="32"/>
      <c r="DW563" s="32"/>
      <c r="DX563" s="32"/>
      <c r="DY563" s="32"/>
      <c r="DZ563" s="32"/>
      <c r="EA563" s="32"/>
      <c r="EB563" s="32"/>
      <c r="EC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c r="CC564" s="32"/>
      <c r="CD564" s="32"/>
      <c r="CE564" s="32"/>
      <c r="CF564" s="32"/>
      <c r="CG564" s="32"/>
      <c r="CH564" s="32"/>
      <c r="CI564" s="32"/>
      <c r="CJ564" s="32"/>
      <c r="CK564" s="32"/>
      <c r="CL564" s="32"/>
      <c r="CM564" s="32"/>
      <c r="CN564" s="32"/>
      <c r="CO564" s="32"/>
      <c r="CP564" s="32"/>
      <c r="CQ564" s="32"/>
      <c r="CR564" s="32"/>
      <c r="CS564" s="32"/>
      <c r="CT564" s="32"/>
      <c r="CU564" s="32"/>
      <c r="CV564" s="32"/>
      <c r="CW564" s="32"/>
      <c r="CX564" s="32"/>
      <c r="CY564" s="32"/>
      <c r="CZ564" s="32"/>
      <c r="DA564" s="32"/>
      <c r="DB564" s="32"/>
      <c r="DC564" s="32"/>
      <c r="DD564" s="32"/>
      <c r="DE564" s="32"/>
      <c r="DF564" s="32"/>
      <c r="DG564" s="32"/>
      <c r="DH564" s="32"/>
      <c r="DI564" s="32"/>
      <c r="DJ564" s="32"/>
      <c r="DK564" s="32"/>
      <c r="DL564" s="32"/>
      <c r="DM564" s="32"/>
      <c r="DN564" s="32"/>
      <c r="DO564" s="32"/>
      <c r="DP564" s="32"/>
      <c r="DQ564" s="32"/>
      <c r="DR564" s="32"/>
      <c r="DS564" s="32"/>
      <c r="DT564" s="32"/>
      <c r="DU564" s="32"/>
      <c r="DV564" s="32"/>
      <c r="DW564" s="32"/>
      <c r="DX564" s="32"/>
      <c r="DY564" s="32"/>
      <c r="DZ564" s="32"/>
      <c r="EA564" s="32"/>
      <c r="EB564" s="32"/>
      <c r="EC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c r="CC565" s="32"/>
      <c r="CD565" s="32"/>
      <c r="CE565" s="32"/>
      <c r="CF565" s="32"/>
      <c r="CG565" s="32"/>
      <c r="CH565" s="32"/>
      <c r="CI565" s="32"/>
      <c r="CJ565" s="32"/>
      <c r="CK565" s="32"/>
      <c r="CL565" s="32"/>
      <c r="CM565" s="32"/>
      <c r="CN565" s="32"/>
      <c r="CO565" s="32"/>
      <c r="CP565" s="32"/>
      <c r="CQ565" s="32"/>
      <c r="CR565" s="32"/>
      <c r="CS565" s="32"/>
      <c r="CT565" s="32"/>
      <c r="CU565" s="32"/>
      <c r="CV565" s="32"/>
      <c r="CW565" s="32"/>
      <c r="CX565" s="32"/>
      <c r="CY565" s="32"/>
      <c r="CZ565" s="32"/>
      <c r="DA565" s="32"/>
      <c r="DB565" s="32"/>
      <c r="DC565" s="32"/>
      <c r="DD565" s="32"/>
      <c r="DE565" s="32"/>
      <c r="DF565" s="32"/>
      <c r="DG565" s="32"/>
      <c r="DH565" s="32"/>
      <c r="DI565" s="32"/>
      <c r="DJ565" s="32"/>
      <c r="DK565" s="32"/>
      <c r="DL565" s="32"/>
      <c r="DM565" s="32"/>
      <c r="DN565" s="32"/>
      <c r="DO565" s="32"/>
      <c r="DP565" s="32"/>
      <c r="DQ565" s="32"/>
      <c r="DR565" s="32"/>
      <c r="DS565" s="32"/>
      <c r="DT565" s="32"/>
      <c r="DU565" s="32"/>
      <c r="DV565" s="32"/>
      <c r="DW565" s="32"/>
      <c r="DX565" s="32"/>
      <c r="DY565" s="32"/>
      <c r="DZ565" s="32"/>
      <c r="EA565" s="32"/>
      <c r="EB565" s="32"/>
      <c r="EC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2"/>
      <c r="CH566" s="32"/>
      <c r="CI566" s="32"/>
      <c r="CJ566" s="32"/>
      <c r="CK566" s="32"/>
      <c r="CL566" s="32"/>
      <c r="CM566" s="32"/>
      <c r="CN566" s="32"/>
      <c r="CO566" s="32"/>
      <c r="CP566" s="32"/>
      <c r="CQ566" s="32"/>
      <c r="CR566" s="32"/>
      <c r="CS566" s="32"/>
      <c r="CT566" s="32"/>
      <c r="CU566" s="32"/>
      <c r="CV566" s="32"/>
      <c r="CW566" s="32"/>
      <c r="CX566" s="32"/>
      <c r="CY566" s="32"/>
      <c r="CZ566" s="32"/>
      <c r="DA566" s="32"/>
      <c r="DB566" s="32"/>
      <c r="DC566" s="32"/>
      <c r="DD566" s="32"/>
      <c r="DE566" s="32"/>
      <c r="DF566" s="32"/>
      <c r="DG566" s="32"/>
      <c r="DH566" s="32"/>
      <c r="DI566" s="32"/>
      <c r="DJ566" s="32"/>
      <c r="DK566" s="32"/>
      <c r="DL566" s="32"/>
      <c r="DM566" s="32"/>
      <c r="DN566" s="32"/>
      <c r="DO566" s="32"/>
      <c r="DP566" s="32"/>
      <c r="DQ566" s="32"/>
      <c r="DR566" s="32"/>
      <c r="DS566" s="32"/>
      <c r="DT566" s="32"/>
      <c r="DU566" s="32"/>
      <c r="DV566" s="32"/>
      <c r="DW566" s="32"/>
      <c r="DX566" s="32"/>
      <c r="DY566" s="32"/>
      <c r="DZ566" s="32"/>
      <c r="EA566" s="32"/>
      <c r="EB566" s="32"/>
      <c r="EC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2"/>
      <c r="CH567" s="32"/>
      <c r="CI567" s="32"/>
      <c r="CJ567" s="32"/>
      <c r="CK567" s="32"/>
      <c r="CL567" s="32"/>
      <c r="CM567" s="32"/>
      <c r="CN567" s="32"/>
      <c r="CO567" s="32"/>
      <c r="CP567" s="32"/>
      <c r="CQ567" s="32"/>
      <c r="CR567" s="32"/>
      <c r="CS567" s="32"/>
      <c r="CT567" s="32"/>
      <c r="CU567" s="32"/>
      <c r="CV567" s="32"/>
      <c r="CW567" s="32"/>
      <c r="CX567" s="32"/>
      <c r="CY567" s="32"/>
      <c r="CZ567" s="32"/>
      <c r="DA567" s="32"/>
      <c r="DB567" s="32"/>
      <c r="DC567" s="32"/>
      <c r="DD567" s="32"/>
      <c r="DE567" s="32"/>
      <c r="DF567" s="32"/>
      <c r="DG567" s="32"/>
      <c r="DH567" s="32"/>
      <c r="DI567" s="32"/>
      <c r="DJ567" s="32"/>
      <c r="DK567" s="32"/>
      <c r="DL567" s="32"/>
      <c r="DM567" s="32"/>
      <c r="DN567" s="32"/>
      <c r="DO567" s="32"/>
      <c r="DP567" s="32"/>
      <c r="DQ567" s="32"/>
      <c r="DR567" s="32"/>
      <c r="DS567" s="32"/>
      <c r="DT567" s="32"/>
      <c r="DU567" s="32"/>
      <c r="DV567" s="32"/>
      <c r="DW567" s="32"/>
      <c r="DX567" s="32"/>
      <c r="DY567" s="32"/>
      <c r="DZ567" s="32"/>
      <c r="EA567" s="32"/>
      <c r="EB567" s="32"/>
      <c r="EC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2"/>
      <c r="CH568" s="32"/>
      <c r="CI568" s="32"/>
      <c r="CJ568" s="32"/>
      <c r="CK568" s="32"/>
      <c r="CL568" s="32"/>
      <c r="CM568" s="32"/>
      <c r="CN568" s="32"/>
      <c r="CO568" s="32"/>
      <c r="CP568" s="32"/>
      <c r="CQ568" s="32"/>
      <c r="CR568" s="32"/>
      <c r="CS568" s="32"/>
      <c r="CT568" s="32"/>
      <c r="CU568" s="32"/>
      <c r="CV568" s="32"/>
      <c r="CW568" s="32"/>
      <c r="CX568" s="32"/>
      <c r="CY568" s="32"/>
      <c r="CZ568" s="32"/>
      <c r="DA568" s="32"/>
      <c r="DB568" s="32"/>
      <c r="DC568" s="32"/>
      <c r="DD568" s="32"/>
      <c r="DE568" s="32"/>
      <c r="DF568" s="32"/>
      <c r="DG568" s="32"/>
      <c r="DH568" s="32"/>
      <c r="DI568" s="32"/>
      <c r="DJ568" s="32"/>
      <c r="DK568" s="32"/>
      <c r="DL568" s="32"/>
      <c r="DM568" s="32"/>
      <c r="DN568" s="32"/>
      <c r="DO568" s="32"/>
      <c r="DP568" s="32"/>
      <c r="DQ568" s="32"/>
      <c r="DR568" s="32"/>
      <c r="DS568" s="32"/>
      <c r="DT568" s="32"/>
      <c r="DU568" s="32"/>
      <c r="DV568" s="32"/>
      <c r="DW568" s="32"/>
      <c r="DX568" s="32"/>
      <c r="DY568" s="32"/>
      <c r="DZ568" s="32"/>
      <c r="EA568" s="32"/>
      <c r="EB568" s="32"/>
      <c r="EC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2"/>
      <c r="CH569" s="32"/>
      <c r="CI569" s="32"/>
      <c r="CJ569" s="32"/>
      <c r="CK569" s="32"/>
      <c r="CL569" s="32"/>
      <c r="CM569" s="32"/>
      <c r="CN569" s="32"/>
      <c r="CO569" s="32"/>
      <c r="CP569" s="32"/>
      <c r="CQ569" s="32"/>
      <c r="CR569" s="32"/>
      <c r="CS569" s="32"/>
      <c r="CT569" s="32"/>
      <c r="CU569" s="32"/>
      <c r="CV569" s="32"/>
      <c r="CW569" s="32"/>
      <c r="CX569" s="32"/>
      <c r="CY569" s="32"/>
      <c r="CZ569" s="32"/>
      <c r="DA569" s="32"/>
      <c r="DB569" s="32"/>
      <c r="DC569" s="32"/>
      <c r="DD569" s="32"/>
      <c r="DE569" s="32"/>
      <c r="DF569" s="32"/>
      <c r="DG569" s="32"/>
      <c r="DH569" s="32"/>
      <c r="DI569" s="32"/>
      <c r="DJ569" s="32"/>
      <c r="DK569" s="32"/>
      <c r="DL569" s="32"/>
      <c r="DM569" s="32"/>
      <c r="DN569" s="32"/>
      <c r="DO569" s="32"/>
      <c r="DP569" s="32"/>
      <c r="DQ569" s="32"/>
      <c r="DR569" s="32"/>
      <c r="DS569" s="32"/>
      <c r="DT569" s="32"/>
      <c r="DU569" s="32"/>
      <c r="DV569" s="32"/>
      <c r="DW569" s="32"/>
      <c r="DX569" s="32"/>
      <c r="DY569" s="32"/>
      <c r="DZ569" s="32"/>
      <c r="EA569" s="32"/>
      <c r="EB569" s="32"/>
      <c r="EC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2"/>
      <c r="CH570" s="32"/>
      <c r="CI570" s="32"/>
      <c r="CJ570" s="32"/>
      <c r="CK570" s="32"/>
      <c r="CL570" s="32"/>
      <c r="CM570" s="32"/>
      <c r="CN570" s="32"/>
      <c r="CO570" s="32"/>
      <c r="CP570" s="32"/>
      <c r="CQ570" s="32"/>
      <c r="CR570" s="32"/>
      <c r="CS570" s="32"/>
      <c r="CT570" s="32"/>
      <c r="CU570" s="32"/>
      <c r="CV570" s="32"/>
      <c r="CW570" s="32"/>
      <c r="CX570" s="32"/>
      <c r="CY570" s="32"/>
      <c r="CZ570" s="32"/>
      <c r="DA570" s="32"/>
      <c r="DB570" s="32"/>
      <c r="DC570" s="32"/>
      <c r="DD570" s="32"/>
      <c r="DE570" s="32"/>
      <c r="DF570" s="32"/>
      <c r="DG570" s="32"/>
      <c r="DH570" s="32"/>
      <c r="DI570" s="32"/>
      <c r="DJ570" s="32"/>
      <c r="DK570" s="32"/>
      <c r="DL570" s="32"/>
      <c r="DM570" s="32"/>
      <c r="DN570" s="32"/>
      <c r="DO570" s="32"/>
      <c r="DP570" s="32"/>
      <c r="DQ570" s="32"/>
      <c r="DR570" s="32"/>
      <c r="DS570" s="32"/>
      <c r="DT570" s="32"/>
      <c r="DU570" s="32"/>
      <c r="DV570" s="32"/>
      <c r="DW570" s="32"/>
      <c r="DX570" s="32"/>
      <c r="DY570" s="32"/>
      <c r="DZ570" s="32"/>
      <c r="EA570" s="32"/>
      <c r="EB570" s="32"/>
      <c r="EC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c r="CT571" s="32"/>
      <c r="CU571" s="32"/>
      <c r="CV571" s="32"/>
      <c r="CW571" s="32"/>
      <c r="CX571" s="32"/>
      <c r="CY571" s="32"/>
      <c r="CZ571" s="32"/>
      <c r="DA571" s="32"/>
      <c r="DB571" s="32"/>
      <c r="DC571" s="32"/>
      <c r="DD571" s="32"/>
      <c r="DE571" s="32"/>
      <c r="DF571" s="32"/>
      <c r="DG571" s="32"/>
      <c r="DH571" s="32"/>
      <c r="DI571" s="32"/>
      <c r="DJ571" s="32"/>
      <c r="DK571" s="32"/>
      <c r="DL571" s="32"/>
      <c r="DM571" s="32"/>
      <c r="DN571" s="32"/>
      <c r="DO571" s="32"/>
      <c r="DP571" s="32"/>
      <c r="DQ571" s="32"/>
      <c r="DR571" s="32"/>
      <c r="DS571" s="32"/>
      <c r="DT571" s="32"/>
      <c r="DU571" s="32"/>
      <c r="DV571" s="32"/>
      <c r="DW571" s="32"/>
      <c r="DX571" s="32"/>
      <c r="DY571" s="32"/>
      <c r="DZ571" s="32"/>
      <c r="EA571" s="32"/>
      <c r="EB571" s="32"/>
      <c r="EC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2"/>
      <c r="CH572" s="32"/>
      <c r="CI572" s="32"/>
      <c r="CJ572" s="32"/>
      <c r="CK572" s="32"/>
      <c r="CL572" s="32"/>
      <c r="CM572" s="32"/>
      <c r="CN572" s="32"/>
      <c r="CO572" s="32"/>
      <c r="CP572" s="32"/>
      <c r="CQ572" s="32"/>
      <c r="CR572" s="32"/>
      <c r="CS572" s="32"/>
      <c r="CT572" s="32"/>
      <c r="CU572" s="32"/>
      <c r="CV572" s="32"/>
      <c r="CW572" s="32"/>
      <c r="CX572" s="32"/>
      <c r="CY572" s="32"/>
      <c r="CZ572" s="32"/>
      <c r="DA572" s="32"/>
      <c r="DB572" s="32"/>
      <c r="DC572" s="32"/>
      <c r="DD572" s="32"/>
      <c r="DE572" s="32"/>
      <c r="DF572" s="32"/>
      <c r="DG572" s="32"/>
      <c r="DH572" s="32"/>
      <c r="DI572" s="32"/>
      <c r="DJ572" s="32"/>
      <c r="DK572" s="32"/>
      <c r="DL572" s="32"/>
      <c r="DM572" s="32"/>
      <c r="DN572" s="32"/>
      <c r="DO572" s="32"/>
      <c r="DP572" s="32"/>
      <c r="DQ572" s="32"/>
      <c r="DR572" s="32"/>
      <c r="DS572" s="32"/>
      <c r="DT572" s="32"/>
      <c r="DU572" s="32"/>
      <c r="DV572" s="32"/>
      <c r="DW572" s="32"/>
      <c r="DX572" s="32"/>
      <c r="DY572" s="32"/>
      <c r="DZ572" s="32"/>
      <c r="EA572" s="32"/>
      <c r="EB572" s="32"/>
      <c r="EC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c r="CT573" s="32"/>
      <c r="CU573" s="32"/>
      <c r="CV573" s="32"/>
      <c r="CW573" s="32"/>
      <c r="CX573" s="32"/>
      <c r="CY573" s="32"/>
      <c r="CZ573" s="32"/>
      <c r="DA573" s="32"/>
      <c r="DB573" s="32"/>
      <c r="DC573" s="32"/>
      <c r="DD573" s="32"/>
      <c r="DE573" s="32"/>
      <c r="DF573" s="32"/>
      <c r="DG573" s="32"/>
      <c r="DH573" s="32"/>
      <c r="DI573" s="32"/>
      <c r="DJ573" s="32"/>
      <c r="DK573" s="32"/>
      <c r="DL573" s="32"/>
      <c r="DM573" s="32"/>
      <c r="DN573" s="32"/>
      <c r="DO573" s="32"/>
      <c r="DP573" s="32"/>
      <c r="DQ573" s="32"/>
      <c r="DR573" s="32"/>
      <c r="DS573" s="32"/>
      <c r="DT573" s="32"/>
      <c r="DU573" s="32"/>
      <c r="DV573" s="32"/>
      <c r="DW573" s="32"/>
      <c r="DX573" s="32"/>
      <c r="DY573" s="32"/>
      <c r="DZ573" s="32"/>
      <c r="EA573" s="32"/>
      <c r="EB573" s="32"/>
      <c r="EC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2"/>
      <c r="CH574" s="32"/>
      <c r="CI574" s="32"/>
      <c r="CJ574" s="32"/>
      <c r="CK574" s="32"/>
      <c r="CL574" s="32"/>
      <c r="CM574" s="32"/>
      <c r="CN574" s="32"/>
      <c r="CO574" s="32"/>
      <c r="CP574" s="32"/>
      <c r="CQ574" s="32"/>
      <c r="CR574" s="32"/>
      <c r="CS574" s="32"/>
      <c r="CT574" s="32"/>
      <c r="CU574" s="32"/>
      <c r="CV574" s="32"/>
      <c r="CW574" s="32"/>
      <c r="CX574" s="32"/>
      <c r="CY574" s="32"/>
      <c r="CZ574" s="32"/>
      <c r="DA574" s="32"/>
      <c r="DB574" s="32"/>
      <c r="DC574" s="32"/>
      <c r="DD574" s="32"/>
      <c r="DE574" s="32"/>
      <c r="DF574" s="32"/>
      <c r="DG574" s="32"/>
      <c r="DH574" s="32"/>
      <c r="DI574" s="32"/>
      <c r="DJ574" s="32"/>
      <c r="DK574" s="32"/>
      <c r="DL574" s="32"/>
      <c r="DM574" s="32"/>
      <c r="DN574" s="32"/>
      <c r="DO574" s="32"/>
      <c r="DP574" s="32"/>
      <c r="DQ574" s="32"/>
      <c r="DR574" s="32"/>
      <c r="DS574" s="32"/>
      <c r="DT574" s="32"/>
      <c r="DU574" s="32"/>
      <c r="DV574" s="32"/>
      <c r="DW574" s="32"/>
      <c r="DX574" s="32"/>
      <c r="DY574" s="32"/>
      <c r="DZ574" s="32"/>
      <c r="EA574" s="32"/>
      <c r="EB574" s="32"/>
      <c r="EC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2"/>
      <c r="CH575" s="32"/>
      <c r="CI575" s="32"/>
      <c r="CJ575" s="32"/>
      <c r="CK575" s="32"/>
      <c r="CL575" s="32"/>
      <c r="CM575" s="32"/>
      <c r="CN575" s="32"/>
      <c r="CO575" s="32"/>
      <c r="CP575" s="32"/>
      <c r="CQ575" s="32"/>
      <c r="CR575" s="32"/>
      <c r="CS575" s="32"/>
      <c r="CT575" s="32"/>
      <c r="CU575" s="32"/>
      <c r="CV575" s="32"/>
      <c r="CW575" s="32"/>
      <c r="CX575" s="32"/>
      <c r="CY575" s="32"/>
      <c r="CZ575" s="32"/>
      <c r="DA575" s="32"/>
      <c r="DB575" s="32"/>
      <c r="DC575" s="32"/>
      <c r="DD575" s="32"/>
      <c r="DE575" s="32"/>
      <c r="DF575" s="32"/>
      <c r="DG575" s="32"/>
      <c r="DH575" s="32"/>
      <c r="DI575" s="32"/>
      <c r="DJ575" s="32"/>
      <c r="DK575" s="32"/>
      <c r="DL575" s="32"/>
      <c r="DM575" s="32"/>
      <c r="DN575" s="32"/>
      <c r="DO575" s="32"/>
      <c r="DP575" s="32"/>
      <c r="DQ575" s="32"/>
      <c r="DR575" s="32"/>
      <c r="DS575" s="32"/>
      <c r="DT575" s="32"/>
      <c r="DU575" s="32"/>
      <c r="DV575" s="32"/>
      <c r="DW575" s="32"/>
      <c r="DX575" s="32"/>
      <c r="DY575" s="32"/>
      <c r="DZ575" s="32"/>
      <c r="EA575" s="32"/>
      <c r="EB575" s="32"/>
      <c r="EC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2"/>
      <c r="CH576" s="32"/>
      <c r="CI576" s="32"/>
      <c r="CJ576" s="32"/>
      <c r="CK576" s="32"/>
      <c r="CL576" s="32"/>
      <c r="CM576" s="32"/>
      <c r="CN576" s="32"/>
      <c r="CO576" s="32"/>
      <c r="CP576" s="32"/>
      <c r="CQ576" s="32"/>
      <c r="CR576" s="32"/>
      <c r="CS576" s="32"/>
      <c r="CT576" s="32"/>
      <c r="CU576" s="32"/>
      <c r="CV576" s="32"/>
      <c r="CW576" s="32"/>
      <c r="CX576" s="32"/>
      <c r="CY576" s="32"/>
      <c r="CZ576" s="32"/>
      <c r="DA576" s="32"/>
      <c r="DB576" s="32"/>
      <c r="DC576" s="32"/>
      <c r="DD576" s="32"/>
      <c r="DE576" s="32"/>
      <c r="DF576" s="32"/>
      <c r="DG576" s="32"/>
      <c r="DH576" s="32"/>
      <c r="DI576" s="32"/>
      <c r="DJ576" s="32"/>
      <c r="DK576" s="32"/>
      <c r="DL576" s="32"/>
      <c r="DM576" s="32"/>
      <c r="DN576" s="32"/>
      <c r="DO576" s="32"/>
      <c r="DP576" s="32"/>
      <c r="DQ576" s="32"/>
      <c r="DR576" s="32"/>
      <c r="DS576" s="32"/>
      <c r="DT576" s="32"/>
      <c r="DU576" s="32"/>
      <c r="DV576" s="32"/>
      <c r="DW576" s="32"/>
      <c r="DX576" s="32"/>
      <c r="DY576" s="32"/>
      <c r="DZ576" s="32"/>
      <c r="EA576" s="32"/>
      <c r="EB576" s="32"/>
      <c r="EC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2"/>
      <c r="CH577" s="32"/>
      <c r="CI577" s="32"/>
      <c r="CJ577" s="32"/>
      <c r="CK577" s="32"/>
      <c r="CL577" s="32"/>
      <c r="CM577" s="32"/>
      <c r="CN577" s="32"/>
      <c r="CO577" s="32"/>
      <c r="CP577" s="32"/>
      <c r="CQ577" s="32"/>
      <c r="CR577" s="32"/>
      <c r="CS577" s="32"/>
      <c r="CT577" s="32"/>
      <c r="CU577" s="32"/>
      <c r="CV577" s="32"/>
      <c r="CW577" s="32"/>
      <c r="CX577" s="32"/>
      <c r="CY577" s="32"/>
      <c r="CZ577" s="32"/>
      <c r="DA577" s="32"/>
      <c r="DB577" s="32"/>
      <c r="DC577" s="32"/>
      <c r="DD577" s="32"/>
      <c r="DE577" s="32"/>
      <c r="DF577" s="32"/>
      <c r="DG577" s="32"/>
      <c r="DH577" s="32"/>
      <c r="DI577" s="32"/>
      <c r="DJ577" s="32"/>
      <c r="DK577" s="32"/>
      <c r="DL577" s="32"/>
      <c r="DM577" s="32"/>
      <c r="DN577" s="32"/>
      <c r="DO577" s="32"/>
      <c r="DP577" s="32"/>
      <c r="DQ577" s="32"/>
      <c r="DR577" s="32"/>
      <c r="DS577" s="32"/>
      <c r="DT577" s="32"/>
      <c r="DU577" s="32"/>
      <c r="DV577" s="32"/>
      <c r="DW577" s="32"/>
      <c r="DX577" s="32"/>
      <c r="DY577" s="32"/>
      <c r="DZ577" s="32"/>
      <c r="EA577" s="32"/>
      <c r="EB577" s="32"/>
      <c r="EC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2"/>
      <c r="CH578" s="32"/>
      <c r="CI578" s="32"/>
      <c r="CJ578" s="32"/>
      <c r="CK578" s="32"/>
      <c r="CL578" s="32"/>
      <c r="CM578" s="32"/>
      <c r="CN578" s="32"/>
      <c r="CO578" s="32"/>
      <c r="CP578" s="32"/>
      <c r="CQ578" s="32"/>
      <c r="CR578" s="32"/>
      <c r="CS578" s="32"/>
      <c r="CT578" s="32"/>
      <c r="CU578" s="32"/>
      <c r="CV578" s="32"/>
      <c r="CW578" s="32"/>
      <c r="CX578" s="32"/>
      <c r="CY578" s="32"/>
      <c r="CZ578" s="32"/>
      <c r="DA578" s="32"/>
      <c r="DB578" s="32"/>
      <c r="DC578" s="32"/>
      <c r="DD578" s="32"/>
      <c r="DE578" s="32"/>
      <c r="DF578" s="32"/>
      <c r="DG578" s="32"/>
      <c r="DH578" s="32"/>
      <c r="DI578" s="32"/>
      <c r="DJ578" s="32"/>
      <c r="DK578" s="32"/>
      <c r="DL578" s="32"/>
      <c r="DM578" s="32"/>
      <c r="DN578" s="32"/>
      <c r="DO578" s="32"/>
      <c r="DP578" s="32"/>
      <c r="DQ578" s="32"/>
      <c r="DR578" s="32"/>
      <c r="DS578" s="32"/>
      <c r="DT578" s="32"/>
      <c r="DU578" s="32"/>
      <c r="DV578" s="32"/>
      <c r="DW578" s="32"/>
      <c r="DX578" s="32"/>
      <c r="DY578" s="32"/>
      <c r="DZ578" s="32"/>
      <c r="EA578" s="32"/>
      <c r="EB578" s="32"/>
      <c r="EC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c r="BT579" s="32"/>
      <c r="BU579" s="32"/>
      <c r="BV579" s="32"/>
      <c r="BW579" s="32"/>
      <c r="BX579" s="32"/>
      <c r="BY579" s="32"/>
      <c r="BZ579" s="32"/>
      <c r="CA579" s="32"/>
      <c r="CB579" s="32"/>
      <c r="CC579" s="32"/>
      <c r="CD579" s="32"/>
      <c r="CE579" s="32"/>
      <c r="CF579" s="32"/>
      <c r="CG579" s="32"/>
      <c r="CH579" s="32"/>
      <c r="CI579" s="32"/>
      <c r="CJ579" s="32"/>
      <c r="CK579" s="32"/>
      <c r="CL579" s="32"/>
      <c r="CM579" s="32"/>
      <c r="CN579" s="32"/>
      <c r="CO579" s="32"/>
      <c r="CP579" s="32"/>
      <c r="CQ579" s="32"/>
      <c r="CR579" s="32"/>
      <c r="CS579" s="32"/>
      <c r="CT579" s="32"/>
      <c r="CU579" s="32"/>
      <c r="CV579" s="32"/>
      <c r="CW579" s="32"/>
      <c r="CX579" s="32"/>
      <c r="CY579" s="32"/>
      <c r="CZ579" s="32"/>
      <c r="DA579" s="32"/>
      <c r="DB579" s="32"/>
      <c r="DC579" s="32"/>
      <c r="DD579" s="32"/>
      <c r="DE579" s="32"/>
      <c r="DF579" s="32"/>
      <c r="DG579" s="32"/>
      <c r="DH579" s="32"/>
      <c r="DI579" s="32"/>
      <c r="DJ579" s="32"/>
      <c r="DK579" s="32"/>
      <c r="DL579" s="32"/>
      <c r="DM579" s="32"/>
      <c r="DN579" s="32"/>
      <c r="DO579" s="32"/>
      <c r="DP579" s="32"/>
      <c r="DQ579" s="32"/>
      <c r="DR579" s="32"/>
      <c r="DS579" s="32"/>
      <c r="DT579" s="32"/>
      <c r="DU579" s="32"/>
      <c r="DV579" s="32"/>
      <c r="DW579" s="32"/>
      <c r="DX579" s="32"/>
      <c r="DY579" s="32"/>
      <c r="DZ579" s="32"/>
      <c r="EA579" s="32"/>
      <c r="EB579" s="32"/>
      <c r="EC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c r="CT580" s="32"/>
      <c r="CU580" s="32"/>
      <c r="CV580" s="32"/>
      <c r="CW580" s="32"/>
      <c r="CX580" s="32"/>
      <c r="CY580" s="32"/>
      <c r="CZ580" s="32"/>
      <c r="DA580" s="32"/>
      <c r="DB580" s="32"/>
      <c r="DC580" s="32"/>
      <c r="DD580" s="32"/>
      <c r="DE580" s="32"/>
      <c r="DF580" s="32"/>
      <c r="DG580" s="32"/>
      <c r="DH580" s="32"/>
      <c r="DI580" s="32"/>
      <c r="DJ580" s="32"/>
      <c r="DK580" s="32"/>
      <c r="DL580" s="32"/>
      <c r="DM580" s="32"/>
      <c r="DN580" s="32"/>
      <c r="DO580" s="32"/>
      <c r="DP580" s="32"/>
      <c r="DQ580" s="32"/>
      <c r="DR580" s="32"/>
      <c r="DS580" s="32"/>
      <c r="DT580" s="32"/>
      <c r="DU580" s="32"/>
      <c r="DV580" s="32"/>
      <c r="DW580" s="32"/>
      <c r="DX580" s="32"/>
      <c r="DY580" s="32"/>
      <c r="DZ580" s="32"/>
      <c r="EA580" s="32"/>
      <c r="EB580" s="32"/>
      <c r="EC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2"/>
      <c r="CH581" s="32"/>
      <c r="CI581" s="32"/>
      <c r="CJ581" s="32"/>
      <c r="CK581" s="32"/>
      <c r="CL581" s="32"/>
      <c r="CM581" s="32"/>
      <c r="CN581" s="32"/>
      <c r="CO581" s="32"/>
      <c r="CP581" s="32"/>
      <c r="CQ581" s="32"/>
      <c r="CR581" s="32"/>
      <c r="CS581" s="32"/>
      <c r="CT581" s="32"/>
      <c r="CU581" s="32"/>
      <c r="CV581" s="32"/>
      <c r="CW581" s="32"/>
      <c r="CX581" s="32"/>
      <c r="CY581" s="32"/>
      <c r="CZ581" s="32"/>
      <c r="DA581" s="32"/>
      <c r="DB581" s="32"/>
      <c r="DC581" s="32"/>
      <c r="DD581" s="32"/>
      <c r="DE581" s="32"/>
      <c r="DF581" s="32"/>
      <c r="DG581" s="32"/>
      <c r="DH581" s="32"/>
      <c r="DI581" s="32"/>
      <c r="DJ581" s="32"/>
      <c r="DK581" s="32"/>
      <c r="DL581" s="32"/>
      <c r="DM581" s="32"/>
      <c r="DN581" s="32"/>
      <c r="DO581" s="32"/>
      <c r="DP581" s="32"/>
      <c r="DQ581" s="32"/>
      <c r="DR581" s="32"/>
      <c r="DS581" s="32"/>
      <c r="DT581" s="32"/>
      <c r="DU581" s="32"/>
      <c r="DV581" s="32"/>
      <c r="DW581" s="32"/>
      <c r="DX581" s="32"/>
      <c r="DY581" s="32"/>
      <c r="DZ581" s="32"/>
      <c r="EA581" s="32"/>
      <c r="EB581" s="32"/>
      <c r="EC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c r="BX582" s="32"/>
      <c r="BY582" s="32"/>
      <c r="BZ582" s="32"/>
      <c r="CA582" s="32"/>
      <c r="CB582" s="32"/>
      <c r="CC582" s="32"/>
      <c r="CD582" s="32"/>
      <c r="CE582" s="32"/>
      <c r="CF582" s="32"/>
      <c r="CG582" s="32"/>
      <c r="CH582" s="32"/>
      <c r="CI582" s="32"/>
      <c r="CJ582" s="32"/>
      <c r="CK582" s="32"/>
      <c r="CL582" s="32"/>
      <c r="CM582" s="32"/>
      <c r="CN582" s="32"/>
      <c r="CO582" s="32"/>
      <c r="CP582" s="32"/>
      <c r="CQ582" s="32"/>
      <c r="CR582" s="32"/>
      <c r="CS582" s="32"/>
      <c r="CT582" s="32"/>
      <c r="CU582" s="32"/>
      <c r="CV582" s="32"/>
      <c r="CW582" s="32"/>
      <c r="CX582" s="32"/>
      <c r="CY582" s="32"/>
      <c r="CZ582" s="32"/>
      <c r="DA582" s="32"/>
      <c r="DB582" s="32"/>
      <c r="DC582" s="32"/>
      <c r="DD582" s="32"/>
      <c r="DE582" s="32"/>
      <c r="DF582" s="32"/>
      <c r="DG582" s="32"/>
      <c r="DH582" s="32"/>
      <c r="DI582" s="32"/>
      <c r="DJ582" s="32"/>
      <c r="DK582" s="32"/>
      <c r="DL582" s="32"/>
      <c r="DM582" s="32"/>
      <c r="DN582" s="32"/>
      <c r="DO582" s="32"/>
      <c r="DP582" s="32"/>
      <c r="DQ582" s="32"/>
      <c r="DR582" s="32"/>
      <c r="DS582" s="32"/>
      <c r="DT582" s="32"/>
      <c r="DU582" s="32"/>
      <c r="DV582" s="32"/>
      <c r="DW582" s="32"/>
      <c r="DX582" s="32"/>
      <c r="DY582" s="32"/>
      <c r="DZ582" s="32"/>
      <c r="EA582" s="32"/>
      <c r="EB582" s="32"/>
      <c r="EC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c r="BX583" s="32"/>
      <c r="BY583" s="32"/>
      <c r="BZ583" s="32"/>
      <c r="CA583" s="32"/>
      <c r="CB583" s="32"/>
      <c r="CC583" s="32"/>
      <c r="CD583" s="32"/>
      <c r="CE583" s="32"/>
      <c r="CF583" s="32"/>
      <c r="CG583" s="32"/>
      <c r="CH583" s="32"/>
      <c r="CI583" s="32"/>
      <c r="CJ583" s="32"/>
      <c r="CK583" s="32"/>
      <c r="CL583" s="32"/>
      <c r="CM583" s="32"/>
      <c r="CN583" s="32"/>
      <c r="CO583" s="32"/>
      <c r="CP583" s="32"/>
      <c r="CQ583" s="32"/>
      <c r="CR583" s="32"/>
      <c r="CS583" s="32"/>
      <c r="CT583" s="32"/>
      <c r="CU583" s="32"/>
      <c r="CV583" s="32"/>
      <c r="CW583" s="32"/>
      <c r="CX583" s="32"/>
      <c r="CY583" s="32"/>
      <c r="CZ583" s="32"/>
      <c r="DA583" s="32"/>
      <c r="DB583" s="32"/>
      <c r="DC583" s="32"/>
      <c r="DD583" s="32"/>
      <c r="DE583" s="32"/>
      <c r="DF583" s="32"/>
      <c r="DG583" s="32"/>
      <c r="DH583" s="32"/>
      <c r="DI583" s="32"/>
      <c r="DJ583" s="32"/>
      <c r="DK583" s="32"/>
      <c r="DL583" s="32"/>
      <c r="DM583" s="32"/>
      <c r="DN583" s="32"/>
      <c r="DO583" s="32"/>
      <c r="DP583" s="32"/>
      <c r="DQ583" s="32"/>
      <c r="DR583" s="32"/>
      <c r="DS583" s="32"/>
      <c r="DT583" s="32"/>
      <c r="DU583" s="32"/>
      <c r="DV583" s="32"/>
      <c r="DW583" s="32"/>
      <c r="DX583" s="32"/>
      <c r="DY583" s="32"/>
      <c r="DZ583" s="32"/>
      <c r="EA583" s="32"/>
      <c r="EB583" s="32"/>
      <c r="EC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c r="BX584" s="32"/>
      <c r="BY584" s="32"/>
      <c r="BZ584" s="32"/>
      <c r="CA584" s="32"/>
      <c r="CB584" s="32"/>
      <c r="CC584" s="32"/>
      <c r="CD584" s="32"/>
      <c r="CE584" s="32"/>
      <c r="CF584" s="32"/>
      <c r="CG584" s="32"/>
      <c r="CH584" s="32"/>
      <c r="CI584" s="32"/>
      <c r="CJ584" s="32"/>
      <c r="CK584" s="32"/>
      <c r="CL584" s="32"/>
      <c r="CM584" s="32"/>
      <c r="CN584" s="32"/>
      <c r="CO584" s="32"/>
      <c r="CP584" s="32"/>
      <c r="CQ584" s="32"/>
      <c r="CR584" s="32"/>
      <c r="CS584" s="32"/>
      <c r="CT584" s="32"/>
      <c r="CU584" s="32"/>
      <c r="CV584" s="32"/>
      <c r="CW584" s="32"/>
      <c r="CX584" s="32"/>
      <c r="CY584" s="32"/>
      <c r="CZ584" s="32"/>
      <c r="DA584" s="32"/>
      <c r="DB584" s="32"/>
      <c r="DC584" s="32"/>
      <c r="DD584" s="32"/>
      <c r="DE584" s="32"/>
      <c r="DF584" s="32"/>
      <c r="DG584" s="32"/>
      <c r="DH584" s="32"/>
      <c r="DI584" s="32"/>
      <c r="DJ584" s="32"/>
      <c r="DK584" s="32"/>
      <c r="DL584" s="32"/>
      <c r="DM584" s="32"/>
      <c r="DN584" s="32"/>
      <c r="DO584" s="32"/>
      <c r="DP584" s="32"/>
      <c r="DQ584" s="32"/>
      <c r="DR584" s="32"/>
      <c r="DS584" s="32"/>
      <c r="DT584" s="32"/>
      <c r="DU584" s="32"/>
      <c r="DV584" s="32"/>
      <c r="DW584" s="32"/>
      <c r="DX584" s="32"/>
      <c r="DY584" s="32"/>
      <c r="DZ584" s="32"/>
      <c r="EA584" s="32"/>
      <c r="EB584" s="32"/>
      <c r="EC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c r="BX585" s="32"/>
      <c r="BY585" s="32"/>
      <c r="BZ585" s="32"/>
      <c r="CA585" s="32"/>
      <c r="CB585" s="32"/>
      <c r="CC585" s="32"/>
      <c r="CD585" s="32"/>
      <c r="CE585" s="32"/>
      <c r="CF585" s="32"/>
      <c r="CG585" s="32"/>
      <c r="CH585" s="32"/>
      <c r="CI585" s="32"/>
      <c r="CJ585" s="32"/>
      <c r="CK585" s="32"/>
      <c r="CL585" s="32"/>
      <c r="CM585" s="32"/>
      <c r="CN585" s="32"/>
      <c r="CO585" s="32"/>
      <c r="CP585" s="32"/>
      <c r="CQ585" s="32"/>
      <c r="CR585" s="32"/>
      <c r="CS585" s="32"/>
      <c r="CT585" s="32"/>
      <c r="CU585" s="32"/>
      <c r="CV585" s="32"/>
      <c r="CW585" s="32"/>
      <c r="CX585" s="32"/>
      <c r="CY585" s="32"/>
      <c r="CZ585" s="32"/>
      <c r="DA585" s="32"/>
      <c r="DB585" s="32"/>
      <c r="DC585" s="32"/>
      <c r="DD585" s="32"/>
      <c r="DE585" s="32"/>
      <c r="DF585" s="32"/>
      <c r="DG585" s="32"/>
      <c r="DH585" s="32"/>
      <c r="DI585" s="32"/>
      <c r="DJ585" s="32"/>
      <c r="DK585" s="32"/>
      <c r="DL585" s="32"/>
      <c r="DM585" s="32"/>
      <c r="DN585" s="32"/>
      <c r="DO585" s="32"/>
      <c r="DP585" s="32"/>
      <c r="DQ585" s="32"/>
      <c r="DR585" s="32"/>
      <c r="DS585" s="32"/>
      <c r="DT585" s="32"/>
      <c r="DU585" s="32"/>
      <c r="DV585" s="32"/>
      <c r="DW585" s="32"/>
      <c r="DX585" s="32"/>
      <c r="DY585" s="32"/>
      <c r="DZ585" s="32"/>
      <c r="EA585" s="32"/>
      <c r="EB585" s="32"/>
      <c r="EC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c r="BX586" s="32"/>
      <c r="BY586" s="32"/>
      <c r="BZ586" s="32"/>
      <c r="CA586" s="32"/>
      <c r="CB586" s="32"/>
      <c r="CC586" s="32"/>
      <c r="CD586" s="32"/>
      <c r="CE586" s="32"/>
      <c r="CF586" s="32"/>
      <c r="CG586" s="32"/>
      <c r="CH586" s="32"/>
      <c r="CI586" s="32"/>
      <c r="CJ586" s="32"/>
      <c r="CK586" s="32"/>
      <c r="CL586" s="32"/>
      <c r="CM586" s="32"/>
      <c r="CN586" s="32"/>
      <c r="CO586" s="32"/>
      <c r="CP586" s="32"/>
      <c r="CQ586" s="32"/>
      <c r="CR586" s="32"/>
      <c r="CS586" s="32"/>
      <c r="CT586" s="32"/>
      <c r="CU586" s="32"/>
      <c r="CV586" s="32"/>
      <c r="CW586" s="32"/>
      <c r="CX586" s="32"/>
      <c r="CY586" s="32"/>
      <c r="CZ586" s="32"/>
      <c r="DA586" s="32"/>
      <c r="DB586" s="32"/>
      <c r="DC586" s="32"/>
      <c r="DD586" s="32"/>
      <c r="DE586" s="32"/>
      <c r="DF586" s="32"/>
      <c r="DG586" s="32"/>
      <c r="DH586" s="32"/>
      <c r="DI586" s="32"/>
      <c r="DJ586" s="32"/>
      <c r="DK586" s="32"/>
      <c r="DL586" s="32"/>
      <c r="DM586" s="32"/>
      <c r="DN586" s="32"/>
      <c r="DO586" s="32"/>
      <c r="DP586" s="32"/>
      <c r="DQ586" s="32"/>
      <c r="DR586" s="32"/>
      <c r="DS586" s="32"/>
      <c r="DT586" s="32"/>
      <c r="DU586" s="32"/>
      <c r="DV586" s="32"/>
      <c r="DW586" s="32"/>
      <c r="DX586" s="32"/>
      <c r="DY586" s="32"/>
      <c r="DZ586" s="32"/>
      <c r="EA586" s="32"/>
      <c r="EB586" s="32"/>
      <c r="EC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2"/>
      <c r="CH587" s="32"/>
      <c r="CI587" s="32"/>
      <c r="CJ587" s="32"/>
      <c r="CK587" s="32"/>
      <c r="CL587" s="32"/>
      <c r="CM587" s="32"/>
      <c r="CN587" s="32"/>
      <c r="CO587" s="32"/>
      <c r="CP587" s="32"/>
      <c r="CQ587" s="32"/>
      <c r="CR587" s="32"/>
      <c r="CS587" s="32"/>
      <c r="CT587" s="32"/>
      <c r="CU587" s="32"/>
      <c r="CV587" s="32"/>
      <c r="CW587" s="32"/>
      <c r="CX587" s="32"/>
      <c r="CY587" s="32"/>
      <c r="CZ587" s="32"/>
      <c r="DA587" s="32"/>
      <c r="DB587" s="32"/>
      <c r="DC587" s="32"/>
      <c r="DD587" s="32"/>
      <c r="DE587" s="32"/>
      <c r="DF587" s="32"/>
      <c r="DG587" s="32"/>
      <c r="DH587" s="32"/>
      <c r="DI587" s="32"/>
      <c r="DJ587" s="32"/>
      <c r="DK587" s="32"/>
      <c r="DL587" s="32"/>
      <c r="DM587" s="32"/>
      <c r="DN587" s="32"/>
      <c r="DO587" s="32"/>
      <c r="DP587" s="32"/>
      <c r="DQ587" s="32"/>
      <c r="DR587" s="32"/>
      <c r="DS587" s="32"/>
      <c r="DT587" s="32"/>
      <c r="DU587" s="32"/>
      <c r="DV587" s="32"/>
      <c r="DW587" s="32"/>
      <c r="DX587" s="32"/>
      <c r="DY587" s="32"/>
      <c r="DZ587" s="32"/>
      <c r="EA587" s="32"/>
      <c r="EB587" s="32"/>
      <c r="EC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c r="BX588" s="32"/>
      <c r="BY588" s="32"/>
      <c r="BZ588" s="32"/>
      <c r="CA588" s="32"/>
      <c r="CB588" s="32"/>
      <c r="CC588" s="32"/>
      <c r="CD588" s="32"/>
      <c r="CE588" s="32"/>
      <c r="CF588" s="32"/>
      <c r="CG588" s="32"/>
      <c r="CH588" s="32"/>
      <c r="CI588" s="32"/>
      <c r="CJ588" s="32"/>
      <c r="CK588" s="32"/>
      <c r="CL588" s="32"/>
      <c r="CM588" s="32"/>
      <c r="CN588" s="32"/>
      <c r="CO588" s="32"/>
      <c r="CP588" s="32"/>
      <c r="CQ588" s="32"/>
      <c r="CR588" s="32"/>
      <c r="CS588" s="32"/>
      <c r="CT588" s="32"/>
      <c r="CU588" s="32"/>
      <c r="CV588" s="32"/>
      <c r="CW588" s="32"/>
      <c r="CX588" s="32"/>
      <c r="CY588" s="32"/>
      <c r="CZ588" s="32"/>
      <c r="DA588" s="32"/>
      <c r="DB588" s="32"/>
      <c r="DC588" s="32"/>
      <c r="DD588" s="32"/>
      <c r="DE588" s="32"/>
      <c r="DF588" s="32"/>
      <c r="DG588" s="32"/>
      <c r="DH588" s="32"/>
      <c r="DI588" s="32"/>
      <c r="DJ588" s="32"/>
      <c r="DK588" s="32"/>
      <c r="DL588" s="32"/>
      <c r="DM588" s="32"/>
      <c r="DN588" s="32"/>
      <c r="DO588" s="32"/>
      <c r="DP588" s="32"/>
      <c r="DQ588" s="32"/>
      <c r="DR588" s="32"/>
      <c r="DS588" s="32"/>
      <c r="DT588" s="32"/>
      <c r="DU588" s="32"/>
      <c r="DV588" s="32"/>
      <c r="DW588" s="32"/>
      <c r="DX588" s="32"/>
      <c r="DY588" s="32"/>
      <c r="DZ588" s="32"/>
      <c r="EA588" s="32"/>
      <c r="EB588" s="32"/>
      <c r="EC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c r="BX589" s="32"/>
      <c r="BY589" s="32"/>
      <c r="BZ589" s="32"/>
      <c r="CA589" s="32"/>
      <c r="CB589" s="32"/>
      <c r="CC589" s="32"/>
      <c r="CD589" s="32"/>
      <c r="CE589" s="32"/>
      <c r="CF589" s="32"/>
      <c r="CG589" s="32"/>
      <c r="CH589" s="32"/>
      <c r="CI589" s="32"/>
      <c r="CJ589" s="32"/>
      <c r="CK589" s="32"/>
      <c r="CL589" s="32"/>
      <c r="CM589" s="32"/>
      <c r="CN589" s="32"/>
      <c r="CO589" s="32"/>
      <c r="CP589" s="32"/>
      <c r="CQ589" s="32"/>
      <c r="CR589" s="32"/>
      <c r="CS589" s="32"/>
      <c r="CT589" s="32"/>
      <c r="CU589" s="32"/>
      <c r="CV589" s="32"/>
      <c r="CW589" s="32"/>
      <c r="CX589" s="32"/>
      <c r="CY589" s="32"/>
      <c r="CZ589" s="32"/>
      <c r="DA589" s="32"/>
      <c r="DB589" s="32"/>
      <c r="DC589" s="32"/>
      <c r="DD589" s="32"/>
      <c r="DE589" s="32"/>
      <c r="DF589" s="32"/>
      <c r="DG589" s="32"/>
      <c r="DH589" s="32"/>
      <c r="DI589" s="32"/>
      <c r="DJ589" s="32"/>
      <c r="DK589" s="32"/>
      <c r="DL589" s="32"/>
      <c r="DM589" s="32"/>
      <c r="DN589" s="32"/>
      <c r="DO589" s="32"/>
      <c r="DP589" s="32"/>
      <c r="DQ589" s="32"/>
      <c r="DR589" s="32"/>
      <c r="DS589" s="32"/>
      <c r="DT589" s="32"/>
      <c r="DU589" s="32"/>
      <c r="DV589" s="32"/>
      <c r="DW589" s="32"/>
      <c r="DX589" s="32"/>
      <c r="DY589" s="32"/>
      <c r="DZ589" s="32"/>
      <c r="EA589" s="32"/>
      <c r="EB589" s="32"/>
      <c r="EC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c r="BX590" s="32"/>
      <c r="BY590" s="32"/>
      <c r="BZ590" s="32"/>
      <c r="CA590" s="32"/>
      <c r="CB590" s="32"/>
      <c r="CC590" s="32"/>
      <c r="CD590" s="32"/>
      <c r="CE590" s="32"/>
      <c r="CF590" s="32"/>
      <c r="CG590" s="32"/>
      <c r="CH590" s="32"/>
      <c r="CI590" s="32"/>
      <c r="CJ590" s="32"/>
      <c r="CK590" s="32"/>
      <c r="CL590" s="32"/>
      <c r="CM590" s="32"/>
      <c r="CN590" s="32"/>
      <c r="CO590" s="32"/>
      <c r="CP590" s="32"/>
      <c r="CQ590" s="32"/>
      <c r="CR590" s="32"/>
      <c r="CS590" s="32"/>
      <c r="CT590" s="32"/>
      <c r="CU590" s="32"/>
      <c r="CV590" s="32"/>
      <c r="CW590" s="32"/>
      <c r="CX590" s="32"/>
      <c r="CY590" s="32"/>
      <c r="CZ590" s="32"/>
      <c r="DA590" s="32"/>
      <c r="DB590" s="32"/>
      <c r="DC590" s="32"/>
      <c r="DD590" s="32"/>
      <c r="DE590" s="32"/>
      <c r="DF590" s="32"/>
      <c r="DG590" s="32"/>
      <c r="DH590" s="32"/>
      <c r="DI590" s="32"/>
      <c r="DJ590" s="32"/>
      <c r="DK590" s="32"/>
      <c r="DL590" s="32"/>
      <c r="DM590" s="32"/>
      <c r="DN590" s="32"/>
      <c r="DO590" s="32"/>
      <c r="DP590" s="32"/>
      <c r="DQ590" s="32"/>
      <c r="DR590" s="32"/>
      <c r="DS590" s="32"/>
      <c r="DT590" s="32"/>
      <c r="DU590" s="32"/>
      <c r="DV590" s="32"/>
      <c r="DW590" s="32"/>
      <c r="DX590" s="32"/>
      <c r="DY590" s="32"/>
      <c r="DZ590" s="32"/>
      <c r="EA590" s="32"/>
      <c r="EB590" s="32"/>
      <c r="EC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c r="BX591" s="32"/>
      <c r="BY591" s="32"/>
      <c r="BZ591" s="32"/>
      <c r="CA591" s="32"/>
      <c r="CB591" s="32"/>
      <c r="CC591" s="32"/>
      <c r="CD591" s="32"/>
      <c r="CE591" s="32"/>
      <c r="CF591" s="32"/>
      <c r="CG591" s="32"/>
      <c r="CH591" s="32"/>
      <c r="CI591" s="32"/>
      <c r="CJ591" s="32"/>
      <c r="CK591" s="32"/>
      <c r="CL591" s="32"/>
      <c r="CM591" s="32"/>
      <c r="CN591" s="32"/>
      <c r="CO591" s="32"/>
      <c r="CP591" s="32"/>
      <c r="CQ591" s="32"/>
      <c r="CR591" s="32"/>
      <c r="CS591" s="32"/>
      <c r="CT591" s="32"/>
      <c r="CU591" s="32"/>
      <c r="CV591" s="32"/>
      <c r="CW591" s="32"/>
      <c r="CX591" s="32"/>
      <c r="CY591" s="32"/>
      <c r="CZ591" s="32"/>
      <c r="DA591" s="32"/>
      <c r="DB591" s="32"/>
      <c r="DC591" s="32"/>
      <c r="DD591" s="32"/>
      <c r="DE591" s="32"/>
      <c r="DF591" s="32"/>
      <c r="DG591" s="32"/>
      <c r="DH591" s="32"/>
      <c r="DI591" s="32"/>
      <c r="DJ591" s="32"/>
      <c r="DK591" s="32"/>
      <c r="DL591" s="32"/>
      <c r="DM591" s="32"/>
      <c r="DN591" s="32"/>
      <c r="DO591" s="32"/>
      <c r="DP591" s="32"/>
      <c r="DQ591" s="32"/>
      <c r="DR591" s="32"/>
      <c r="DS591" s="32"/>
      <c r="DT591" s="32"/>
      <c r="DU591" s="32"/>
      <c r="DV591" s="32"/>
      <c r="DW591" s="32"/>
      <c r="DX591" s="32"/>
      <c r="DY591" s="32"/>
      <c r="DZ591" s="32"/>
      <c r="EA591" s="32"/>
      <c r="EB591" s="32"/>
      <c r="EC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c r="BX592" s="32"/>
      <c r="BY592" s="32"/>
      <c r="BZ592" s="32"/>
      <c r="CA592" s="32"/>
      <c r="CB592" s="32"/>
      <c r="CC592" s="32"/>
      <c r="CD592" s="32"/>
      <c r="CE592" s="32"/>
      <c r="CF592" s="32"/>
      <c r="CG592" s="32"/>
      <c r="CH592" s="32"/>
      <c r="CI592" s="32"/>
      <c r="CJ592" s="32"/>
      <c r="CK592" s="32"/>
      <c r="CL592" s="32"/>
      <c r="CM592" s="32"/>
      <c r="CN592" s="32"/>
      <c r="CO592" s="32"/>
      <c r="CP592" s="32"/>
      <c r="CQ592" s="32"/>
      <c r="CR592" s="32"/>
      <c r="CS592" s="32"/>
      <c r="CT592" s="32"/>
      <c r="CU592" s="32"/>
      <c r="CV592" s="32"/>
      <c r="CW592" s="32"/>
      <c r="CX592" s="32"/>
      <c r="CY592" s="32"/>
      <c r="CZ592" s="32"/>
      <c r="DA592" s="32"/>
      <c r="DB592" s="32"/>
      <c r="DC592" s="32"/>
      <c r="DD592" s="32"/>
      <c r="DE592" s="32"/>
      <c r="DF592" s="32"/>
      <c r="DG592" s="32"/>
      <c r="DH592" s="32"/>
      <c r="DI592" s="32"/>
      <c r="DJ592" s="32"/>
      <c r="DK592" s="32"/>
      <c r="DL592" s="32"/>
      <c r="DM592" s="32"/>
      <c r="DN592" s="32"/>
      <c r="DO592" s="32"/>
      <c r="DP592" s="32"/>
      <c r="DQ592" s="32"/>
      <c r="DR592" s="32"/>
      <c r="DS592" s="32"/>
      <c r="DT592" s="32"/>
      <c r="DU592" s="32"/>
      <c r="DV592" s="32"/>
      <c r="DW592" s="32"/>
      <c r="DX592" s="32"/>
      <c r="DY592" s="32"/>
      <c r="DZ592" s="32"/>
      <c r="EA592" s="32"/>
      <c r="EB592" s="32"/>
      <c r="EC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c r="BX593" s="32"/>
      <c r="BY593" s="32"/>
      <c r="BZ593" s="32"/>
      <c r="CA593" s="32"/>
      <c r="CB593" s="32"/>
      <c r="CC593" s="32"/>
      <c r="CD593" s="32"/>
      <c r="CE593" s="32"/>
      <c r="CF593" s="32"/>
      <c r="CG593" s="32"/>
      <c r="CH593" s="32"/>
      <c r="CI593" s="32"/>
      <c r="CJ593" s="32"/>
      <c r="CK593" s="32"/>
      <c r="CL593" s="32"/>
      <c r="CM593" s="32"/>
      <c r="CN593" s="32"/>
      <c r="CO593" s="32"/>
      <c r="CP593" s="32"/>
      <c r="CQ593" s="32"/>
      <c r="CR593" s="32"/>
      <c r="CS593" s="32"/>
      <c r="CT593" s="32"/>
      <c r="CU593" s="32"/>
      <c r="CV593" s="32"/>
      <c r="CW593" s="32"/>
      <c r="CX593" s="32"/>
      <c r="CY593" s="32"/>
      <c r="CZ593" s="32"/>
      <c r="DA593" s="32"/>
      <c r="DB593" s="32"/>
      <c r="DC593" s="32"/>
      <c r="DD593" s="32"/>
      <c r="DE593" s="32"/>
      <c r="DF593" s="32"/>
      <c r="DG593" s="32"/>
      <c r="DH593" s="32"/>
      <c r="DI593" s="32"/>
      <c r="DJ593" s="32"/>
      <c r="DK593" s="32"/>
      <c r="DL593" s="32"/>
      <c r="DM593" s="32"/>
      <c r="DN593" s="32"/>
      <c r="DO593" s="32"/>
      <c r="DP593" s="32"/>
      <c r="DQ593" s="32"/>
      <c r="DR593" s="32"/>
      <c r="DS593" s="32"/>
      <c r="DT593" s="32"/>
      <c r="DU593" s="32"/>
      <c r="DV593" s="32"/>
      <c r="DW593" s="32"/>
      <c r="DX593" s="32"/>
      <c r="DY593" s="32"/>
      <c r="DZ593" s="32"/>
      <c r="EA593" s="32"/>
      <c r="EB593" s="32"/>
      <c r="EC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c r="BT594" s="32"/>
      <c r="BU594" s="32"/>
      <c r="BV594" s="32"/>
      <c r="BW594" s="32"/>
      <c r="BX594" s="32"/>
      <c r="BY594" s="32"/>
      <c r="BZ594" s="32"/>
      <c r="CA594" s="32"/>
      <c r="CB594" s="32"/>
      <c r="CC594" s="32"/>
      <c r="CD594" s="32"/>
      <c r="CE594" s="32"/>
      <c r="CF594" s="32"/>
      <c r="CG594" s="32"/>
      <c r="CH594" s="32"/>
      <c r="CI594" s="32"/>
      <c r="CJ594" s="32"/>
      <c r="CK594" s="32"/>
      <c r="CL594" s="32"/>
      <c r="CM594" s="32"/>
      <c r="CN594" s="32"/>
      <c r="CO594" s="32"/>
      <c r="CP594" s="32"/>
      <c r="CQ594" s="32"/>
      <c r="CR594" s="32"/>
      <c r="CS594" s="32"/>
      <c r="CT594" s="32"/>
      <c r="CU594" s="32"/>
      <c r="CV594" s="32"/>
      <c r="CW594" s="32"/>
      <c r="CX594" s="32"/>
      <c r="CY594" s="32"/>
      <c r="CZ594" s="32"/>
      <c r="DA594" s="32"/>
      <c r="DB594" s="32"/>
      <c r="DC594" s="32"/>
      <c r="DD594" s="32"/>
      <c r="DE594" s="32"/>
      <c r="DF594" s="32"/>
      <c r="DG594" s="32"/>
      <c r="DH594" s="32"/>
      <c r="DI594" s="32"/>
      <c r="DJ594" s="32"/>
      <c r="DK594" s="32"/>
      <c r="DL594" s="32"/>
      <c r="DM594" s="32"/>
      <c r="DN594" s="32"/>
      <c r="DO594" s="32"/>
      <c r="DP594" s="32"/>
      <c r="DQ594" s="32"/>
      <c r="DR594" s="32"/>
      <c r="DS594" s="32"/>
      <c r="DT594" s="32"/>
      <c r="DU594" s="32"/>
      <c r="DV594" s="32"/>
      <c r="DW594" s="32"/>
      <c r="DX594" s="32"/>
      <c r="DY594" s="32"/>
      <c r="DZ594" s="32"/>
      <c r="EA594" s="32"/>
      <c r="EB594" s="32"/>
      <c r="EC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c r="BX595" s="32"/>
      <c r="BY595" s="32"/>
      <c r="BZ595" s="32"/>
      <c r="CA595" s="32"/>
      <c r="CB595" s="32"/>
      <c r="CC595" s="32"/>
      <c r="CD595" s="32"/>
      <c r="CE595" s="32"/>
      <c r="CF595" s="32"/>
      <c r="CG595" s="32"/>
      <c r="CH595" s="32"/>
      <c r="CI595" s="32"/>
      <c r="CJ595" s="32"/>
      <c r="CK595" s="32"/>
      <c r="CL595" s="32"/>
      <c r="CM595" s="32"/>
      <c r="CN595" s="32"/>
      <c r="CO595" s="32"/>
      <c r="CP595" s="32"/>
      <c r="CQ595" s="32"/>
      <c r="CR595" s="32"/>
      <c r="CS595" s="32"/>
      <c r="CT595" s="32"/>
      <c r="CU595" s="32"/>
      <c r="CV595" s="32"/>
      <c r="CW595" s="32"/>
      <c r="CX595" s="32"/>
      <c r="CY595" s="32"/>
      <c r="CZ595" s="32"/>
      <c r="DA595" s="32"/>
      <c r="DB595" s="32"/>
      <c r="DC595" s="32"/>
      <c r="DD595" s="32"/>
      <c r="DE595" s="32"/>
      <c r="DF595" s="32"/>
      <c r="DG595" s="32"/>
      <c r="DH595" s="32"/>
      <c r="DI595" s="32"/>
      <c r="DJ595" s="32"/>
      <c r="DK595" s="32"/>
      <c r="DL595" s="32"/>
      <c r="DM595" s="32"/>
      <c r="DN595" s="32"/>
      <c r="DO595" s="32"/>
      <c r="DP595" s="32"/>
      <c r="DQ595" s="32"/>
      <c r="DR595" s="32"/>
      <c r="DS595" s="32"/>
      <c r="DT595" s="32"/>
      <c r="DU595" s="32"/>
      <c r="DV595" s="32"/>
      <c r="DW595" s="32"/>
      <c r="DX595" s="32"/>
      <c r="DY595" s="32"/>
      <c r="DZ595" s="32"/>
      <c r="EA595" s="32"/>
      <c r="EB595" s="32"/>
      <c r="EC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c r="BX596" s="32"/>
      <c r="BY596" s="32"/>
      <c r="BZ596" s="32"/>
      <c r="CA596" s="32"/>
      <c r="CB596" s="32"/>
      <c r="CC596" s="32"/>
      <c r="CD596" s="32"/>
      <c r="CE596" s="32"/>
      <c r="CF596" s="32"/>
      <c r="CG596" s="32"/>
      <c r="CH596" s="32"/>
      <c r="CI596" s="32"/>
      <c r="CJ596" s="32"/>
      <c r="CK596" s="32"/>
      <c r="CL596" s="32"/>
      <c r="CM596" s="32"/>
      <c r="CN596" s="32"/>
      <c r="CO596" s="32"/>
      <c r="CP596" s="32"/>
      <c r="CQ596" s="32"/>
      <c r="CR596" s="32"/>
      <c r="CS596" s="32"/>
      <c r="CT596" s="32"/>
      <c r="CU596" s="32"/>
      <c r="CV596" s="32"/>
      <c r="CW596" s="32"/>
      <c r="CX596" s="32"/>
      <c r="CY596" s="32"/>
      <c r="CZ596" s="32"/>
      <c r="DA596" s="32"/>
      <c r="DB596" s="32"/>
      <c r="DC596" s="32"/>
      <c r="DD596" s="32"/>
      <c r="DE596" s="32"/>
      <c r="DF596" s="32"/>
      <c r="DG596" s="32"/>
      <c r="DH596" s="32"/>
      <c r="DI596" s="32"/>
      <c r="DJ596" s="32"/>
      <c r="DK596" s="32"/>
      <c r="DL596" s="32"/>
      <c r="DM596" s="32"/>
      <c r="DN596" s="32"/>
      <c r="DO596" s="32"/>
      <c r="DP596" s="32"/>
      <c r="DQ596" s="32"/>
      <c r="DR596" s="32"/>
      <c r="DS596" s="32"/>
      <c r="DT596" s="32"/>
      <c r="DU596" s="32"/>
      <c r="DV596" s="32"/>
      <c r="DW596" s="32"/>
      <c r="DX596" s="32"/>
      <c r="DY596" s="32"/>
      <c r="DZ596" s="32"/>
      <c r="EA596" s="32"/>
      <c r="EB596" s="32"/>
      <c r="EC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2"/>
      <c r="CH597" s="32"/>
      <c r="CI597" s="32"/>
      <c r="CJ597" s="32"/>
      <c r="CK597" s="32"/>
      <c r="CL597" s="32"/>
      <c r="CM597" s="32"/>
      <c r="CN597" s="32"/>
      <c r="CO597" s="32"/>
      <c r="CP597" s="32"/>
      <c r="CQ597" s="32"/>
      <c r="CR597" s="32"/>
      <c r="CS597" s="32"/>
      <c r="CT597" s="32"/>
      <c r="CU597" s="32"/>
      <c r="CV597" s="32"/>
      <c r="CW597" s="32"/>
      <c r="CX597" s="32"/>
      <c r="CY597" s="32"/>
      <c r="CZ597" s="32"/>
      <c r="DA597" s="32"/>
      <c r="DB597" s="32"/>
      <c r="DC597" s="32"/>
      <c r="DD597" s="32"/>
      <c r="DE597" s="32"/>
      <c r="DF597" s="32"/>
      <c r="DG597" s="32"/>
      <c r="DH597" s="32"/>
      <c r="DI597" s="32"/>
      <c r="DJ597" s="32"/>
      <c r="DK597" s="32"/>
      <c r="DL597" s="32"/>
      <c r="DM597" s="32"/>
      <c r="DN597" s="32"/>
      <c r="DO597" s="32"/>
      <c r="DP597" s="32"/>
      <c r="DQ597" s="32"/>
      <c r="DR597" s="32"/>
      <c r="DS597" s="32"/>
      <c r="DT597" s="32"/>
      <c r="DU597" s="32"/>
      <c r="DV597" s="32"/>
      <c r="DW597" s="32"/>
      <c r="DX597" s="32"/>
      <c r="DY597" s="32"/>
      <c r="DZ597" s="32"/>
      <c r="EA597" s="32"/>
      <c r="EB597" s="32"/>
      <c r="EC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2"/>
      <c r="CH598" s="32"/>
      <c r="CI598" s="32"/>
      <c r="CJ598" s="32"/>
      <c r="CK598" s="32"/>
      <c r="CL598" s="32"/>
      <c r="CM598" s="32"/>
      <c r="CN598" s="32"/>
      <c r="CO598" s="32"/>
      <c r="CP598" s="32"/>
      <c r="CQ598" s="32"/>
      <c r="CR598" s="32"/>
      <c r="CS598" s="32"/>
      <c r="CT598" s="32"/>
      <c r="CU598" s="32"/>
      <c r="CV598" s="32"/>
      <c r="CW598" s="32"/>
      <c r="CX598" s="32"/>
      <c r="CY598" s="32"/>
      <c r="CZ598" s="32"/>
      <c r="DA598" s="32"/>
      <c r="DB598" s="32"/>
      <c r="DC598" s="32"/>
      <c r="DD598" s="32"/>
      <c r="DE598" s="32"/>
      <c r="DF598" s="32"/>
      <c r="DG598" s="32"/>
      <c r="DH598" s="32"/>
      <c r="DI598" s="32"/>
      <c r="DJ598" s="32"/>
      <c r="DK598" s="32"/>
      <c r="DL598" s="32"/>
      <c r="DM598" s="32"/>
      <c r="DN598" s="32"/>
      <c r="DO598" s="32"/>
      <c r="DP598" s="32"/>
      <c r="DQ598" s="32"/>
      <c r="DR598" s="32"/>
      <c r="DS598" s="32"/>
      <c r="DT598" s="32"/>
      <c r="DU598" s="32"/>
      <c r="DV598" s="32"/>
      <c r="DW598" s="32"/>
      <c r="DX598" s="32"/>
      <c r="DY598" s="32"/>
      <c r="DZ598" s="32"/>
      <c r="EA598" s="32"/>
      <c r="EB598" s="32"/>
      <c r="EC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c r="BX599" s="32"/>
      <c r="BY599" s="32"/>
      <c r="BZ599" s="32"/>
      <c r="CA599" s="32"/>
      <c r="CB599" s="32"/>
      <c r="CC599" s="32"/>
      <c r="CD599" s="32"/>
      <c r="CE599" s="32"/>
      <c r="CF599" s="32"/>
      <c r="CG599" s="32"/>
      <c r="CH599" s="32"/>
      <c r="CI599" s="32"/>
      <c r="CJ599" s="32"/>
      <c r="CK599" s="32"/>
      <c r="CL599" s="32"/>
      <c r="CM599" s="32"/>
      <c r="CN599" s="32"/>
      <c r="CO599" s="32"/>
      <c r="CP599" s="32"/>
      <c r="CQ599" s="32"/>
      <c r="CR599" s="32"/>
      <c r="CS599" s="32"/>
      <c r="CT599" s="32"/>
      <c r="CU599" s="32"/>
      <c r="CV599" s="32"/>
      <c r="CW599" s="32"/>
      <c r="CX599" s="32"/>
      <c r="CY599" s="32"/>
      <c r="CZ599" s="32"/>
      <c r="DA599" s="32"/>
      <c r="DB599" s="32"/>
      <c r="DC599" s="32"/>
      <c r="DD599" s="32"/>
      <c r="DE599" s="32"/>
      <c r="DF599" s="32"/>
      <c r="DG599" s="32"/>
      <c r="DH599" s="32"/>
      <c r="DI599" s="32"/>
      <c r="DJ599" s="32"/>
      <c r="DK599" s="32"/>
      <c r="DL599" s="32"/>
      <c r="DM599" s="32"/>
      <c r="DN599" s="32"/>
      <c r="DO599" s="32"/>
      <c r="DP599" s="32"/>
      <c r="DQ599" s="32"/>
      <c r="DR599" s="32"/>
      <c r="DS599" s="32"/>
      <c r="DT599" s="32"/>
      <c r="DU599" s="32"/>
      <c r="DV599" s="32"/>
      <c r="DW599" s="32"/>
      <c r="DX599" s="32"/>
      <c r="DY599" s="32"/>
      <c r="DZ599" s="32"/>
      <c r="EA599" s="32"/>
      <c r="EB599" s="32"/>
      <c r="EC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c r="BX600" s="32"/>
      <c r="BY600" s="32"/>
      <c r="BZ600" s="32"/>
      <c r="CA600" s="32"/>
      <c r="CB600" s="32"/>
      <c r="CC600" s="32"/>
      <c r="CD600" s="32"/>
      <c r="CE600" s="32"/>
      <c r="CF600" s="32"/>
      <c r="CG600" s="32"/>
      <c r="CH600" s="32"/>
      <c r="CI600" s="32"/>
      <c r="CJ600" s="32"/>
      <c r="CK600" s="32"/>
      <c r="CL600" s="32"/>
      <c r="CM600" s="32"/>
      <c r="CN600" s="32"/>
      <c r="CO600" s="32"/>
      <c r="CP600" s="32"/>
      <c r="CQ600" s="32"/>
      <c r="CR600" s="32"/>
      <c r="CS600" s="32"/>
      <c r="CT600" s="32"/>
      <c r="CU600" s="32"/>
      <c r="CV600" s="32"/>
      <c r="CW600" s="32"/>
      <c r="CX600" s="32"/>
      <c r="CY600" s="32"/>
      <c r="CZ600" s="32"/>
      <c r="DA600" s="32"/>
      <c r="DB600" s="32"/>
      <c r="DC600" s="32"/>
      <c r="DD600" s="32"/>
      <c r="DE600" s="32"/>
      <c r="DF600" s="32"/>
      <c r="DG600" s="32"/>
      <c r="DH600" s="32"/>
      <c r="DI600" s="32"/>
      <c r="DJ600" s="32"/>
      <c r="DK600" s="32"/>
      <c r="DL600" s="32"/>
      <c r="DM600" s="32"/>
      <c r="DN600" s="32"/>
      <c r="DO600" s="32"/>
      <c r="DP600" s="32"/>
      <c r="DQ600" s="32"/>
      <c r="DR600" s="32"/>
      <c r="DS600" s="32"/>
      <c r="DT600" s="32"/>
      <c r="DU600" s="32"/>
      <c r="DV600" s="32"/>
      <c r="DW600" s="32"/>
      <c r="DX600" s="32"/>
      <c r="DY600" s="32"/>
      <c r="DZ600" s="32"/>
      <c r="EA600" s="32"/>
      <c r="EB600" s="32"/>
      <c r="EC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c r="BT601" s="32"/>
      <c r="BU601" s="32"/>
      <c r="BV601" s="32"/>
      <c r="BW601" s="32"/>
      <c r="BX601" s="32"/>
      <c r="BY601" s="32"/>
      <c r="BZ601" s="32"/>
      <c r="CA601" s="32"/>
      <c r="CB601" s="32"/>
      <c r="CC601" s="32"/>
      <c r="CD601" s="32"/>
      <c r="CE601" s="32"/>
      <c r="CF601" s="32"/>
      <c r="CG601" s="32"/>
      <c r="CH601" s="32"/>
      <c r="CI601" s="32"/>
      <c r="CJ601" s="32"/>
      <c r="CK601" s="32"/>
      <c r="CL601" s="32"/>
      <c r="CM601" s="32"/>
      <c r="CN601" s="32"/>
      <c r="CO601" s="32"/>
      <c r="CP601" s="32"/>
      <c r="CQ601" s="32"/>
      <c r="CR601" s="32"/>
      <c r="CS601" s="32"/>
      <c r="CT601" s="32"/>
      <c r="CU601" s="32"/>
      <c r="CV601" s="32"/>
      <c r="CW601" s="32"/>
      <c r="CX601" s="32"/>
      <c r="CY601" s="32"/>
      <c r="CZ601" s="32"/>
      <c r="DA601" s="32"/>
      <c r="DB601" s="32"/>
      <c r="DC601" s="32"/>
      <c r="DD601" s="32"/>
      <c r="DE601" s="32"/>
      <c r="DF601" s="32"/>
      <c r="DG601" s="32"/>
      <c r="DH601" s="32"/>
      <c r="DI601" s="32"/>
      <c r="DJ601" s="32"/>
      <c r="DK601" s="32"/>
      <c r="DL601" s="32"/>
      <c r="DM601" s="32"/>
      <c r="DN601" s="32"/>
      <c r="DO601" s="32"/>
      <c r="DP601" s="32"/>
      <c r="DQ601" s="32"/>
      <c r="DR601" s="32"/>
      <c r="DS601" s="32"/>
      <c r="DT601" s="32"/>
      <c r="DU601" s="32"/>
      <c r="DV601" s="32"/>
      <c r="DW601" s="32"/>
      <c r="DX601" s="32"/>
      <c r="DY601" s="32"/>
      <c r="DZ601" s="32"/>
      <c r="EA601" s="32"/>
      <c r="EB601" s="32"/>
      <c r="EC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c r="BX602" s="32"/>
      <c r="BY602" s="32"/>
      <c r="BZ602" s="32"/>
      <c r="CA602" s="32"/>
      <c r="CB602" s="32"/>
      <c r="CC602" s="32"/>
      <c r="CD602" s="32"/>
      <c r="CE602" s="32"/>
      <c r="CF602" s="32"/>
      <c r="CG602" s="32"/>
      <c r="CH602" s="32"/>
      <c r="CI602" s="32"/>
      <c r="CJ602" s="32"/>
      <c r="CK602" s="32"/>
      <c r="CL602" s="32"/>
      <c r="CM602" s="32"/>
      <c r="CN602" s="32"/>
      <c r="CO602" s="32"/>
      <c r="CP602" s="32"/>
      <c r="CQ602" s="32"/>
      <c r="CR602" s="32"/>
      <c r="CS602" s="32"/>
      <c r="CT602" s="32"/>
      <c r="CU602" s="32"/>
      <c r="CV602" s="32"/>
      <c r="CW602" s="32"/>
      <c r="CX602" s="32"/>
      <c r="CY602" s="32"/>
      <c r="CZ602" s="32"/>
      <c r="DA602" s="32"/>
      <c r="DB602" s="32"/>
      <c r="DC602" s="32"/>
      <c r="DD602" s="32"/>
      <c r="DE602" s="32"/>
      <c r="DF602" s="32"/>
      <c r="DG602" s="32"/>
      <c r="DH602" s="32"/>
      <c r="DI602" s="32"/>
      <c r="DJ602" s="32"/>
      <c r="DK602" s="32"/>
      <c r="DL602" s="32"/>
      <c r="DM602" s="32"/>
      <c r="DN602" s="32"/>
      <c r="DO602" s="32"/>
      <c r="DP602" s="32"/>
      <c r="DQ602" s="32"/>
      <c r="DR602" s="32"/>
      <c r="DS602" s="32"/>
      <c r="DT602" s="32"/>
      <c r="DU602" s="32"/>
      <c r="DV602" s="32"/>
      <c r="DW602" s="32"/>
      <c r="DX602" s="32"/>
      <c r="DY602" s="32"/>
      <c r="DZ602" s="32"/>
      <c r="EA602" s="32"/>
      <c r="EB602" s="32"/>
      <c r="EC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c r="BX603" s="32"/>
      <c r="BY603" s="32"/>
      <c r="BZ603" s="32"/>
      <c r="CA603" s="32"/>
      <c r="CB603" s="32"/>
      <c r="CC603" s="32"/>
      <c r="CD603" s="32"/>
      <c r="CE603" s="32"/>
      <c r="CF603" s="32"/>
      <c r="CG603" s="32"/>
      <c r="CH603" s="32"/>
      <c r="CI603" s="32"/>
      <c r="CJ603" s="32"/>
      <c r="CK603" s="32"/>
      <c r="CL603" s="32"/>
      <c r="CM603" s="32"/>
      <c r="CN603" s="32"/>
      <c r="CO603" s="32"/>
      <c r="CP603" s="32"/>
      <c r="CQ603" s="32"/>
      <c r="CR603" s="32"/>
      <c r="CS603" s="32"/>
      <c r="CT603" s="32"/>
      <c r="CU603" s="32"/>
      <c r="CV603" s="32"/>
      <c r="CW603" s="32"/>
      <c r="CX603" s="32"/>
      <c r="CY603" s="32"/>
      <c r="CZ603" s="32"/>
      <c r="DA603" s="32"/>
      <c r="DB603" s="32"/>
      <c r="DC603" s="32"/>
      <c r="DD603" s="32"/>
      <c r="DE603" s="32"/>
      <c r="DF603" s="32"/>
      <c r="DG603" s="32"/>
      <c r="DH603" s="32"/>
      <c r="DI603" s="32"/>
      <c r="DJ603" s="32"/>
      <c r="DK603" s="32"/>
      <c r="DL603" s="32"/>
      <c r="DM603" s="32"/>
      <c r="DN603" s="32"/>
      <c r="DO603" s="32"/>
      <c r="DP603" s="32"/>
      <c r="DQ603" s="32"/>
      <c r="DR603" s="32"/>
      <c r="DS603" s="32"/>
      <c r="DT603" s="32"/>
      <c r="DU603" s="32"/>
      <c r="DV603" s="32"/>
      <c r="DW603" s="32"/>
      <c r="DX603" s="32"/>
      <c r="DY603" s="32"/>
      <c r="DZ603" s="32"/>
      <c r="EA603" s="32"/>
      <c r="EB603" s="32"/>
      <c r="EC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c r="CC604" s="32"/>
      <c r="CD604" s="32"/>
      <c r="CE604" s="32"/>
      <c r="CF604" s="32"/>
      <c r="CG604" s="32"/>
      <c r="CH604" s="32"/>
      <c r="CI604" s="32"/>
      <c r="CJ604" s="32"/>
      <c r="CK604" s="32"/>
      <c r="CL604" s="32"/>
      <c r="CM604" s="32"/>
      <c r="CN604" s="32"/>
      <c r="CO604" s="32"/>
      <c r="CP604" s="32"/>
      <c r="CQ604" s="32"/>
      <c r="CR604" s="32"/>
      <c r="CS604" s="32"/>
      <c r="CT604" s="32"/>
      <c r="CU604" s="32"/>
      <c r="CV604" s="32"/>
      <c r="CW604" s="32"/>
      <c r="CX604" s="32"/>
      <c r="CY604" s="32"/>
      <c r="CZ604" s="32"/>
      <c r="DA604" s="32"/>
      <c r="DB604" s="32"/>
      <c r="DC604" s="32"/>
      <c r="DD604" s="32"/>
      <c r="DE604" s="32"/>
      <c r="DF604" s="32"/>
      <c r="DG604" s="32"/>
      <c r="DH604" s="32"/>
      <c r="DI604" s="32"/>
      <c r="DJ604" s="32"/>
      <c r="DK604" s="32"/>
      <c r="DL604" s="32"/>
      <c r="DM604" s="32"/>
      <c r="DN604" s="32"/>
      <c r="DO604" s="32"/>
      <c r="DP604" s="32"/>
      <c r="DQ604" s="32"/>
      <c r="DR604" s="32"/>
      <c r="DS604" s="32"/>
      <c r="DT604" s="32"/>
      <c r="DU604" s="32"/>
      <c r="DV604" s="32"/>
      <c r="DW604" s="32"/>
      <c r="DX604" s="32"/>
      <c r="DY604" s="32"/>
      <c r="DZ604" s="32"/>
      <c r="EA604" s="32"/>
      <c r="EB604" s="32"/>
      <c r="EC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c r="BX605" s="32"/>
      <c r="BY605" s="32"/>
      <c r="BZ605" s="32"/>
      <c r="CA605" s="32"/>
      <c r="CB605" s="32"/>
      <c r="CC605" s="32"/>
      <c r="CD605" s="32"/>
      <c r="CE605" s="32"/>
      <c r="CF605" s="32"/>
      <c r="CG605" s="32"/>
      <c r="CH605" s="32"/>
      <c r="CI605" s="32"/>
      <c r="CJ605" s="32"/>
      <c r="CK605" s="32"/>
      <c r="CL605" s="32"/>
      <c r="CM605" s="32"/>
      <c r="CN605" s="32"/>
      <c r="CO605" s="32"/>
      <c r="CP605" s="32"/>
      <c r="CQ605" s="32"/>
      <c r="CR605" s="32"/>
      <c r="CS605" s="32"/>
      <c r="CT605" s="32"/>
      <c r="CU605" s="32"/>
      <c r="CV605" s="32"/>
      <c r="CW605" s="32"/>
      <c r="CX605" s="32"/>
      <c r="CY605" s="32"/>
      <c r="CZ605" s="32"/>
      <c r="DA605" s="32"/>
      <c r="DB605" s="32"/>
      <c r="DC605" s="32"/>
      <c r="DD605" s="32"/>
      <c r="DE605" s="32"/>
      <c r="DF605" s="32"/>
      <c r="DG605" s="32"/>
      <c r="DH605" s="32"/>
      <c r="DI605" s="32"/>
      <c r="DJ605" s="32"/>
      <c r="DK605" s="32"/>
      <c r="DL605" s="32"/>
      <c r="DM605" s="32"/>
      <c r="DN605" s="32"/>
      <c r="DO605" s="32"/>
      <c r="DP605" s="32"/>
      <c r="DQ605" s="32"/>
      <c r="DR605" s="32"/>
      <c r="DS605" s="32"/>
      <c r="DT605" s="32"/>
      <c r="DU605" s="32"/>
      <c r="DV605" s="32"/>
      <c r="DW605" s="32"/>
      <c r="DX605" s="32"/>
      <c r="DY605" s="32"/>
      <c r="DZ605" s="32"/>
      <c r="EA605" s="32"/>
      <c r="EB605" s="32"/>
      <c r="EC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c r="BT606" s="32"/>
      <c r="BU606" s="32"/>
      <c r="BV606" s="32"/>
      <c r="BW606" s="32"/>
      <c r="BX606" s="32"/>
      <c r="BY606" s="32"/>
      <c r="BZ606" s="32"/>
      <c r="CA606" s="32"/>
      <c r="CB606" s="32"/>
      <c r="CC606" s="32"/>
      <c r="CD606" s="32"/>
      <c r="CE606" s="32"/>
      <c r="CF606" s="32"/>
      <c r="CG606" s="32"/>
      <c r="CH606" s="32"/>
      <c r="CI606" s="32"/>
      <c r="CJ606" s="32"/>
      <c r="CK606" s="32"/>
      <c r="CL606" s="32"/>
      <c r="CM606" s="32"/>
      <c r="CN606" s="32"/>
      <c r="CO606" s="32"/>
      <c r="CP606" s="32"/>
      <c r="CQ606" s="32"/>
      <c r="CR606" s="32"/>
      <c r="CS606" s="32"/>
      <c r="CT606" s="32"/>
      <c r="CU606" s="32"/>
      <c r="CV606" s="32"/>
      <c r="CW606" s="32"/>
      <c r="CX606" s="32"/>
      <c r="CY606" s="32"/>
      <c r="CZ606" s="32"/>
      <c r="DA606" s="32"/>
      <c r="DB606" s="32"/>
      <c r="DC606" s="32"/>
      <c r="DD606" s="32"/>
      <c r="DE606" s="32"/>
      <c r="DF606" s="32"/>
      <c r="DG606" s="32"/>
      <c r="DH606" s="32"/>
      <c r="DI606" s="32"/>
      <c r="DJ606" s="32"/>
      <c r="DK606" s="32"/>
      <c r="DL606" s="32"/>
      <c r="DM606" s="32"/>
      <c r="DN606" s="32"/>
      <c r="DO606" s="32"/>
      <c r="DP606" s="32"/>
      <c r="DQ606" s="32"/>
      <c r="DR606" s="32"/>
      <c r="DS606" s="32"/>
      <c r="DT606" s="32"/>
      <c r="DU606" s="32"/>
      <c r="DV606" s="32"/>
      <c r="DW606" s="32"/>
      <c r="DX606" s="32"/>
      <c r="DY606" s="32"/>
      <c r="DZ606" s="32"/>
      <c r="EA606" s="32"/>
      <c r="EB606" s="32"/>
      <c r="EC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32"/>
      <c r="CL607" s="32"/>
      <c r="CM607" s="32"/>
      <c r="CN607" s="32"/>
      <c r="CO607" s="32"/>
      <c r="CP607" s="32"/>
      <c r="CQ607" s="32"/>
      <c r="CR607" s="32"/>
      <c r="CS607" s="32"/>
      <c r="CT607" s="32"/>
      <c r="CU607" s="32"/>
      <c r="CV607" s="32"/>
      <c r="CW607" s="32"/>
      <c r="CX607" s="32"/>
      <c r="CY607" s="32"/>
      <c r="CZ607" s="32"/>
      <c r="DA607" s="32"/>
      <c r="DB607" s="32"/>
      <c r="DC607" s="32"/>
      <c r="DD607" s="32"/>
      <c r="DE607" s="32"/>
      <c r="DF607" s="32"/>
      <c r="DG607" s="32"/>
      <c r="DH607" s="32"/>
      <c r="DI607" s="32"/>
      <c r="DJ607" s="32"/>
      <c r="DK607" s="32"/>
      <c r="DL607" s="32"/>
      <c r="DM607" s="32"/>
      <c r="DN607" s="32"/>
      <c r="DO607" s="32"/>
      <c r="DP607" s="32"/>
      <c r="DQ607" s="32"/>
      <c r="DR607" s="32"/>
      <c r="DS607" s="32"/>
      <c r="DT607" s="32"/>
      <c r="DU607" s="32"/>
      <c r="DV607" s="32"/>
      <c r="DW607" s="32"/>
      <c r="DX607" s="32"/>
      <c r="DY607" s="32"/>
      <c r="DZ607" s="32"/>
      <c r="EA607" s="32"/>
      <c r="EB607" s="32"/>
      <c r="EC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c r="BX608" s="32"/>
      <c r="BY608" s="32"/>
      <c r="BZ608" s="32"/>
      <c r="CA608" s="32"/>
      <c r="CB608" s="32"/>
      <c r="CC608" s="32"/>
      <c r="CD608" s="32"/>
      <c r="CE608" s="32"/>
      <c r="CF608" s="32"/>
      <c r="CG608" s="32"/>
      <c r="CH608" s="32"/>
      <c r="CI608" s="32"/>
      <c r="CJ608" s="32"/>
      <c r="CK608" s="32"/>
      <c r="CL608" s="32"/>
      <c r="CM608" s="32"/>
      <c r="CN608" s="32"/>
      <c r="CO608" s="32"/>
      <c r="CP608" s="32"/>
      <c r="CQ608" s="32"/>
      <c r="CR608" s="32"/>
      <c r="CS608" s="32"/>
      <c r="CT608" s="32"/>
      <c r="CU608" s="32"/>
      <c r="CV608" s="32"/>
      <c r="CW608" s="32"/>
      <c r="CX608" s="32"/>
      <c r="CY608" s="32"/>
      <c r="CZ608" s="32"/>
      <c r="DA608" s="32"/>
      <c r="DB608" s="32"/>
      <c r="DC608" s="32"/>
      <c r="DD608" s="32"/>
      <c r="DE608" s="32"/>
      <c r="DF608" s="32"/>
      <c r="DG608" s="32"/>
      <c r="DH608" s="32"/>
      <c r="DI608" s="32"/>
      <c r="DJ608" s="32"/>
      <c r="DK608" s="32"/>
      <c r="DL608" s="32"/>
      <c r="DM608" s="32"/>
      <c r="DN608" s="32"/>
      <c r="DO608" s="32"/>
      <c r="DP608" s="32"/>
      <c r="DQ608" s="32"/>
      <c r="DR608" s="32"/>
      <c r="DS608" s="32"/>
      <c r="DT608" s="32"/>
      <c r="DU608" s="32"/>
      <c r="DV608" s="32"/>
      <c r="DW608" s="32"/>
      <c r="DX608" s="32"/>
      <c r="DY608" s="32"/>
      <c r="DZ608" s="32"/>
      <c r="EA608" s="32"/>
      <c r="EB608" s="32"/>
      <c r="EC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c r="BX609" s="32"/>
      <c r="BY609" s="32"/>
      <c r="BZ609" s="32"/>
      <c r="CA609" s="32"/>
      <c r="CB609" s="32"/>
      <c r="CC609" s="32"/>
      <c r="CD609" s="32"/>
      <c r="CE609" s="32"/>
      <c r="CF609" s="32"/>
      <c r="CG609" s="32"/>
      <c r="CH609" s="32"/>
      <c r="CI609" s="32"/>
      <c r="CJ609" s="32"/>
      <c r="CK609" s="32"/>
      <c r="CL609" s="32"/>
      <c r="CM609" s="32"/>
      <c r="CN609" s="32"/>
      <c r="CO609" s="32"/>
      <c r="CP609" s="32"/>
      <c r="CQ609" s="32"/>
      <c r="CR609" s="32"/>
      <c r="CS609" s="32"/>
      <c r="CT609" s="32"/>
      <c r="CU609" s="32"/>
      <c r="CV609" s="32"/>
      <c r="CW609" s="32"/>
      <c r="CX609" s="32"/>
      <c r="CY609" s="32"/>
      <c r="CZ609" s="32"/>
      <c r="DA609" s="32"/>
      <c r="DB609" s="32"/>
      <c r="DC609" s="32"/>
      <c r="DD609" s="32"/>
      <c r="DE609" s="32"/>
      <c r="DF609" s="32"/>
      <c r="DG609" s="32"/>
      <c r="DH609" s="32"/>
      <c r="DI609" s="32"/>
      <c r="DJ609" s="32"/>
      <c r="DK609" s="32"/>
      <c r="DL609" s="32"/>
      <c r="DM609" s="32"/>
      <c r="DN609" s="32"/>
      <c r="DO609" s="32"/>
      <c r="DP609" s="32"/>
      <c r="DQ609" s="32"/>
      <c r="DR609" s="32"/>
      <c r="DS609" s="32"/>
      <c r="DT609" s="32"/>
      <c r="DU609" s="32"/>
      <c r="DV609" s="32"/>
      <c r="DW609" s="32"/>
      <c r="DX609" s="32"/>
      <c r="DY609" s="32"/>
      <c r="DZ609" s="32"/>
      <c r="EA609" s="32"/>
      <c r="EB609" s="32"/>
      <c r="EC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c r="BT610" s="32"/>
      <c r="BU610" s="32"/>
      <c r="BV610" s="32"/>
      <c r="BW610" s="32"/>
      <c r="BX610" s="32"/>
      <c r="BY610" s="32"/>
      <c r="BZ610" s="32"/>
      <c r="CA610" s="32"/>
      <c r="CB610" s="32"/>
      <c r="CC610" s="32"/>
      <c r="CD610" s="32"/>
      <c r="CE610" s="32"/>
      <c r="CF610" s="32"/>
      <c r="CG610" s="32"/>
      <c r="CH610" s="32"/>
      <c r="CI610" s="32"/>
      <c r="CJ610" s="32"/>
      <c r="CK610" s="32"/>
      <c r="CL610" s="32"/>
      <c r="CM610" s="32"/>
      <c r="CN610" s="32"/>
      <c r="CO610" s="32"/>
      <c r="CP610" s="32"/>
      <c r="CQ610" s="32"/>
      <c r="CR610" s="32"/>
      <c r="CS610" s="32"/>
      <c r="CT610" s="32"/>
      <c r="CU610" s="32"/>
      <c r="CV610" s="32"/>
      <c r="CW610" s="32"/>
      <c r="CX610" s="32"/>
      <c r="CY610" s="32"/>
      <c r="CZ610" s="32"/>
      <c r="DA610" s="32"/>
      <c r="DB610" s="32"/>
      <c r="DC610" s="32"/>
      <c r="DD610" s="32"/>
      <c r="DE610" s="32"/>
      <c r="DF610" s="32"/>
      <c r="DG610" s="32"/>
      <c r="DH610" s="32"/>
      <c r="DI610" s="32"/>
      <c r="DJ610" s="32"/>
      <c r="DK610" s="32"/>
      <c r="DL610" s="32"/>
      <c r="DM610" s="32"/>
      <c r="DN610" s="32"/>
      <c r="DO610" s="32"/>
      <c r="DP610" s="32"/>
      <c r="DQ610" s="32"/>
      <c r="DR610" s="32"/>
      <c r="DS610" s="32"/>
      <c r="DT610" s="32"/>
      <c r="DU610" s="32"/>
      <c r="DV610" s="32"/>
      <c r="DW610" s="32"/>
      <c r="DX610" s="32"/>
      <c r="DY610" s="32"/>
      <c r="DZ610" s="32"/>
      <c r="EA610" s="32"/>
      <c r="EB610" s="32"/>
      <c r="EC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c r="BX611" s="32"/>
      <c r="BY611" s="32"/>
      <c r="BZ611" s="32"/>
      <c r="CA611" s="32"/>
      <c r="CB611" s="32"/>
      <c r="CC611" s="32"/>
      <c r="CD611" s="32"/>
      <c r="CE611" s="32"/>
      <c r="CF611" s="32"/>
      <c r="CG611" s="32"/>
      <c r="CH611" s="32"/>
      <c r="CI611" s="32"/>
      <c r="CJ611" s="32"/>
      <c r="CK611" s="32"/>
      <c r="CL611" s="32"/>
      <c r="CM611" s="32"/>
      <c r="CN611" s="32"/>
      <c r="CO611" s="32"/>
      <c r="CP611" s="32"/>
      <c r="CQ611" s="32"/>
      <c r="CR611" s="32"/>
      <c r="CS611" s="32"/>
      <c r="CT611" s="32"/>
      <c r="CU611" s="32"/>
      <c r="CV611" s="32"/>
      <c r="CW611" s="32"/>
      <c r="CX611" s="32"/>
      <c r="CY611" s="32"/>
      <c r="CZ611" s="32"/>
      <c r="DA611" s="32"/>
      <c r="DB611" s="32"/>
      <c r="DC611" s="32"/>
      <c r="DD611" s="32"/>
      <c r="DE611" s="32"/>
      <c r="DF611" s="32"/>
      <c r="DG611" s="32"/>
      <c r="DH611" s="32"/>
      <c r="DI611" s="32"/>
      <c r="DJ611" s="32"/>
      <c r="DK611" s="32"/>
      <c r="DL611" s="32"/>
      <c r="DM611" s="32"/>
      <c r="DN611" s="32"/>
      <c r="DO611" s="32"/>
      <c r="DP611" s="32"/>
      <c r="DQ611" s="32"/>
      <c r="DR611" s="32"/>
      <c r="DS611" s="32"/>
      <c r="DT611" s="32"/>
      <c r="DU611" s="32"/>
      <c r="DV611" s="32"/>
      <c r="DW611" s="32"/>
      <c r="DX611" s="32"/>
      <c r="DY611" s="32"/>
      <c r="DZ611" s="32"/>
      <c r="EA611" s="32"/>
      <c r="EB611" s="32"/>
      <c r="EC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c r="BX612" s="32"/>
      <c r="BY612" s="32"/>
      <c r="BZ612" s="32"/>
      <c r="CA612" s="32"/>
      <c r="CB612" s="32"/>
      <c r="CC612" s="32"/>
      <c r="CD612" s="32"/>
      <c r="CE612" s="32"/>
      <c r="CF612" s="32"/>
      <c r="CG612" s="32"/>
      <c r="CH612" s="32"/>
      <c r="CI612" s="32"/>
      <c r="CJ612" s="32"/>
      <c r="CK612" s="32"/>
      <c r="CL612" s="32"/>
      <c r="CM612" s="32"/>
      <c r="CN612" s="32"/>
      <c r="CO612" s="32"/>
      <c r="CP612" s="32"/>
      <c r="CQ612" s="32"/>
      <c r="CR612" s="32"/>
      <c r="CS612" s="32"/>
      <c r="CT612" s="32"/>
      <c r="CU612" s="32"/>
      <c r="CV612" s="32"/>
      <c r="CW612" s="32"/>
      <c r="CX612" s="32"/>
      <c r="CY612" s="32"/>
      <c r="CZ612" s="32"/>
      <c r="DA612" s="32"/>
      <c r="DB612" s="32"/>
      <c r="DC612" s="32"/>
      <c r="DD612" s="32"/>
      <c r="DE612" s="32"/>
      <c r="DF612" s="32"/>
      <c r="DG612" s="32"/>
      <c r="DH612" s="32"/>
      <c r="DI612" s="32"/>
      <c r="DJ612" s="32"/>
      <c r="DK612" s="32"/>
      <c r="DL612" s="32"/>
      <c r="DM612" s="32"/>
      <c r="DN612" s="32"/>
      <c r="DO612" s="32"/>
      <c r="DP612" s="32"/>
      <c r="DQ612" s="32"/>
      <c r="DR612" s="32"/>
      <c r="DS612" s="32"/>
      <c r="DT612" s="32"/>
      <c r="DU612" s="32"/>
      <c r="DV612" s="32"/>
      <c r="DW612" s="32"/>
      <c r="DX612" s="32"/>
      <c r="DY612" s="32"/>
      <c r="DZ612" s="32"/>
      <c r="EA612" s="32"/>
      <c r="EB612" s="32"/>
      <c r="EC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c r="BX613" s="32"/>
      <c r="BY613" s="32"/>
      <c r="BZ613" s="32"/>
      <c r="CA613" s="32"/>
      <c r="CB613" s="32"/>
      <c r="CC613" s="32"/>
      <c r="CD613" s="32"/>
      <c r="CE613" s="32"/>
      <c r="CF613" s="32"/>
      <c r="CG613" s="32"/>
      <c r="CH613" s="32"/>
      <c r="CI613" s="32"/>
      <c r="CJ613" s="32"/>
      <c r="CK613" s="32"/>
      <c r="CL613" s="32"/>
      <c r="CM613" s="32"/>
      <c r="CN613" s="32"/>
      <c r="CO613" s="32"/>
      <c r="CP613" s="32"/>
      <c r="CQ613" s="32"/>
      <c r="CR613" s="32"/>
      <c r="CS613" s="32"/>
      <c r="CT613" s="32"/>
      <c r="CU613" s="32"/>
      <c r="CV613" s="32"/>
      <c r="CW613" s="32"/>
      <c r="CX613" s="32"/>
      <c r="CY613" s="32"/>
      <c r="CZ613" s="32"/>
      <c r="DA613" s="32"/>
      <c r="DB613" s="32"/>
      <c r="DC613" s="32"/>
      <c r="DD613" s="32"/>
      <c r="DE613" s="32"/>
      <c r="DF613" s="32"/>
      <c r="DG613" s="32"/>
      <c r="DH613" s="32"/>
      <c r="DI613" s="32"/>
      <c r="DJ613" s="32"/>
      <c r="DK613" s="32"/>
      <c r="DL613" s="32"/>
      <c r="DM613" s="32"/>
      <c r="DN613" s="32"/>
      <c r="DO613" s="32"/>
      <c r="DP613" s="32"/>
      <c r="DQ613" s="32"/>
      <c r="DR613" s="32"/>
      <c r="DS613" s="32"/>
      <c r="DT613" s="32"/>
      <c r="DU613" s="32"/>
      <c r="DV613" s="32"/>
      <c r="DW613" s="32"/>
      <c r="DX613" s="32"/>
      <c r="DY613" s="32"/>
      <c r="DZ613" s="32"/>
      <c r="EA613" s="32"/>
      <c r="EB613" s="32"/>
      <c r="EC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c r="BX614" s="32"/>
      <c r="BY614" s="32"/>
      <c r="BZ614" s="32"/>
      <c r="CA614" s="32"/>
      <c r="CB614" s="32"/>
      <c r="CC614" s="32"/>
      <c r="CD614" s="32"/>
      <c r="CE614" s="32"/>
      <c r="CF614" s="32"/>
      <c r="CG614" s="32"/>
      <c r="CH614" s="32"/>
      <c r="CI614" s="32"/>
      <c r="CJ614" s="32"/>
      <c r="CK614" s="32"/>
      <c r="CL614" s="32"/>
      <c r="CM614" s="32"/>
      <c r="CN614" s="32"/>
      <c r="CO614" s="32"/>
      <c r="CP614" s="32"/>
      <c r="CQ614" s="32"/>
      <c r="CR614" s="32"/>
      <c r="CS614" s="32"/>
      <c r="CT614" s="32"/>
      <c r="CU614" s="32"/>
      <c r="CV614" s="32"/>
      <c r="CW614" s="32"/>
      <c r="CX614" s="32"/>
      <c r="CY614" s="32"/>
      <c r="CZ614" s="32"/>
      <c r="DA614" s="32"/>
      <c r="DB614" s="32"/>
      <c r="DC614" s="32"/>
      <c r="DD614" s="32"/>
      <c r="DE614" s="32"/>
      <c r="DF614" s="32"/>
      <c r="DG614" s="32"/>
      <c r="DH614" s="32"/>
      <c r="DI614" s="32"/>
      <c r="DJ614" s="32"/>
      <c r="DK614" s="32"/>
      <c r="DL614" s="32"/>
      <c r="DM614" s="32"/>
      <c r="DN614" s="32"/>
      <c r="DO614" s="32"/>
      <c r="DP614" s="32"/>
      <c r="DQ614" s="32"/>
      <c r="DR614" s="32"/>
      <c r="DS614" s="32"/>
      <c r="DT614" s="32"/>
      <c r="DU614" s="32"/>
      <c r="DV614" s="32"/>
      <c r="DW614" s="32"/>
      <c r="DX614" s="32"/>
      <c r="DY614" s="32"/>
      <c r="DZ614" s="32"/>
      <c r="EA614" s="32"/>
      <c r="EB614" s="32"/>
      <c r="EC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c r="BX615" s="32"/>
      <c r="BY615" s="32"/>
      <c r="BZ615" s="32"/>
      <c r="CA615" s="32"/>
      <c r="CB615" s="32"/>
      <c r="CC615" s="32"/>
      <c r="CD615" s="32"/>
      <c r="CE615" s="32"/>
      <c r="CF615" s="32"/>
      <c r="CG615" s="32"/>
      <c r="CH615" s="32"/>
      <c r="CI615" s="32"/>
      <c r="CJ615" s="32"/>
      <c r="CK615" s="32"/>
      <c r="CL615" s="32"/>
      <c r="CM615" s="32"/>
      <c r="CN615" s="32"/>
      <c r="CO615" s="32"/>
      <c r="CP615" s="32"/>
      <c r="CQ615" s="32"/>
      <c r="CR615" s="32"/>
      <c r="CS615" s="32"/>
      <c r="CT615" s="32"/>
      <c r="CU615" s="32"/>
      <c r="CV615" s="32"/>
      <c r="CW615" s="32"/>
      <c r="CX615" s="32"/>
      <c r="CY615" s="32"/>
      <c r="CZ615" s="32"/>
      <c r="DA615" s="32"/>
      <c r="DB615" s="32"/>
      <c r="DC615" s="32"/>
      <c r="DD615" s="32"/>
      <c r="DE615" s="32"/>
      <c r="DF615" s="32"/>
      <c r="DG615" s="32"/>
      <c r="DH615" s="32"/>
      <c r="DI615" s="32"/>
      <c r="DJ615" s="32"/>
      <c r="DK615" s="32"/>
      <c r="DL615" s="32"/>
      <c r="DM615" s="32"/>
      <c r="DN615" s="32"/>
      <c r="DO615" s="32"/>
      <c r="DP615" s="32"/>
      <c r="DQ615" s="32"/>
      <c r="DR615" s="32"/>
      <c r="DS615" s="32"/>
      <c r="DT615" s="32"/>
      <c r="DU615" s="32"/>
      <c r="DV615" s="32"/>
      <c r="DW615" s="32"/>
      <c r="DX615" s="32"/>
      <c r="DY615" s="32"/>
      <c r="DZ615" s="32"/>
      <c r="EA615" s="32"/>
      <c r="EB615" s="32"/>
      <c r="EC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c r="BX616" s="32"/>
      <c r="BY616" s="32"/>
      <c r="BZ616" s="32"/>
      <c r="CA616" s="32"/>
      <c r="CB616" s="32"/>
      <c r="CC616" s="32"/>
      <c r="CD616" s="32"/>
      <c r="CE616" s="32"/>
      <c r="CF616" s="32"/>
      <c r="CG616" s="32"/>
      <c r="CH616" s="32"/>
      <c r="CI616" s="32"/>
      <c r="CJ616" s="32"/>
      <c r="CK616" s="32"/>
      <c r="CL616" s="32"/>
      <c r="CM616" s="32"/>
      <c r="CN616" s="32"/>
      <c r="CO616" s="32"/>
      <c r="CP616" s="32"/>
      <c r="CQ616" s="32"/>
      <c r="CR616" s="32"/>
      <c r="CS616" s="32"/>
      <c r="CT616" s="32"/>
      <c r="CU616" s="32"/>
      <c r="CV616" s="32"/>
      <c r="CW616" s="32"/>
      <c r="CX616" s="32"/>
      <c r="CY616" s="32"/>
      <c r="CZ616" s="32"/>
      <c r="DA616" s="32"/>
      <c r="DB616" s="32"/>
      <c r="DC616" s="32"/>
      <c r="DD616" s="32"/>
      <c r="DE616" s="32"/>
      <c r="DF616" s="32"/>
      <c r="DG616" s="32"/>
      <c r="DH616" s="32"/>
      <c r="DI616" s="32"/>
      <c r="DJ616" s="32"/>
      <c r="DK616" s="32"/>
      <c r="DL616" s="32"/>
      <c r="DM616" s="32"/>
      <c r="DN616" s="32"/>
      <c r="DO616" s="32"/>
      <c r="DP616" s="32"/>
      <c r="DQ616" s="32"/>
      <c r="DR616" s="32"/>
      <c r="DS616" s="32"/>
      <c r="DT616" s="32"/>
      <c r="DU616" s="32"/>
      <c r="DV616" s="32"/>
      <c r="DW616" s="32"/>
      <c r="DX616" s="32"/>
      <c r="DY616" s="32"/>
      <c r="DZ616" s="32"/>
      <c r="EA616" s="32"/>
      <c r="EB616" s="32"/>
      <c r="EC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c r="BX617" s="32"/>
      <c r="BY617" s="32"/>
      <c r="BZ617" s="32"/>
      <c r="CA617" s="32"/>
      <c r="CB617" s="32"/>
      <c r="CC617" s="32"/>
      <c r="CD617" s="32"/>
      <c r="CE617" s="32"/>
      <c r="CF617" s="32"/>
      <c r="CG617" s="32"/>
      <c r="CH617" s="32"/>
      <c r="CI617" s="32"/>
      <c r="CJ617" s="32"/>
      <c r="CK617" s="32"/>
      <c r="CL617" s="32"/>
      <c r="CM617" s="32"/>
      <c r="CN617" s="32"/>
      <c r="CO617" s="32"/>
      <c r="CP617" s="32"/>
      <c r="CQ617" s="32"/>
      <c r="CR617" s="32"/>
      <c r="CS617" s="32"/>
      <c r="CT617" s="32"/>
      <c r="CU617" s="32"/>
      <c r="CV617" s="32"/>
      <c r="CW617" s="32"/>
      <c r="CX617" s="32"/>
      <c r="CY617" s="32"/>
      <c r="CZ617" s="32"/>
      <c r="DA617" s="32"/>
      <c r="DB617" s="32"/>
      <c r="DC617" s="32"/>
      <c r="DD617" s="32"/>
      <c r="DE617" s="32"/>
      <c r="DF617" s="32"/>
      <c r="DG617" s="32"/>
      <c r="DH617" s="32"/>
      <c r="DI617" s="32"/>
      <c r="DJ617" s="32"/>
      <c r="DK617" s="32"/>
      <c r="DL617" s="32"/>
      <c r="DM617" s="32"/>
      <c r="DN617" s="32"/>
      <c r="DO617" s="32"/>
      <c r="DP617" s="32"/>
      <c r="DQ617" s="32"/>
      <c r="DR617" s="32"/>
      <c r="DS617" s="32"/>
      <c r="DT617" s="32"/>
      <c r="DU617" s="32"/>
      <c r="DV617" s="32"/>
      <c r="DW617" s="32"/>
      <c r="DX617" s="32"/>
      <c r="DY617" s="32"/>
      <c r="DZ617" s="32"/>
      <c r="EA617" s="32"/>
      <c r="EB617" s="32"/>
      <c r="EC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c r="BX618" s="32"/>
      <c r="BY618" s="32"/>
      <c r="BZ618" s="32"/>
      <c r="CA618" s="32"/>
      <c r="CB618" s="32"/>
      <c r="CC618" s="32"/>
      <c r="CD618" s="32"/>
      <c r="CE618" s="32"/>
      <c r="CF618" s="32"/>
      <c r="CG618" s="32"/>
      <c r="CH618" s="32"/>
      <c r="CI618" s="32"/>
      <c r="CJ618" s="32"/>
      <c r="CK618" s="32"/>
      <c r="CL618" s="32"/>
      <c r="CM618" s="32"/>
      <c r="CN618" s="32"/>
      <c r="CO618" s="32"/>
      <c r="CP618" s="32"/>
      <c r="CQ618" s="32"/>
      <c r="CR618" s="32"/>
      <c r="CS618" s="32"/>
      <c r="CT618" s="32"/>
      <c r="CU618" s="32"/>
      <c r="CV618" s="32"/>
      <c r="CW618" s="32"/>
      <c r="CX618" s="32"/>
      <c r="CY618" s="32"/>
      <c r="CZ618" s="32"/>
      <c r="DA618" s="32"/>
      <c r="DB618" s="32"/>
      <c r="DC618" s="32"/>
      <c r="DD618" s="32"/>
      <c r="DE618" s="32"/>
      <c r="DF618" s="32"/>
      <c r="DG618" s="32"/>
      <c r="DH618" s="32"/>
      <c r="DI618" s="32"/>
      <c r="DJ618" s="32"/>
      <c r="DK618" s="32"/>
      <c r="DL618" s="32"/>
      <c r="DM618" s="32"/>
      <c r="DN618" s="32"/>
      <c r="DO618" s="32"/>
      <c r="DP618" s="32"/>
      <c r="DQ618" s="32"/>
      <c r="DR618" s="32"/>
      <c r="DS618" s="32"/>
      <c r="DT618" s="32"/>
      <c r="DU618" s="32"/>
      <c r="DV618" s="32"/>
      <c r="DW618" s="32"/>
      <c r="DX618" s="32"/>
      <c r="DY618" s="32"/>
      <c r="DZ618" s="32"/>
      <c r="EA618" s="32"/>
      <c r="EB618" s="32"/>
      <c r="EC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row>
  </sheetData>
  <autoFilter ref="$A$1:$G$545"/>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0" t="s">
        <v>4</v>
      </c>
      <c r="B1" s="50" t="s">
        <v>36</v>
      </c>
      <c r="C1" s="50" t="s">
        <v>10</v>
      </c>
      <c r="D1" s="50" t="s">
        <v>13</v>
      </c>
      <c r="E1" s="50" t="s">
        <v>16</v>
      </c>
      <c r="F1" s="50" t="s">
        <v>19</v>
      </c>
      <c r="G1" s="51" t="s">
        <v>22</v>
      </c>
      <c r="H1" s="32"/>
      <c r="I1" s="32"/>
      <c r="J1" s="32"/>
      <c r="K1" s="32"/>
      <c r="L1" s="32"/>
      <c r="M1" s="32"/>
      <c r="N1" s="32"/>
      <c r="O1" s="32"/>
      <c r="P1" s="32"/>
      <c r="Q1" s="32"/>
      <c r="R1" s="32"/>
      <c r="S1" s="32"/>
      <c r="T1" s="32"/>
      <c r="U1" s="32"/>
      <c r="V1" s="32"/>
      <c r="W1" s="32"/>
      <c r="X1" s="32"/>
      <c r="Y1" s="32"/>
      <c r="Z1" s="32"/>
    </row>
    <row r="2">
      <c r="A2" s="52">
        <v>1.0</v>
      </c>
      <c r="B2" s="52">
        <v>2.0</v>
      </c>
      <c r="C2" s="52">
        <v>3.0</v>
      </c>
      <c r="D2" s="52">
        <v>12.0</v>
      </c>
      <c r="E2" s="52">
        <v>1.0</v>
      </c>
      <c r="F2" s="52">
        <v>1.0</v>
      </c>
      <c r="G2" s="31">
        <v>44.54</v>
      </c>
      <c r="H2" s="32"/>
      <c r="I2" s="32"/>
      <c r="J2" s="32"/>
      <c r="K2" s="32"/>
      <c r="L2" s="32"/>
      <c r="M2" s="32"/>
      <c r="N2" s="32"/>
      <c r="O2" s="32"/>
      <c r="P2" s="32"/>
      <c r="Q2" s="32"/>
      <c r="R2" s="32"/>
      <c r="S2" s="32"/>
      <c r="T2" s="32"/>
      <c r="U2" s="32"/>
      <c r="V2" s="32"/>
      <c r="W2" s="32"/>
      <c r="X2" s="32"/>
      <c r="Y2" s="32"/>
      <c r="Z2" s="32"/>
    </row>
    <row r="3">
      <c r="A3" s="52">
        <v>1.0</v>
      </c>
      <c r="B3" s="52">
        <v>2.0</v>
      </c>
      <c r="C3" s="52">
        <v>3.0</v>
      </c>
      <c r="D3" s="52">
        <v>12.0</v>
      </c>
      <c r="E3" s="52">
        <v>1.0</v>
      </c>
      <c r="F3" s="52">
        <v>2.0</v>
      </c>
      <c r="G3" s="31">
        <v>37.94</v>
      </c>
      <c r="H3" s="32"/>
      <c r="I3" s="53" t="s">
        <v>110</v>
      </c>
      <c r="J3" s="54" t="s">
        <v>16</v>
      </c>
      <c r="K3" s="55"/>
      <c r="L3" s="55"/>
      <c r="M3" s="55"/>
      <c r="N3" s="32"/>
      <c r="O3" s="32"/>
      <c r="P3" s="32"/>
      <c r="Q3" s="32"/>
      <c r="R3" s="32"/>
      <c r="S3" s="32"/>
      <c r="T3" s="32"/>
      <c r="U3" s="32"/>
      <c r="V3" s="32"/>
      <c r="W3" s="32"/>
      <c r="X3" s="32"/>
      <c r="Y3" s="32"/>
      <c r="Z3" s="32"/>
    </row>
    <row r="4">
      <c r="A4" s="52">
        <v>1.0</v>
      </c>
      <c r="B4" s="52">
        <v>2.0</v>
      </c>
      <c r="C4" s="52">
        <v>3.0</v>
      </c>
      <c r="D4" s="52">
        <v>12.0</v>
      </c>
      <c r="E4" s="52">
        <v>1.0</v>
      </c>
      <c r="F4" s="52">
        <v>3.0</v>
      </c>
      <c r="G4" s="31">
        <v>45.49</v>
      </c>
      <c r="H4" s="32"/>
      <c r="I4" s="56" t="s">
        <v>36</v>
      </c>
      <c r="J4" s="57">
        <v>1.0</v>
      </c>
      <c r="K4" s="57">
        <v>2.0</v>
      </c>
      <c r="L4" s="57">
        <v>3.0</v>
      </c>
      <c r="M4" s="57" t="s">
        <v>54</v>
      </c>
      <c r="N4" s="32"/>
      <c r="O4" s="32"/>
      <c r="P4" s="32"/>
      <c r="Q4" s="32"/>
      <c r="R4" s="32"/>
      <c r="S4" s="32"/>
      <c r="T4" s="32"/>
      <c r="U4" s="32"/>
      <c r="V4" s="32"/>
      <c r="W4" s="32"/>
      <c r="X4" s="32"/>
      <c r="Y4" s="32"/>
      <c r="Z4" s="32"/>
    </row>
    <row r="5">
      <c r="A5" s="52">
        <v>1.0</v>
      </c>
      <c r="B5" s="52">
        <v>2.0</v>
      </c>
      <c r="C5" s="52">
        <v>3.0</v>
      </c>
      <c r="D5" s="52">
        <v>12.0</v>
      </c>
      <c r="E5" s="52">
        <v>1.0</v>
      </c>
      <c r="F5" s="52">
        <v>4.0</v>
      </c>
      <c r="G5" s="31">
        <v>34.75</v>
      </c>
      <c r="H5" s="32"/>
      <c r="I5" s="58">
        <v>3.0</v>
      </c>
      <c r="J5" s="59">
        <v>60.82464285714285</v>
      </c>
      <c r="K5" s="59">
        <v>48.76</v>
      </c>
      <c r="L5" s="59">
        <v>54.05083333333334</v>
      </c>
      <c r="M5" s="59">
        <v>53.77624999999999</v>
      </c>
      <c r="N5" s="44"/>
      <c r="O5" s="44"/>
      <c r="P5" s="44"/>
      <c r="Q5" s="44"/>
      <c r="R5" s="44"/>
      <c r="S5" s="44"/>
      <c r="T5" s="44"/>
      <c r="U5" s="44"/>
      <c r="V5" s="44"/>
      <c r="W5" s="44"/>
      <c r="X5" s="44"/>
      <c r="Y5" s="32"/>
      <c r="Z5" s="32"/>
    </row>
    <row r="6">
      <c r="A6" s="52">
        <v>1.0</v>
      </c>
      <c r="B6" s="52">
        <v>2.0</v>
      </c>
      <c r="C6" s="52">
        <v>7.0</v>
      </c>
      <c r="D6" s="52">
        <v>15.0</v>
      </c>
      <c r="E6" s="52">
        <v>1.0</v>
      </c>
      <c r="F6" s="52">
        <v>1.0</v>
      </c>
      <c r="G6" s="31">
        <v>42.92</v>
      </c>
      <c r="H6" s="32"/>
      <c r="I6" s="58">
        <v>2.0</v>
      </c>
      <c r="J6" s="59">
        <v>47.67260416666667</v>
      </c>
      <c r="K6" s="59">
        <v>39.51523809523809</v>
      </c>
      <c r="L6" s="59">
        <v>45.46887931034483</v>
      </c>
      <c r="M6" s="59">
        <v>44.16422712933755</v>
      </c>
      <c r="N6" s="44"/>
      <c r="O6" s="44"/>
      <c r="P6" s="44"/>
      <c r="Q6" s="44"/>
      <c r="R6" s="44"/>
      <c r="S6" s="44"/>
      <c r="T6" s="44"/>
      <c r="U6" s="44"/>
      <c r="V6" s="44"/>
      <c r="W6" s="44"/>
      <c r="X6" s="44"/>
      <c r="Y6" s="32"/>
      <c r="Z6" s="32"/>
    </row>
    <row r="7">
      <c r="A7" s="52">
        <v>1.0</v>
      </c>
      <c r="B7" s="52">
        <v>2.0</v>
      </c>
      <c r="C7" s="52">
        <v>7.0</v>
      </c>
      <c r="D7" s="52">
        <v>15.0</v>
      </c>
      <c r="E7" s="52">
        <v>1.0</v>
      </c>
      <c r="F7" s="52">
        <v>2.0</v>
      </c>
      <c r="G7" s="31">
        <v>42.16</v>
      </c>
      <c r="H7" s="32"/>
      <c r="I7" s="60">
        <v>1.0</v>
      </c>
      <c r="J7" s="61">
        <v>60.16250000000001</v>
      </c>
      <c r="K7" s="61">
        <v>51.78666666666667</v>
      </c>
      <c r="L7" s="61">
        <v>59.514166666666675</v>
      </c>
      <c r="M7" s="61">
        <v>57.769322033898284</v>
      </c>
      <c r="N7" s="44"/>
      <c r="O7" s="44"/>
      <c r="P7" s="44"/>
      <c r="Q7" s="44"/>
      <c r="R7" s="44"/>
      <c r="S7" s="44"/>
      <c r="T7" s="44"/>
      <c r="U7" s="44"/>
      <c r="V7" s="44"/>
      <c r="W7" s="44"/>
      <c r="X7" s="44"/>
      <c r="Y7" s="32"/>
      <c r="Z7" s="32"/>
    </row>
    <row r="8">
      <c r="A8" s="52">
        <v>1.0</v>
      </c>
      <c r="B8" s="52">
        <v>2.0</v>
      </c>
      <c r="C8" s="52">
        <v>7.0</v>
      </c>
      <c r="D8" s="52">
        <v>15.0</v>
      </c>
      <c r="E8" s="52">
        <v>1.0</v>
      </c>
      <c r="F8" s="52">
        <v>3.0</v>
      </c>
      <c r="G8" s="31">
        <v>51.72</v>
      </c>
      <c r="H8" s="32"/>
      <c r="I8" s="62" t="s">
        <v>54</v>
      </c>
      <c r="J8" s="63">
        <v>51.964652777777786</v>
      </c>
      <c r="K8" s="63">
        <v>42.97687499999999</v>
      </c>
      <c r="L8" s="63">
        <v>48.364078947368455</v>
      </c>
      <c r="M8" s="63">
        <v>47.610855263157895</v>
      </c>
      <c r="N8" s="44"/>
      <c r="O8" s="44"/>
      <c r="P8" s="44"/>
      <c r="Q8" s="44"/>
      <c r="R8" s="44"/>
      <c r="S8" s="44"/>
      <c r="T8" s="44"/>
      <c r="U8" s="44"/>
      <c r="V8" s="44"/>
      <c r="W8" s="44"/>
      <c r="X8" s="44"/>
      <c r="Y8" s="32"/>
      <c r="Z8" s="32"/>
    </row>
    <row r="9">
      <c r="A9" s="52">
        <v>1.0</v>
      </c>
      <c r="B9" s="52">
        <v>2.0</v>
      </c>
      <c r="C9" s="52">
        <v>7.0</v>
      </c>
      <c r="D9" s="52">
        <v>15.0</v>
      </c>
      <c r="E9" s="52">
        <v>1.0</v>
      </c>
      <c r="F9" s="52">
        <v>4.0</v>
      </c>
      <c r="G9" s="31">
        <v>36.17</v>
      </c>
      <c r="H9" s="32"/>
      <c r="I9" s="32"/>
      <c r="J9" s="32"/>
      <c r="K9" s="32"/>
      <c r="L9" s="32"/>
      <c r="M9" s="32"/>
      <c r="N9" s="32"/>
      <c r="O9" s="32"/>
      <c r="P9" s="32"/>
      <c r="Q9" s="32"/>
      <c r="R9" s="32"/>
      <c r="S9" s="32"/>
      <c r="T9" s="32"/>
      <c r="U9" s="32"/>
      <c r="V9" s="32"/>
      <c r="W9" s="32"/>
      <c r="X9" s="32"/>
      <c r="Y9" s="32"/>
      <c r="Z9" s="32"/>
    </row>
    <row r="10">
      <c r="A10" s="52">
        <v>1.0</v>
      </c>
      <c r="B10" s="52">
        <v>2.0</v>
      </c>
      <c r="C10" s="52">
        <v>9.0</v>
      </c>
      <c r="D10" s="52">
        <v>6.0</v>
      </c>
      <c r="E10" s="52">
        <v>1.0</v>
      </c>
      <c r="F10" s="52">
        <v>1.0</v>
      </c>
      <c r="G10" s="31">
        <v>37.41</v>
      </c>
      <c r="H10" s="32"/>
      <c r="I10" s="12" t="s">
        <v>111</v>
      </c>
      <c r="J10" s="32">
        <v>20.0</v>
      </c>
      <c r="K10" s="32"/>
      <c r="L10" s="32"/>
      <c r="M10" s="32"/>
      <c r="N10" s="32"/>
      <c r="O10" s="32"/>
      <c r="P10" s="32"/>
      <c r="Q10" s="32"/>
      <c r="R10" s="32"/>
      <c r="S10" s="32"/>
      <c r="T10" s="32"/>
      <c r="U10" s="32"/>
      <c r="V10" s="32"/>
      <c r="W10" s="32"/>
      <c r="X10" s="32"/>
      <c r="Y10" s="32"/>
      <c r="Z10" s="32"/>
    </row>
    <row r="11">
      <c r="A11" s="52">
        <v>1.0</v>
      </c>
      <c r="B11" s="52">
        <v>2.0</v>
      </c>
      <c r="C11" s="52">
        <v>9.0</v>
      </c>
      <c r="D11" s="52">
        <v>6.0</v>
      </c>
      <c r="E11" s="52">
        <v>1.0</v>
      </c>
      <c r="F11" s="52">
        <v>2.0</v>
      </c>
      <c r="G11" s="31">
        <v>38.64</v>
      </c>
      <c r="H11" s="32"/>
      <c r="I11" s="40"/>
      <c r="J11" s="40"/>
      <c r="K11" s="40"/>
      <c r="L11" s="40"/>
      <c r="M11" s="40"/>
      <c r="N11" s="40"/>
      <c r="O11" s="40"/>
      <c r="P11" s="40"/>
      <c r="Q11" s="32"/>
      <c r="R11" s="32"/>
      <c r="S11" s="32"/>
      <c r="T11" s="32"/>
      <c r="U11" s="32"/>
      <c r="V11" s="32"/>
      <c r="W11" s="32"/>
      <c r="X11" s="32"/>
      <c r="Y11" s="32"/>
      <c r="Z11" s="32"/>
    </row>
    <row r="12">
      <c r="A12" s="52">
        <v>1.0</v>
      </c>
      <c r="B12" s="52">
        <v>2.0</v>
      </c>
      <c r="C12" s="52">
        <v>9.0</v>
      </c>
      <c r="D12" s="52">
        <v>6.0</v>
      </c>
      <c r="E12" s="52">
        <v>1.0</v>
      </c>
      <c r="F12" s="52">
        <v>3.0</v>
      </c>
      <c r="G12" s="31">
        <v>40.9</v>
      </c>
      <c r="H12" s="32"/>
      <c r="I12" s="40"/>
      <c r="J12" s="41" t="s">
        <v>4</v>
      </c>
      <c r="K12" s="64" t="s">
        <v>36</v>
      </c>
      <c r="L12" s="64" t="s">
        <v>10</v>
      </c>
      <c r="M12" s="64" t="s">
        <v>13</v>
      </c>
      <c r="N12" s="64" t="s">
        <v>16</v>
      </c>
      <c r="O12" s="64" t="s">
        <v>19</v>
      </c>
      <c r="P12" s="64" t="s">
        <v>22</v>
      </c>
      <c r="Q12" s="32"/>
      <c r="R12" s="32"/>
      <c r="S12" s="32"/>
      <c r="T12" s="32"/>
      <c r="U12" s="32"/>
      <c r="V12" s="32"/>
      <c r="W12" s="32"/>
      <c r="X12" s="32"/>
      <c r="Y12" s="32"/>
      <c r="Z12" s="32"/>
    </row>
    <row r="13">
      <c r="A13" s="52">
        <v>1.0</v>
      </c>
      <c r="B13" s="52">
        <v>2.0</v>
      </c>
      <c r="C13" s="52">
        <v>9.0</v>
      </c>
      <c r="D13" s="52">
        <v>6.0</v>
      </c>
      <c r="E13" s="52">
        <v>1.0</v>
      </c>
      <c r="F13" s="52">
        <v>4.0</v>
      </c>
      <c r="G13" s="31">
        <v>41.11</v>
      </c>
      <c r="H13" s="32"/>
      <c r="I13" s="9" t="s">
        <v>4</v>
      </c>
      <c r="J13" s="31">
        <v>1.0</v>
      </c>
      <c r="K13" s="31"/>
      <c r="L13" s="31"/>
      <c r="M13" s="31"/>
      <c r="N13" s="31"/>
      <c r="O13" s="31"/>
      <c r="P13" s="31"/>
      <c r="Q13" s="32"/>
      <c r="R13" s="32"/>
      <c r="S13" s="32"/>
      <c r="T13" s="32"/>
      <c r="U13" s="32"/>
      <c r="V13" s="32"/>
      <c r="W13" s="32"/>
      <c r="X13" s="32"/>
      <c r="Y13" s="32"/>
      <c r="Z13" s="32"/>
    </row>
    <row r="14">
      <c r="A14" s="52">
        <v>1.0</v>
      </c>
      <c r="B14" s="52">
        <v>2.0</v>
      </c>
      <c r="C14" s="52">
        <v>12.0</v>
      </c>
      <c r="D14" s="52">
        <v>12.0</v>
      </c>
      <c r="E14" s="52">
        <v>1.0</v>
      </c>
      <c r="F14" s="52">
        <v>1.0</v>
      </c>
      <c r="G14" s="31">
        <v>35.85</v>
      </c>
      <c r="H14" s="32"/>
      <c r="I14" s="65" t="s">
        <v>36</v>
      </c>
      <c r="J14" s="31">
        <v>0.6685127986693121</v>
      </c>
      <c r="K14" s="31">
        <v>1.0</v>
      </c>
      <c r="L14" s="31"/>
      <c r="M14" s="31"/>
      <c r="N14" s="31"/>
      <c r="O14" s="31"/>
      <c r="P14" s="31"/>
      <c r="Q14" s="32"/>
      <c r="R14" s="32"/>
      <c r="S14" s="32"/>
      <c r="T14" s="32"/>
      <c r="U14" s="32"/>
      <c r="V14" s="32"/>
      <c r="W14" s="32"/>
      <c r="X14" s="32"/>
      <c r="Y14" s="32"/>
      <c r="Z14" s="32"/>
    </row>
    <row r="15">
      <c r="A15" s="52">
        <v>1.0</v>
      </c>
      <c r="B15" s="52">
        <v>2.0</v>
      </c>
      <c r="C15" s="52">
        <v>12.0</v>
      </c>
      <c r="D15" s="52">
        <v>12.0</v>
      </c>
      <c r="E15" s="52">
        <v>1.0</v>
      </c>
      <c r="F15" s="52">
        <v>2.0</v>
      </c>
      <c r="G15" s="31">
        <v>36.24</v>
      </c>
      <c r="H15" s="32"/>
      <c r="I15" s="9" t="s">
        <v>10</v>
      </c>
      <c r="J15" s="31">
        <v>0.9998796776283724</v>
      </c>
      <c r="K15" s="31">
        <v>0.6719873238649033</v>
      </c>
      <c r="L15" s="31">
        <v>1.0</v>
      </c>
      <c r="M15" s="31"/>
      <c r="N15" s="31"/>
      <c r="O15" s="31"/>
      <c r="P15" s="31"/>
      <c r="Q15" s="32"/>
      <c r="R15" s="32"/>
      <c r="S15" s="32"/>
      <c r="T15" s="32"/>
      <c r="U15" s="32"/>
      <c r="V15" s="32"/>
      <c r="W15" s="32"/>
      <c r="X15" s="32"/>
      <c r="Y15" s="32"/>
      <c r="Z15" s="32"/>
    </row>
    <row r="16">
      <c r="A16" s="52">
        <v>1.0</v>
      </c>
      <c r="B16" s="52">
        <v>2.0</v>
      </c>
      <c r="C16" s="52">
        <v>12.0</v>
      </c>
      <c r="D16" s="52">
        <v>12.0</v>
      </c>
      <c r="E16" s="52">
        <v>1.0</v>
      </c>
      <c r="F16" s="52">
        <v>3.0</v>
      </c>
      <c r="G16" s="31">
        <v>41.73</v>
      </c>
      <c r="H16" s="32"/>
      <c r="I16" s="9" t="s">
        <v>13</v>
      </c>
      <c r="J16" s="31">
        <v>-0.10203454897172501</v>
      </c>
      <c r="K16" s="31">
        <v>-0.155293586809676</v>
      </c>
      <c r="L16" s="31">
        <v>-0.10175591876919607</v>
      </c>
      <c r="M16" s="31">
        <v>1.0</v>
      </c>
      <c r="N16" s="31"/>
      <c r="O16" s="31"/>
      <c r="P16" s="31"/>
      <c r="Q16" s="32"/>
      <c r="R16" s="32"/>
      <c r="S16" s="32"/>
      <c r="T16" s="32"/>
      <c r="U16" s="32"/>
      <c r="V16" s="32"/>
      <c r="W16" s="32"/>
      <c r="X16" s="32"/>
      <c r="Y16" s="32"/>
      <c r="Z16" s="32"/>
    </row>
    <row r="17">
      <c r="A17" s="52">
        <v>1.0</v>
      </c>
      <c r="B17" s="52">
        <v>2.0</v>
      </c>
      <c r="C17" s="52">
        <v>12.0</v>
      </c>
      <c r="D17" s="52">
        <v>12.0</v>
      </c>
      <c r="E17" s="52">
        <v>1.0</v>
      </c>
      <c r="F17" s="52">
        <v>4.0</v>
      </c>
      <c r="G17" s="31">
        <v>37.32</v>
      </c>
      <c r="H17" s="32"/>
      <c r="I17" s="9" t="s">
        <v>16</v>
      </c>
      <c r="J17" s="31">
        <v>-0.039810307252587544</v>
      </c>
      <c r="K17" s="31">
        <v>-0.1007913349240296</v>
      </c>
      <c r="L17" s="31">
        <v>-0.04231367641473039</v>
      </c>
      <c r="M17" s="31">
        <v>0.0723103081476359</v>
      </c>
      <c r="N17" s="31">
        <v>1.0</v>
      </c>
      <c r="O17" s="31"/>
      <c r="P17" s="31"/>
      <c r="Q17" s="32"/>
      <c r="R17" s="32"/>
      <c r="S17" s="32"/>
      <c r="T17" s="32"/>
      <c r="U17" s="32"/>
      <c r="V17" s="32"/>
      <c r="W17" s="32"/>
      <c r="X17" s="32"/>
      <c r="Y17" s="32"/>
      <c r="Z17" s="32"/>
    </row>
    <row r="18">
      <c r="A18" s="52">
        <v>1.0</v>
      </c>
      <c r="B18" s="52">
        <v>2.0</v>
      </c>
      <c r="C18" s="52">
        <v>13.0</v>
      </c>
      <c r="D18" s="52">
        <v>12.0</v>
      </c>
      <c r="E18" s="52">
        <v>1.0</v>
      </c>
      <c r="F18" s="52">
        <v>1.0</v>
      </c>
      <c r="G18" s="31">
        <v>50.48</v>
      </c>
      <c r="H18" s="32"/>
      <c r="I18" s="9" t="s">
        <v>19</v>
      </c>
      <c r="J18" s="31">
        <v>6.840343722500896E-4</v>
      </c>
      <c r="K18" s="31">
        <v>0.0017825481860760646</v>
      </c>
      <c r="L18" s="31">
        <v>6.917783608345365E-4</v>
      </c>
      <c r="M18" s="31">
        <v>-0.0033674221688362745</v>
      </c>
      <c r="N18" s="31">
        <v>0.0</v>
      </c>
      <c r="O18" s="31">
        <v>1.0</v>
      </c>
      <c r="P18" s="31"/>
      <c r="Q18" s="32"/>
      <c r="R18" s="32"/>
      <c r="S18" s="32"/>
      <c r="T18" s="32"/>
      <c r="U18" s="32"/>
      <c r="V18" s="32"/>
      <c r="W18" s="32"/>
      <c r="X18" s="32"/>
      <c r="Y18" s="32"/>
      <c r="Z18" s="32"/>
    </row>
    <row r="19">
      <c r="A19" s="52">
        <v>1.0</v>
      </c>
      <c r="B19" s="52">
        <v>2.0</v>
      </c>
      <c r="C19" s="52">
        <v>13.0</v>
      </c>
      <c r="D19" s="52">
        <v>12.0</v>
      </c>
      <c r="E19" s="52">
        <v>1.0</v>
      </c>
      <c r="F19" s="52">
        <v>2.0</v>
      </c>
      <c r="G19" s="31">
        <v>36.88</v>
      </c>
      <c r="H19" s="32"/>
      <c r="I19" s="66" t="s">
        <v>22</v>
      </c>
      <c r="J19" s="67">
        <v>0.30068886803946376</v>
      </c>
      <c r="K19" s="67">
        <v>-0.04315018965485346</v>
      </c>
      <c r="L19" s="67">
        <v>0.3000033664248816</v>
      </c>
      <c r="M19" s="67">
        <v>0.10239679756295456</v>
      </c>
      <c r="N19" s="67">
        <v>-0.14233101261769107</v>
      </c>
      <c r="O19" s="67">
        <v>-0.00709855723513169</v>
      </c>
      <c r="P19" s="67">
        <v>1.0</v>
      </c>
      <c r="Q19" s="32"/>
      <c r="R19" s="32"/>
      <c r="S19" s="32"/>
      <c r="T19" s="32"/>
      <c r="U19" s="32"/>
      <c r="V19" s="32"/>
      <c r="W19" s="32"/>
      <c r="X19" s="32"/>
      <c r="Y19" s="32"/>
      <c r="Z19" s="32"/>
    </row>
    <row r="20">
      <c r="A20" s="52">
        <v>1.0</v>
      </c>
      <c r="B20" s="52">
        <v>2.0</v>
      </c>
      <c r="C20" s="52">
        <v>13.0</v>
      </c>
      <c r="D20" s="52">
        <v>12.0</v>
      </c>
      <c r="E20" s="52">
        <v>1.0</v>
      </c>
      <c r="F20" s="52">
        <v>3.0</v>
      </c>
      <c r="G20" s="31">
        <v>35.68</v>
      </c>
      <c r="H20" s="32"/>
      <c r="I20" s="32"/>
      <c r="J20" s="32"/>
      <c r="K20" s="32"/>
      <c r="L20" s="32"/>
      <c r="M20" s="32"/>
      <c r="N20" s="32"/>
      <c r="O20" s="32"/>
      <c r="P20" s="32"/>
      <c r="Q20" s="32"/>
      <c r="R20" s="32"/>
      <c r="S20" s="32"/>
      <c r="T20" s="32"/>
      <c r="U20" s="32"/>
      <c r="V20" s="32"/>
      <c r="W20" s="32"/>
      <c r="X20" s="32"/>
      <c r="Y20" s="32"/>
      <c r="Z20" s="32"/>
    </row>
    <row r="21">
      <c r="A21" s="52">
        <v>1.0</v>
      </c>
      <c r="B21" s="52">
        <v>2.0</v>
      </c>
      <c r="C21" s="52">
        <v>13.0</v>
      </c>
      <c r="D21" s="52">
        <v>12.0</v>
      </c>
      <c r="E21" s="52">
        <v>1.0</v>
      </c>
      <c r="F21" s="52">
        <v>4.0</v>
      </c>
      <c r="G21" s="31">
        <v>46.45</v>
      </c>
      <c r="H21" s="32"/>
      <c r="I21" s="32"/>
      <c r="J21" s="32"/>
      <c r="K21" s="32"/>
      <c r="L21" s="32"/>
      <c r="M21" s="32"/>
      <c r="N21" s="32"/>
      <c r="O21" s="32"/>
      <c r="P21" s="32"/>
      <c r="Q21" s="32"/>
      <c r="R21" s="32"/>
      <c r="S21" s="32"/>
      <c r="T21" s="32"/>
      <c r="U21" s="32"/>
      <c r="V21" s="32"/>
      <c r="W21" s="32"/>
      <c r="X21" s="32"/>
      <c r="Y21" s="32"/>
      <c r="Z21" s="32"/>
    </row>
    <row r="22">
      <c r="A22" s="52">
        <v>2.0</v>
      </c>
      <c r="B22" s="52">
        <v>1.0</v>
      </c>
      <c r="C22" s="52">
        <v>101.0</v>
      </c>
      <c r="D22" s="52">
        <v>22.0</v>
      </c>
      <c r="E22" s="52">
        <v>1.0</v>
      </c>
      <c r="F22" s="52">
        <v>1.0</v>
      </c>
      <c r="G22" s="31">
        <v>67.48</v>
      </c>
      <c r="H22" s="32"/>
      <c r="I22" s="32"/>
      <c r="J22" s="32"/>
      <c r="K22" s="32"/>
      <c r="L22" s="32"/>
      <c r="M22" s="32"/>
      <c r="N22" s="32"/>
      <c r="O22" s="32"/>
      <c r="P22" s="32"/>
      <c r="Q22" s="32"/>
      <c r="R22" s="32"/>
      <c r="S22" s="32"/>
      <c r="T22" s="32"/>
      <c r="U22" s="32"/>
      <c r="V22" s="32"/>
      <c r="W22" s="32"/>
      <c r="X22" s="32"/>
      <c r="Y22" s="32"/>
      <c r="Z22" s="32"/>
    </row>
    <row r="23">
      <c r="A23" s="52">
        <v>2.0</v>
      </c>
      <c r="B23" s="52">
        <v>1.0</v>
      </c>
      <c r="C23" s="52">
        <v>101.0</v>
      </c>
      <c r="D23" s="52">
        <v>22.0</v>
      </c>
      <c r="E23" s="52">
        <v>1.0</v>
      </c>
      <c r="F23" s="52">
        <v>2.0</v>
      </c>
      <c r="G23" s="31">
        <v>65.57</v>
      </c>
      <c r="H23" s="32"/>
      <c r="I23" s="32"/>
      <c r="J23" s="32"/>
      <c r="K23" s="32"/>
      <c r="L23" s="32"/>
      <c r="M23" s="32"/>
      <c r="N23" s="32"/>
      <c r="O23" s="32"/>
      <c r="P23" s="32"/>
      <c r="Q23" s="32"/>
      <c r="R23" s="32"/>
      <c r="S23" s="32"/>
      <c r="T23" s="32"/>
      <c r="U23" s="32"/>
      <c r="V23" s="32"/>
      <c r="W23" s="32"/>
      <c r="X23" s="32"/>
      <c r="Y23" s="32"/>
      <c r="Z23" s="32"/>
    </row>
    <row r="24">
      <c r="A24" s="52">
        <v>2.0</v>
      </c>
      <c r="B24" s="52">
        <v>1.0</v>
      </c>
      <c r="C24" s="52">
        <v>101.0</v>
      </c>
      <c r="D24" s="52">
        <v>22.0</v>
      </c>
      <c r="E24" s="52">
        <v>1.0</v>
      </c>
      <c r="F24" s="52">
        <v>3.0</v>
      </c>
      <c r="G24" s="31">
        <v>68.42</v>
      </c>
      <c r="H24" s="32"/>
      <c r="I24" s="32"/>
      <c r="J24" s="32"/>
      <c r="K24" s="32"/>
      <c r="L24" s="32"/>
      <c r="M24" s="32"/>
      <c r="N24" s="32"/>
      <c r="O24" s="32"/>
      <c r="P24" s="32"/>
      <c r="Q24" s="32"/>
      <c r="R24" s="32"/>
      <c r="S24" s="32"/>
      <c r="T24" s="32"/>
      <c r="U24" s="32"/>
      <c r="V24" s="32"/>
      <c r="W24" s="32"/>
      <c r="X24" s="32"/>
      <c r="Y24" s="32"/>
      <c r="Z24" s="32"/>
    </row>
    <row r="25">
      <c r="A25" s="52">
        <v>2.0</v>
      </c>
      <c r="B25" s="52">
        <v>1.0</v>
      </c>
      <c r="C25" s="52">
        <v>101.0</v>
      </c>
      <c r="D25" s="52">
        <v>22.0</v>
      </c>
      <c r="E25" s="52">
        <v>1.0</v>
      </c>
      <c r="F25" s="52">
        <v>4.0</v>
      </c>
      <c r="G25" s="31">
        <v>60.93</v>
      </c>
      <c r="H25" s="32"/>
      <c r="I25" s="32"/>
      <c r="J25" s="32"/>
      <c r="K25" s="32"/>
      <c r="L25" s="32"/>
      <c r="M25" s="32"/>
      <c r="N25" s="32"/>
      <c r="O25" s="32"/>
      <c r="P25" s="32"/>
      <c r="Q25" s="32"/>
      <c r="R25" s="32"/>
      <c r="S25" s="32"/>
      <c r="T25" s="32"/>
      <c r="U25" s="32"/>
      <c r="V25" s="32"/>
      <c r="W25" s="32"/>
      <c r="X25" s="32"/>
      <c r="Y25" s="32"/>
      <c r="Z25" s="32"/>
    </row>
    <row r="26">
      <c r="A26" s="52">
        <v>4.0</v>
      </c>
      <c r="B26" s="52">
        <v>1.0</v>
      </c>
      <c r="C26" s="52">
        <v>303.0</v>
      </c>
      <c r="D26" s="52">
        <v>9.0</v>
      </c>
      <c r="E26" s="52">
        <v>1.0</v>
      </c>
      <c r="F26" s="52">
        <v>1.0</v>
      </c>
      <c r="G26" s="31">
        <v>55.94</v>
      </c>
      <c r="H26" s="32"/>
      <c r="I26" s="32"/>
      <c r="J26" s="32"/>
      <c r="K26" s="32"/>
      <c r="L26" s="32"/>
      <c r="M26" s="32"/>
      <c r="N26" s="32"/>
      <c r="O26" s="32"/>
      <c r="P26" s="32"/>
      <c r="Q26" s="32"/>
      <c r="R26" s="32"/>
      <c r="S26" s="32"/>
      <c r="T26" s="32"/>
      <c r="U26" s="32"/>
      <c r="V26" s="32"/>
      <c r="W26" s="32"/>
      <c r="X26" s="32"/>
      <c r="Y26" s="32"/>
      <c r="Z26" s="32"/>
    </row>
    <row r="27">
      <c r="A27" s="52">
        <v>4.0</v>
      </c>
      <c r="B27" s="52">
        <v>1.0</v>
      </c>
      <c r="C27" s="52">
        <v>303.0</v>
      </c>
      <c r="D27" s="52">
        <v>9.0</v>
      </c>
      <c r="E27" s="52">
        <v>1.0</v>
      </c>
      <c r="F27" s="52">
        <v>2.0</v>
      </c>
      <c r="G27" s="31">
        <v>61.36</v>
      </c>
      <c r="H27" s="32"/>
      <c r="I27" s="32"/>
      <c r="J27" s="32"/>
      <c r="K27" s="32"/>
      <c r="L27" s="32"/>
      <c r="M27" s="32"/>
      <c r="N27" s="32"/>
      <c r="O27" s="32"/>
      <c r="P27" s="32"/>
      <c r="Q27" s="32"/>
      <c r="R27" s="32"/>
      <c r="S27" s="32"/>
      <c r="T27" s="32"/>
      <c r="U27" s="32"/>
      <c r="V27" s="32"/>
      <c r="W27" s="32"/>
      <c r="X27" s="32"/>
      <c r="Y27" s="32"/>
      <c r="Z27" s="32"/>
    </row>
    <row r="28">
      <c r="A28" s="52">
        <v>4.0</v>
      </c>
      <c r="B28" s="52">
        <v>1.0</v>
      </c>
      <c r="C28" s="52">
        <v>303.0</v>
      </c>
      <c r="D28" s="52">
        <v>9.0</v>
      </c>
      <c r="E28" s="52">
        <v>1.0</v>
      </c>
      <c r="F28" s="52">
        <v>3.0</v>
      </c>
      <c r="G28" s="31">
        <v>56.19</v>
      </c>
      <c r="H28" s="32"/>
      <c r="I28" s="32"/>
      <c r="J28" s="32"/>
      <c r="K28" s="32"/>
      <c r="L28" s="32"/>
      <c r="M28" s="32"/>
      <c r="N28" s="32"/>
      <c r="O28" s="32"/>
      <c r="P28" s="32"/>
      <c r="Q28" s="32"/>
      <c r="R28" s="32"/>
      <c r="S28" s="32"/>
      <c r="T28" s="32"/>
      <c r="U28" s="32"/>
      <c r="V28" s="32"/>
      <c r="W28" s="32"/>
      <c r="X28" s="32"/>
      <c r="Y28" s="32"/>
      <c r="Z28" s="32"/>
    </row>
    <row r="29">
      <c r="A29" s="52">
        <v>4.0</v>
      </c>
      <c r="B29" s="52">
        <v>1.0</v>
      </c>
      <c r="C29" s="52">
        <v>303.0</v>
      </c>
      <c r="D29" s="52">
        <v>9.0</v>
      </c>
      <c r="E29" s="52">
        <v>1.0</v>
      </c>
      <c r="F29" s="52">
        <v>4.0</v>
      </c>
      <c r="G29" s="31">
        <v>62.06</v>
      </c>
      <c r="H29" s="32"/>
      <c r="I29" s="32"/>
      <c r="J29" s="32"/>
      <c r="K29" s="32"/>
      <c r="L29" s="32"/>
      <c r="M29" s="32"/>
      <c r="N29" s="32"/>
      <c r="O29" s="32"/>
      <c r="P29" s="32"/>
      <c r="Q29" s="32"/>
      <c r="R29" s="32"/>
      <c r="S29" s="32"/>
      <c r="T29" s="32"/>
      <c r="U29" s="32"/>
      <c r="V29" s="32"/>
      <c r="W29" s="32"/>
      <c r="X29" s="32"/>
      <c r="Y29" s="32"/>
      <c r="Z29" s="32"/>
    </row>
    <row r="30">
      <c r="A30" s="52">
        <v>4.0</v>
      </c>
      <c r="B30" s="52">
        <v>1.0</v>
      </c>
      <c r="C30" s="52">
        <v>304.0</v>
      </c>
      <c r="D30" s="52">
        <v>3.0</v>
      </c>
      <c r="E30" s="52">
        <v>1.0</v>
      </c>
      <c r="F30" s="52">
        <v>1.0</v>
      </c>
      <c r="G30" s="31">
        <v>54.01</v>
      </c>
      <c r="H30" s="32"/>
      <c r="I30" s="32"/>
      <c r="J30" s="32"/>
      <c r="K30" s="32"/>
      <c r="L30" s="32"/>
      <c r="M30" s="32"/>
      <c r="N30" s="32"/>
      <c r="O30" s="32"/>
      <c r="P30" s="32"/>
      <c r="Q30" s="32"/>
      <c r="R30" s="32"/>
      <c r="S30" s="32"/>
      <c r="T30" s="32"/>
      <c r="U30" s="32"/>
      <c r="V30" s="32"/>
      <c r="W30" s="32"/>
      <c r="X30" s="32"/>
      <c r="Y30" s="32"/>
      <c r="Z30" s="32"/>
    </row>
    <row r="31">
      <c r="A31" s="52">
        <v>4.0</v>
      </c>
      <c r="B31" s="52">
        <v>1.0</v>
      </c>
      <c r="C31" s="52">
        <v>304.0</v>
      </c>
      <c r="D31" s="52">
        <v>3.0</v>
      </c>
      <c r="E31" s="52">
        <v>1.0</v>
      </c>
      <c r="F31" s="52">
        <v>2.0</v>
      </c>
      <c r="G31" s="31">
        <v>63.48</v>
      </c>
      <c r="H31" s="32"/>
      <c r="I31" s="32"/>
      <c r="J31" s="32"/>
      <c r="K31" s="32"/>
      <c r="L31" s="32"/>
      <c r="M31" s="32"/>
      <c r="N31" s="32"/>
      <c r="O31" s="32"/>
      <c r="P31" s="32"/>
      <c r="Q31" s="32"/>
      <c r="R31" s="32"/>
      <c r="S31" s="32"/>
      <c r="T31" s="32"/>
      <c r="U31" s="32"/>
      <c r="V31" s="32"/>
      <c r="W31" s="32"/>
      <c r="X31" s="32"/>
      <c r="Y31" s="32"/>
      <c r="Z31" s="32"/>
    </row>
    <row r="32">
      <c r="A32" s="52">
        <v>4.0</v>
      </c>
      <c r="B32" s="52">
        <v>1.0</v>
      </c>
      <c r="C32" s="52">
        <v>304.0</v>
      </c>
      <c r="D32" s="52">
        <v>3.0</v>
      </c>
      <c r="E32" s="52">
        <v>1.0</v>
      </c>
      <c r="F32" s="52">
        <v>3.0</v>
      </c>
      <c r="G32" s="31">
        <v>61.96</v>
      </c>
      <c r="H32" s="32"/>
      <c r="I32" s="32"/>
      <c r="J32" s="32"/>
      <c r="K32" s="32"/>
      <c r="L32" s="32"/>
      <c r="M32" s="32"/>
      <c r="N32" s="32"/>
      <c r="O32" s="32"/>
      <c r="P32" s="32"/>
      <c r="Q32" s="32"/>
      <c r="R32" s="32"/>
      <c r="S32" s="32"/>
      <c r="T32" s="32"/>
      <c r="U32" s="32"/>
      <c r="V32" s="32"/>
      <c r="W32" s="32"/>
      <c r="X32" s="32"/>
      <c r="Y32" s="32"/>
      <c r="Z32" s="32"/>
    </row>
    <row r="33">
      <c r="A33" s="52">
        <v>4.0</v>
      </c>
      <c r="B33" s="52">
        <v>1.0</v>
      </c>
      <c r="C33" s="52">
        <v>304.0</v>
      </c>
      <c r="D33" s="52">
        <v>3.0</v>
      </c>
      <c r="E33" s="52">
        <v>1.0</v>
      </c>
      <c r="F33" s="52">
        <v>4.0</v>
      </c>
      <c r="G33" s="31">
        <v>55.3</v>
      </c>
      <c r="H33" s="32"/>
      <c r="I33" s="32"/>
      <c r="J33" s="32"/>
      <c r="K33" s="32"/>
      <c r="L33" s="32"/>
      <c r="M33" s="32"/>
      <c r="N33" s="32"/>
      <c r="O33" s="32"/>
      <c r="P33" s="32"/>
      <c r="Q33" s="32"/>
      <c r="R33" s="32"/>
      <c r="S33" s="32"/>
      <c r="T33" s="32"/>
      <c r="U33" s="32"/>
      <c r="V33" s="32"/>
      <c r="W33" s="32"/>
      <c r="X33" s="32"/>
      <c r="Y33" s="32"/>
      <c r="Z33" s="32"/>
    </row>
    <row r="34">
      <c r="A34" s="52">
        <v>4.0</v>
      </c>
      <c r="B34" s="52">
        <v>1.0</v>
      </c>
      <c r="C34" s="52">
        <v>306.0</v>
      </c>
      <c r="D34" s="52">
        <v>13.0</v>
      </c>
      <c r="E34" s="52">
        <v>1.0</v>
      </c>
      <c r="F34" s="52">
        <v>1.0</v>
      </c>
      <c r="G34" s="31">
        <v>53.79</v>
      </c>
      <c r="H34" s="32"/>
      <c r="I34" s="32"/>
      <c r="J34" s="32"/>
      <c r="K34" s="32"/>
      <c r="L34" s="32"/>
      <c r="M34" s="32"/>
      <c r="N34" s="32"/>
      <c r="O34" s="32"/>
      <c r="P34" s="32"/>
      <c r="Q34" s="32"/>
      <c r="R34" s="32"/>
      <c r="S34" s="32"/>
      <c r="T34" s="32"/>
      <c r="U34" s="32"/>
      <c r="V34" s="32"/>
      <c r="W34" s="32"/>
      <c r="X34" s="32"/>
      <c r="Y34" s="32"/>
      <c r="Z34" s="32"/>
    </row>
    <row r="35">
      <c r="A35" s="52">
        <v>4.0</v>
      </c>
      <c r="B35" s="52">
        <v>1.0</v>
      </c>
      <c r="C35" s="52">
        <v>306.0</v>
      </c>
      <c r="D35" s="52">
        <v>13.0</v>
      </c>
      <c r="E35" s="52">
        <v>1.0</v>
      </c>
      <c r="F35" s="52">
        <v>2.0</v>
      </c>
      <c r="G35" s="31">
        <v>66.96</v>
      </c>
      <c r="H35" s="32"/>
      <c r="I35" s="32"/>
      <c r="J35" s="32"/>
      <c r="K35" s="32"/>
      <c r="L35" s="32"/>
      <c r="M35" s="32"/>
      <c r="N35" s="32"/>
      <c r="O35" s="32"/>
      <c r="P35" s="32"/>
      <c r="Q35" s="32"/>
      <c r="R35" s="32"/>
      <c r="S35" s="32"/>
      <c r="T35" s="32"/>
      <c r="U35" s="32"/>
      <c r="V35" s="32"/>
      <c r="W35" s="32"/>
      <c r="X35" s="32"/>
      <c r="Y35" s="32"/>
      <c r="Z35" s="32"/>
    </row>
    <row r="36">
      <c r="A36" s="52">
        <v>4.0</v>
      </c>
      <c r="B36" s="52">
        <v>1.0</v>
      </c>
      <c r="C36" s="52">
        <v>306.0</v>
      </c>
      <c r="D36" s="52">
        <v>13.0</v>
      </c>
      <c r="E36" s="52">
        <v>1.0</v>
      </c>
      <c r="F36" s="52">
        <v>3.0</v>
      </c>
      <c r="G36" s="31">
        <v>57.1</v>
      </c>
      <c r="H36" s="32"/>
      <c r="I36" s="32"/>
      <c r="J36" s="32"/>
      <c r="K36" s="32"/>
      <c r="L36" s="32"/>
      <c r="M36" s="32"/>
      <c r="N36" s="32"/>
      <c r="O36" s="32"/>
      <c r="P36" s="32"/>
      <c r="Q36" s="32"/>
      <c r="R36" s="32"/>
      <c r="S36" s="32"/>
      <c r="T36" s="32"/>
      <c r="U36" s="32"/>
      <c r="V36" s="32"/>
      <c r="W36" s="32"/>
      <c r="X36" s="32"/>
      <c r="Y36" s="32"/>
      <c r="Z36" s="32"/>
    </row>
    <row r="37">
      <c r="A37" s="52">
        <v>4.0</v>
      </c>
      <c r="B37" s="52">
        <v>1.0</v>
      </c>
      <c r="C37" s="52">
        <v>306.0</v>
      </c>
      <c r="D37" s="52">
        <v>13.0</v>
      </c>
      <c r="E37" s="52">
        <v>1.0</v>
      </c>
      <c r="F37" s="52">
        <v>4.0</v>
      </c>
      <c r="G37" s="31">
        <v>65.12</v>
      </c>
      <c r="H37" s="32"/>
      <c r="I37" s="32"/>
      <c r="J37" s="32"/>
      <c r="K37" s="32"/>
      <c r="L37" s="32"/>
      <c r="M37" s="32"/>
      <c r="N37" s="32"/>
      <c r="O37" s="32"/>
      <c r="P37" s="32"/>
      <c r="Q37" s="32"/>
      <c r="R37" s="32"/>
      <c r="S37" s="32"/>
      <c r="T37" s="32"/>
      <c r="U37" s="32"/>
      <c r="V37" s="32"/>
      <c r="W37" s="32"/>
      <c r="X37" s="32"/>
      <c r="Y37" s="32"/>
      <c r="Z37" s="32"/>
    </row>
    <row r="38">
      <c r="A38" s="52">
        <v>4.0</v>
      </c>
      <c r="B38" s="52">
        <v>1.0</v>
      </c>
      <c r="C38" s="52">
        <v>309.0</v>
      </c>
      <c r="D38" s="52">
        <v>8.0</v>
      </c>
      <c r="E38" s="52">
        <v>1.0</v>
      </c>
      <c r="F38" s="52">
        <v>1.0</v>
      </c>
      <c r="G38" s="31">
        <v>62.16</v>
      </c>
      <c r="H38" s="32"/>
      <c r="I38" s="39" t="s">
        <v>104</v>
      </c>
      <c r="J38" s="32"/>
      <c r="K38" s="32"/>
      <c r="L38" s="32"/>
      <c r="M38" s="32"/>
      <c r="N38" s="32"/>
      <c r="O38" s="32"/>
      <c r="P38" s="32"/>
      <c r="Q38" s="32"/>
      <c r="R38" s="32"/>
      <c r="S38" s="32"/>
      <c r="T38" s="32"/>
      <c r="U38" s="32"/>
      <c r="V38" s="32"/>
      <c r="W38" s="32"/>
      <c r="X38" s="32"/>
      <c r="Y38" s="32"/>
      <c r="Z38" s="32"/>
    </row>
    <row r="39">
      <c r="A39" s="52">
        <v>4.0</v>
      </c>
      <c r="B39" s="52">
        <v>1.0</v>
      </c>
      <c r="C39" s="52">
        <v>309.0</v>
      </c>
      <c r="D39" s="52">
        <v>8.0</v>
      </c>
      <c r="E39" s="52">
        <v>1.0</v>
      </c>
      <c r="F39" s="52">
        <v>2.0</v>
      </c>
      <c r="G39" s="31">
        <v>54.06</v>
      </c>
      <c r="H39" s="32"/>
      <c r="I39" s="39" t="s">
        <v>105</v>
      </c>
      <c r="J39" s="32"/>
      <c r="K39" s="32"/>
      <c r="L39" s="32"/>
      <c r="M39" s="32"/>
      <c r="N39" s="32"/>
      <c r="O39" s="32"/>
      <c r="P39" s="32"/>
      <c r="Q39" s="32"/>
      <c r="R39" s="32"/>
      <c r="S39" s="32"/>
      <c r="T39" s="32"/>
      <c r="U39" s="32"/>
      <c r="V39" s="32"/>
      <c r="W39" s="32"/>
      <c r="X39" s="32"/>
      <c r="Y39" s="32"/>
      <c r="Z39" s="32"/>
    </row>
    <row r="40">
      <c r="A40" s="52">
        <v>4.0</v>
      </c>
      <c r="B40" s="52">
        <v>1.0</v>
      </c>
      <c r="C40" s="52">
        <v>309.0</v>
      </c>
      <c r="D40" s="52">
        <v>8.0</v>
      </c>
      <c r="E40" s="52">
        <v>1.0</v>
      </c>
      <c r="F40" s="52">
        <v>3.0</v>
      </c>
      <c r="G40" s="31">
        <v>51.72</v>
      </c>
      <c r="H40" s="32"/>
      <c r="I40" s="32"/>
      <c r="J40" s="32"/>
      <c r="K40" s="32"/>
      <c r="L40" s="32"/>
      <c r="M40" s="32"/>
      <c r="N40" s="32"/>
      <c r="O40" s="32"/>
      <c r="P40" s="32"/>
      <c r="Q40" s="32"/>
      <c r="R40" s="32"/>
      <c r="S40" s="32"/>
      <c r="T40" s="32"/>
      <c r="U40" s="32"/>
      <c r="V40" s="32"/>
      <c r="W40" s="32"/>
      <c r="X40" s="32"/>
      <c r="Y40" s="32"/>
      <c r="Z40" s="32"/>
    </row>
    <row r="41">
      <c r="A41" s="52">
        <v>4.0</v>
      </c>
      <c r="B41" s="52">
        <v>1.0</v>
      </c>
      <c r="C41" s="52">
        <v>309.0</v>
      </c>
      <c r="D41" s="52">
        <v>8.0</v>
      </c>
      <c r="E41" s="52">
        <v>1.0</v>
      </c>
      <c r="F41" s="52">
        <v>4.0</v>
      </c>
      <c r="G41" s="31">
        <v>59.64</v>
      </c>
      <c r="H41" s="32"/>
      <c r="I41" s="39" t="s">
        <v>104</v>
      </c>
      <c r="J41" s="32"/>
      <c r="K41" s="32"/>
      <c r="L41" s="32"/>
      <c r="M41" s="32"/>
      <c r="N41" s="32"/>
      <c r="O41" s="32"/>
      <c r="P41" s="32"/>
      <c r="Q41" s="32"/>
      <c r="R41" s="32"/>
      <c r="S41" s="32"/>
      <c r="T41" s="32"/>
      <c r="U41" s="32"/>
      <c r="V41" s="32"/>
      <c r="W41" s="32"/>
      <c r="X41" s="32"/>
      <c r="Y41" s="32"/>
      <c r="Z41" s="32"/>
    </row>
    <row r="42">
      <c r="A42" s="52">
        <v>5.0</v>
      </c>
      <c r="B42" s="52">
        <v>2.0</v>
      </c>
      <c r="C42" s="52">
        <v>410.0</v>
      </c>
      <c r="D42" s="52">
        <v>11.0</v>
      </c>
      <c r="E42" s="52">
        <v>1.0</v>
      </c>
      <c r="F42" s="52">
        <v>1.0</v>
      </c>
      <c r="G42" s="31">
        <v>49.95</v>
      </c>
      <c r="H42" s="32"/>
      <c r="I42" s="39" t="s">
        <v>105</v>
      </c>
      <c r="J42" s="32"/>
      <c r="K42" s="32"/>
      <c r="L42" s="32"/>
      <c r="M42" s="32"/>
      <c r="N42" s="32"/>
      <c r="O42" s="32"/>
      <c r="P42" s="32"/>
      <c r="Q42" s="32"/>
      <c r="R42" s="32"/>
      <c r="S42" s="32"/>
      <c r="T42" s="32"/>
      <c r="U42" s="32"/>
      <c r="V42" s="32"/>
      <c r="W42" s="32"/>
      <c r="X42" s="32"/>
      <c r="Y42" s="32"/>
      <c r="Z42" s="32"/>
    </row>
    <row r="43">
      <c r="A43" s="52">
        <v>5.0</v>
      </c>
      <c r="B43" s="52">
        <v>2.0</v>
      </c>
      <c r="C43" s="52">
        <v>410.0</v>
      </c>
      <c r="D43" s="52">
        <v>11.0</v>
      </c>
      <c r="E43" s="52">
        <v>1.0</v>
      </c>
      <c r="F43" s="52">
        <v>2.0</v>
      </c>
      <c r="G43" s="31">
        <v>55.11</v>
      </c>
      <c r="H43" s="32"/>
      <c r="I43" s="32" t="s">
        <v>106</v>
      </c>
      <c r="J43" s="32"/>
      <c r="K43" s="32"/>
      <c r="L43" s="32"/>
      <c r="M43" s="32"/>
      <c r="N43" s="32"/>
      <c r="O43" s="32"/>
      <c r="P43" s="32"/>
      <c r="Q43" s="32"/>
      <c r="R43" s="32"/>
      <c r="S43" s="32"/>
      <c r="T43" s="32"/>
      <c r="U43" s="32"/>
      <c r="V43" s="32"/>
      <c r="W43" s="32"/>
      <c r="X43" s="32"/>
      <c r="Y43" s="32"/>
      <c r="Z43" s="32"/>
    </row>
    <row r="44">
      <c r="A44" s="52">
        <v>5.0</v>
      </c>
      <c r="B44" s="52">
        <v>2.0</v>
      </c>
      <c r="C44" s="52">
        <v>410.0</v>
      </c>
      <c r="D44" s="52">
        <v>11.0</v>
      </c>
      <c r="E44" s="52">
        <v>1.0</v>
      </c>
      <c r="F44" s="52">
        <v>3.0</v>
      </c>
      <c r="G44" s="31">
        <v>55.28</v>
      </c>
      <c r="H44" s="48" t="s">
        <v>107</v>
      </c>
      <c r="I44" s="49">
        <f>L19*SQRT(count(A2:A457)-2)/sqrt(1-L19^2)</f>
        <v>6.700910855</v>
      </c>
      <c r="J44" s="32"/>
      <c r="K44" s="32"/>
      <c r="L44" s="32"/>
      <c r="M44" s="32"/>
      <c r="N44" s="32"/>
      <c r="O44" s="32"/>
      <c r="P44" s="32"/>
      <c r="Q44" s="32"/>
      <c r="R44" s="32"/>
      <c r="S44" s="32"/>
      <c r="T44" s="32"/>
      <c r="U44" s="32"/>
      <c r="V44" s="32"/>
      <c r="W44" s="32"/>
      <c r="X44" s="32"/>
      <c r="Y44" s="32"/>
      <c r="Z44" s="32"/>
    </row>
    <row r="45">
      <c r="A45" s="52">
        <v>5.0</v>
      </c>
      <c r="B45" s="52">
        <v>2.0</v>
      </c>
      <c r="C45" s="52">
        <v>410.0</v>
      </c>
      <c r="D45" s="52">
        <v>11.0</v>
      </c>
      <c r="E45" s="52">
        <v>1.0</v>
      </c>
      <c r="F45" s="52">
        <v>4.0</v>
      </c>
      <c r="G45" s="31">
        <v>54.7</v>
      </c>
      <c r="H45" s="48" t="s">
        <v>108</v>
      </c>
      <c r="I45" s="49">
        <f>_xlfn.T.DIST.2T(I44,count(A2:A457)-2)</f>
        <v>0</v>
      </c>
      <c r="J45" s="32"/>
      <c r="K45" s="32"/>
      <c r="L45" s="32"/>
      <c r="M45" s="32"/>
      <c r="N45" s="32"/>
      <c r="O45" s="32"/>
      <c r="P45" s="32"/>
      <c r="Q45" s="32"/>
      <c r="R45" s="32"/>
      <c r="S45" s="32"/>
      <c r="T45" s="32"/>
      <c r="U45" s="32"/>
      <c r="V45" s="32"/>
      <c r="W45" s="32"/>
      <c r="X45" s="32"/>
      <c r="Y45" s="32"/>
      <c r="Z45" s="32"/>
    </row>
    <row r="46">
      <c r="A46" s="52">
        <v>5.0</v>
      </c>
      <c r="B46" s="52">
        <v>2.0</v>
      </c>
      <c r="C46" s="52">
        <v>412.0</v>
      </c>
      <c r="D46" s="52">
        <v>6.0</v>
      </c>
      <c r="E46" s="52">
        <v>1.0</v>
      </c>
      <c r="F46" s="52">
        <v>1.0</v>
      </c>
      <c r="G46" s="31">
        <v>59.34</v>
      </c>
      <c r="H46" s="32"/>
      <c r="I46" s="39" t="s">
        <v>109</v>
      </c>
      <c r="J46" s="32"/>
      <c r="K46" s="32"/>
      <c r="L46" s="32"/>
      <c r="M46" s="32"/>
      <c r="N46" s="32"/>
      <c r="O46" s="32"/>
      <c r="P46" s="32"/>
      <c r="Q46" s="32"/>
      <c r="R46" s="32"/>
      <c r="S46" s="32"/>
      <c r="T46" s="32"/>
      <c r="U46" s="32"/>
      <c r="V46" s="32"/>
      <c r="W46" s="32"/>
      <c r="X46" s="32"/>
      <c r="Y46" s="32"/>
      <c r="Z46" s="32"/>
    </row>
    <row r="47">
      <c r="A47" s="52">
        <v>5.0</v>
      </c>
      <c r="B47" s="52">
        <v>2.0</v>
      </c>
      <c r="C47" s="52">
        <v>412.0</v>
      </c>
      <c r="D47" s="52">
        <v>6.0</v>
      </c>
      <c r="E47" s="52">
        <v>1.0</v>
      </c>
      <c r="F47" s="52">
        <v>2.0</v>
      </c>
      <c r="G47" s="31">
        <v>62.63</v>
      </c>
      <c r="H47" s="32"/>
      <c r="I47" s="32"/>
      <c r="J47" s="32"/>
      <c r="K47" s="32"/>
      <c r="L47" s="32"/>
      <c r="M47" s="32"/>
      <c r="N47" s="32"/>
      <c r="O47" s="32"/>
      <c r="P47" s="32"/>
      <c r="Q47" s="32"/>
      <c r="R47" s="32"/>
      <c r="S47" s="32"/>
      <c r="T47" s="32"/>
      <c r="U47" s="32"/>
      <c r="V47" s="32"/>
      <c r="W47" s="32"/>
      <c r="X47" s="32"/>
      <c r="Y47" s="32"/>
      <c r="Z47" s="32"/>
    </row>
    <row r="48">
      <c r="A48" s="52">
        <v>5.0</v>
      </c>
      <c r="B48" s="52">
        <v>2.0</v>
      </c>
      <c r="C48" s="52">
        <v>412.0</v>
      </c>
      <c r="D48" s="52">
        <v>6.0</v>
      </c>
      <c r="E48" s="52">
        <v>1.0</v>
      </c>
      <c r="F48" s="52">
        <v>3.0</v>
      </c>
      <c r="G48" s="31">
        <v>49.08</v>
      </c>
      <c r="H48" s="32"/>
      <c r="I48" s="32"/>
      <c r="J48" s="32"/>
      <c r="K48" s="32"/>
      <c r="L48" s="32"/>
      <c r="M48" s="32"/>
      <c r="N48" s="32"/>
      <c r="O48" s="32"/>
      <c r="P48" s="32"/>
      <c r="Q48" s="32"/>
      <c r="R48" s="32"/>
      <c r="S48" s="32"/>
      <c r="T48" s="32"/>
      <c r="U48" s="32"/>
      <c r="V48" s="32"/>
      <c r="W48" s="32"/>
      <c r="X48" s="32"/>
      <c r="Y48" s="32"/>
      <c r="Z48" s="32"/>
    </row>
    <row r="49">
      <c r="A49" s="52">
        <v>5.0</v>
      </c>
      <c r="B49" s="52">
        <v>2.0</v>
      </c>
      <c r="C49" s="52">
        <v>412.0</v>
      </c>
      <c r="D49" s="52">
        <v>6.0</v>
      </c>
      <c r="E49" s="52">
        <v>1.0</v>
      </c>
      <c r="F49" s="52">
        <v>4.0</v>
      </c>
      <c r="G49" s="31">
        <v>58.04</v>
      </c>
      <c r="H49" s="32"/>
      <c r="I49" s="32"/>
      <c r="J49" s="32"/>
      <c r="K49" s="32"/>
      <c r="L49" s="32"/>
      <c r="M49" s="32"/>
      <c r="N49" s="32"/>
      <c r="O49" s="32"/>
      <c r="P49" s="32"/>
      <c r="Q49" s="32"/>
      <c r="R49" s="32"/>
      <c r="S49" s="32"/>
      <c r="T49" s="32"/>
      <c r="U49" s="32"/>
      <c r="V49" s="32"/>
      <c r="W49" s="32"/>
      <c r="X49" s="32"/>
      <c r="Y49" s="32"/>
      <c r="Z49" s="32"/>
    </row>
    <row r="50">
      <c r="A50" s="52">
        <v>6.0</v>
      </c>
      <c r="B50" s="52">
        <v>2.0</v>
      </c>
      <c r="C50" s="52">
        <v>504.0</v>
      </c>
      <c r="D50" s="52">
        <v>4.0</v>
      </c>
      <c r="E50" s="52">
        <v>1.0</v>
      </c>
      <c r="F50" s="52">
        <v>1.0</v>
      </c>
      <c r="G50" s="31">
        <v>42.16</v>
      </c>
      <c r="H50" s="32"/>
      <c r="I50" s="32"/>
      <c r="J50" s="32"/>
      <c r="K50" s="32"/>
      <c r="L50" s="32"/>
      <c r="M50" s="32"/>
      <c r="N50" s="32"/>
      <c r="O50" s="32"/>
      <c r="P50" s="32"/>
      <c r="Q50" s="32"/>
      <c r="R50" s="32"/>
      <c r="S50" s="32"/>
      <c r="T50" s="32"/>
      <c r="U50" s="32"/>
      <c r="V50" s="32"/>
      <c r="W50" s="32"/>
      <c r="X50" s="32"/>
      <c r="Y50" s="32"/>
      <c r="Z50" s="32"/>
    </row>
    <row r="51">
      <c r="A51" s="52">
        <v>6.0</v>
      </c>
      <c r="B51" s="52">
        <v>2.0</v>
      </c>
      <c r="C51" s="52">
        <v>504.0</v>
      </c>
      <c r="D51" s="52">
        <v>4.0</v>
      </c>
      <c r="E51" s="52">
        <v>1.0</v>
      </c>
      <c r="F51" s="52">
        <v>2.0</v>
      </c>
      <c r="G51" s="31">
        <v>36.8</v>
      </c>
      <c r="H51" s="32"/>
      <c r="I51" s="32"/>
      <c r="J51" s="32"/>
      <c r="K51" s="32"/>
      <c r="L51" s="32"/>
      <c r="M51" s="32"/>
      <c r="N51" s="32"/>
      <c r="O51" s="32"/>
      <c r="P51" s="32"/>
      <c r="Q51" s="32"/>
      <c r="R51" s="32"/>
      <c r="S51" s="32"/>
      <c r="T51" s="32"/>
      <c r="U51" s="32"/>
      <c r="V51" s="32"/>
      <c r="W51" s="32"/>
      <c r="X51" s="32"/>
      <c r="Y51" s="32"/>
      <c r="Z51" s="32"/>
    </row>
    <row r="52">
      <c r="A52" s="52">
        <v>6.0</v>
      </c>
      <c r="B52" s="52">
        <v>2.0</v>
      </c>
      <c r="C52" s="52">
        <v>504.0</v>
      </c>
      <c r="D52" s="52">
        <v>4.0</v>
      </c>
      <c r="E52" s="52">
        <v>1.0</v>
      </c>
      <c r="F52" s="52">
        <v>3.0</v>
      </c>
      <c r="G52" s="31">
        <v>46.98</v>
      </c>
      <c r="H52" s="32"/>
      <c r="I52" s="32"/>
      <c r="J52" s="32"/>
      <c r="K52" s="32"/>
      <c r="L52" s="32"/>
      <c r="M52" s="32"/>
      <c r="N52" s="32"/>
      <c r="O52" s="32"/>
      <c r="P52" s="32"/>
      <c r="Q52" s="32"/>
      <c r="R52" s="32"/>
      <c r="S52" s="32"/>
      <c r="T52" s="32"/>
      <c r="U52" s="32"/>
      <c r="V52" s="32"/>
      <c r="W52" s="32"/>
      <c r="X52" s="32"/>
      <c r="Y52" s="32"/>
      <c r="Z52" s="32"/>
    </row>
    <row r="53">
      <c r="A53" s="52">
        <v>6.0</v>
      </c>
      <c r="B53" s="52">
        <v>2.0</v>
      </c>
      <c r="C53" s="52">
        <v>504.0</v>
      </c>
      <c r="D53" s="52">
        <v>4.0</v>
      </c>
      <c r="E53" s="52">
        <v>1.0</v>
      </c>
      <c r="F53" s="52">
        <v>4.0</v>
      </c>
      <c r="G53" s="31">
        <v>47.35</v>
      </c>
      <c r="H53" s="32"/>
      <c r="I53" s="32"/>
      <c r="J53" s="32"/>
      <c r="K53" s="32"/>
      <c r="L53" s="32"/>
      <c r="M53" s="32"/>
      <c r="N53" s="32"/>
      <c r="O53" s="32"/>
      <c r="P53" s="32"/>
      <c r="Q53" s="32"/>
      <c r="R53" s="32"/>
      <c r="S53" s="32"/>
      <c r="T53" s="32"/>
      <c r="U53" s="32"/>
      <c r="V53" s="32"/>
      <c r="W53" s="32"/>
      <c r="X53" s="32"/>
      <c r="Y53" s="32"/>
      <c r="Z53" s="32"/>
    </row>
    <row r="54">
      <c r="A54" s="52">
        <v>6.0</v>
      </c>
      <c r="B54" s="52">
        <v>2.0</v>
      </c>
      <c r="C54" s="52">
        <v>509.0</v>
      </c>
      <c r="D54" s="52">
        <v>8.0</v>
      </c>
      <c r="E54" s="52">
        <v>1.0</v>
      </c>
      <c r="F54" s="52">
        <v>1.0</v>
      </c>
      <c r="G54" s="31">
        <v>40.46</v>
      </c>
      <c r="H54" s="32"/>
      <c r="I54" s="32"/>
      <c r="J54" s="32"/>
      <c r="K54" s="32"/>
      <c r="L54" s="32"/>
      <c r="M54" s="32"/>
      <c r="N54" s="32"/>
      <c r="O54" s="32"/>
      <c r="P54" s="32"/>
      <c r="Q54" s="32"/>
      <c r="R54" s="32"/>
      <c r="S54" s="32"/>
      <c r="T54" s="32"/>
      <c r="U54" s="32"/>
      <c r="V54" s="32"/>
      <c r="W54" s="32"/>
      <c r="X54" s="32"/>
      <c r="Y54" s="32"/>
      <c r="Z54" s="32"/>
    </row>
    <row r="55">
      <c r="A55" s="52">
        <v>6.0</v>
      </c>
      <c r="B55" s="52">
        <v>2.0</v>
      </c>
      <c r="C55" s="52">
        <v>509.0</v>
      </c>
      <c r="D55" s="52">
        <v>8.0</v>
      </c>
      <c r="E55" s="52">
        <v>1.0</v>
      </c>
      <c r="F55" s="52">
        <v>2.0</v>
      </c>
      <c r="G55" s="31">
        <v>41.25</v>
      </c>
      <c r="H55" s="32"/>
      <c r="I55" s="32"/>
      <c r="J55" s="32"/>
      <c r="K55" s="32"/>
      <c r="L55" s="32"/>
      <c r="M55" s="32"/>
      <c r="N55" s="32"/>
      <c r="O55" s="32"/>
      <c r="P55" s="32"/>
      <c r="Q55" s="32"/>
      <c r="R55" s="32"/>
      <c r="S55" s="32"/>
      <c r="T55" s="32"/>
      <c r="U55" s="32"/>
      <c r="V55" s="32"/>
      <c r="W55" s="32"/>
      <c r="X55" s="32"/>
      <c r="Y55" s="32"/>
      <c r="Z55" s="32"/>
    </row>
    <row r="56">
      <c r="A56" s="52">
        <v>6.0</v>
      </c>
      <c r="B56" s="52">
        <v>2.0</v>
      </c>
      <c r="C56" s="52">
        <v>509.0</v>
      </c>
      <c r="D56" s="52">
        <v>8.0</v>
      </c>
      <c r="E56" s="52">
        <v>1.0</v>
      </c>
      <c r="F56" s="52">
        <v>3.0</v>
      </c>
      <c r="G56" s="31">
        <v>32.05</v>
      </c>
      <c r="H56" s="32"/>
      <c r="I56" s="32"/>
      <c r="J56" s="32"/>
      <c r="K56" s="32"/>
      <c r="L56" s="32"/>
      <c r="M56" s="32"/>
      <c r="N56" s="32"/>
      <c r="O56" s="32"/>
      <c r="P56" s="32"/>
      <c r="Q56" s="32"/>
      <c r="R56" s="32"/>
      <c r="S56" s="32"/>
      <c r="T56" s="32"/>
      <c r="U56" s="32"/>
      <c r="V56" s="32"/>
      <c r="W56" s="32"/>
      <c r="X56" s="32"/>
      <c r="Y56" s="32"/>
      <c r="Z56" s="32"/>
    </row>
    <row r="57">
      <c r="A57" s="52">
        <v>6.0</v>
      </c>
      <c r="B57" s="52">
        <v>2.0</v>
      </c>
      <c r="C57" s="52">
        <v>509.0</v>
      </c>
      <c r="D57" s="52">
        <v>8.0</v>
      </c>
      <c r="E57" s="52">
        <v>1.0</v>
      </c>
      <c r="F57" s="52">
        <v>4.0</v>
      </c>
      <c r="G57" s="31">
        <v>47.5</v>
      </c>
      <c r="H57" s="32"/>
      <c r="I57" s="32"/>
      <c r="J57" s="32"/>
      <c r="K57" s="32"/>
      <c r="L57" s="32"/>
      <c r="M57" s="32"/>
      <c r="N57" s="32"/>
      <c r="O57" s="32"/>
      <c r="P57" s="32"/>
      <c r="Q57" s="32"/>
      <c r="R57" s="32"/>
      <c r="S57" s="32"/>
      <c r="T57" s="32"/>
      <c r="U57" s="32"/>
      <c r="V57" s="32"/>
      <c r="W57" s="32"/>
      <c r="X57" s="32"/>
      <c r="Y57" s="32"/>
      <c r="Z57" s="32"/>
    </row>
    <row r="58">
      <c r="A58" s="52">
        <v>6.0</v>
      </c>
      <c r="B58" s="52">
        <v>2.0</v>
      </c>
      <c r="C58" s="52">
        <v>512.0</v>
      </c>
      <c r="D58" s="52">
        <v>4.0</v>
      </c>
      <c r="E58" s="52">
        <v>1.0</v>
      </c>
      <c r="F58" s="52">
        <v>1.0</v>
      </c>
      <c r="G58" s="31">
        <v>35.3</v>
      </c>
      <c r="H58" s="32"/>
      <c r="I58" s="32"/>
      <c r="J58" s="32"/>
      <c r="K58" s="32"/>
      <c r="L58" s="32"/>
      <c r="M58" s="32"/>
      <c r="N58" s="32"/>
      <c r="O58" s="32"/>
      <c r="P58" s="32"/>
      <c r="Q58" s="32"/>
      <c r="R58" s="32"/>
      <c r="S58" s="32"/>
      <c r="T58" s="32"/>
      <c r="U58" s="32"/>
      <c r="V58" s="32"/>
      <c r="W58" s="32"/>
      <c r="X58" s="32"/>
      <c r="Y58" s="32"/>
      <c r="Z58" s="32"/>
    </row>
    <row r="59">
      <c r="A59" s="52">
        <v>6.0</v>
      </c>
      <c r="B59" s="52">
        <v>2.0</v>
      </c>
      <c r="C59" s="52">
        <v>512.0</v>
      </c>
      <c r="D59" s="52">
        <v>4.0</v>
      </c>
      <c r="E59" s="52">
        <v>1.0</v>
      </c>
      <c r="F59" s="52">
        <v>2.0</v>
      </c>
      <c r="G59" s="31">
        <v>35.86</v>
      </c>
      <c r="H59" s="32"/>
      <c r="I59" s="32"/>
      <c r="J59" s="32"/>
      <c r="K59" s="32"/>
      <c r="L59" s="32"/>
      <c r="M59" s="32"/>
      <c r="N59" s="32"/>
      <c r="O59" s="32"/>
      <c r="P59" s="32"/>
      <c r="Q59" s="32"/>
      <c r="R59" s="32"/>
      <c r="S59" s="32"/>
      <c r="T59" s="32"/>
      <c r="U59" s="32"/>
      <c r="V59" s="32"/>
      <c r="W59" s="32"/>
      <c r="X59" s="32"/>
      <c r="Y59" s="32"/>
      <c r="Z59" s="32"/>
    </row>
    <row r="60">
      <c r="A60" s="52">
        <v>6.0</v>
      </c>
      <c r="B60" s="52">
        <v>2.0</v>
      </c>
      <c r="C60" s="52">
        <v>512.0</v>
      </c>
      <c r="D60" s="52">
        <v>4.0</v>
      </c>
      <c r="E60" s="52">
        <v>1.0</v>
      </c>
      <c r="F60" s="52">
        <v>3.0</v>
      </c>
      <c r="G60" s="31">
        <v>49.3</v>
      </c>
      <c r="H60" s="32"/>
      <c r="I60" s="32"/>
      <c r="J60" s="32"/>
      <c r="K60" s="32"/>
      <c r="L60" s="32"/>
      <c r="M60" s="32"/>
      <c r="N60" s="32"/>
      <c r="O60" s="32"/>
      <c r="P60" s="32"/>
      <c r="Q60" s="32"/>
      <c r="R60" s="32"/>
      <c r="S60" s="32"/>
      <c r="T60" s="32"/>
      <c r="U60" s="32"/>
      <c r="V60" s="32"/>
      <c r="W60" s="32"/>
      <c r="X60" s="32"/>
      <c r="Y60" s="32"/>
      <c r="Z60" s="32"/>
    </row>
    <row r="61">
      <c r="A61" s="52">
        <v>6.0</v>
      </c>
      <c r="B61" s="52">
        <v>2.0</v>
      </c>
      <c r="C61" s="52">
        <v>512.0</v>
      </c>
      <c r="D61" s="52">
        <v>4.0</v>
      </c>
      <c r="E61" s="52">
        <v>1.0</v>
      </c>
      <c r="F61" s="52">
        <v>4.0</v>
      </c>
      <c r="G61" s="31">
        <v>30.81</v>
      </c>
      <c r="H61" s="32"/>
      <c r="I61" s="32"/>
      <c r="J61" s="32"/>
      <c r="K61" s="32"/>
      <c r="L61" s="32"/>
      <c r="M61" s="32"/>
      <c r="N61" s="32"/>
      <c r="O61" s="32"/>
      <c r="P61" s="32"/>
      <c r="Q61" s="32"/>
      <c r="R61" s="32"/>
      <c r="S61" s="32"/>
      <c r="T61" s="32"/>
      <c r="U61" s="32"/>
      <c r="V61" s="32"/>
      <c r="W61" s="32"/>
      <c r="X61" s="32"/>
      <c r="Y61" s="32"/>
      <c r="Z61" s="32"/>
    </row>
    <row r="62">
      <c r="A62" s="52">
        <v>6.0</v>
      </c>
      <c r="B62" s="52">
        <v>2.0</v>
      </c>
      <c r="C62" s="52">
        <v>513.0</v>
      </c>
      <c r="D62" s="52">
        <v>7.0</v>
      </c>
      <c r="E62" s="52">
        <v>1.0</v>
      </c>
      <c r="F62" s="52">
        <v>1.0</v>
      </c>
      <c r="G62" s="31">
        <v>44.98</v>
      </c>
      <c r="H62" s="32"/>
      <c r="I62" s="32"/>
      <c r="J62" s="32"/>
      <c r="K62" s="32"/>
      <c r="L62" s="32"/>
      <c r="M62" s="32"/>
      <c r="N62" s="32"/>
      <c r="O62" s="32"/>
      <c r="P62" s="32"/>
      <c r="Q62" s="32"/>
      <c r="R62" s="32"/>
      <c r="S62" s="32"/>
      <c r="T62" s="32"/>
      <c r="U62" s="32"/>
      <c r="V62" s="32"/>
      <c r="W62" s="32"/>
      <c r="X62" s="32"/>
      <c r="Y62" s="32"/>
      <c r="Z62" s="32"/>
    </row>
    <row r="63">
      <c r="A63" s="52">
        <v>6.0</v>
      </c>
      <c r="B63" s="52">
        <v>2.0</v>
      </c>
      <c r="C63" s="52">
        <v>513.0</v>
      </c>
      <c r="D63" s="52">
        <v>7.0</v>
      </c>
      <c r="E63" s="52">
        <v>1.0</v>
      </c>
      <c r="F63" s="52">
        <v>2.0</v>
      </c>
      <c r="G63" s="31">
        <v>41.71</v>
      </c>
      <c r="H63" s="32"/>
      <c r="I63" s="32"/>
      <c r="J63" s="32"/>
      <c r="K63" s="32"/>
      <c r="L63" s="32"/>
      <c r="M63" s="32"/>
      <c r="N63" s="32"/>
      <c r="O63" s="32"/>
      <c r="P63" s="32"/>
      <c r="Q63" s="32"/>
      <c r="R63" s="32"/>
      <c r="S63" s="32"/>
      <c r="T63" s="32"/>
      <c r="U63" s="32"/>
      <c r="V63" s="32"/>
      <c r="W63" s="32"/>
      <c r="X63" s="32"/>
      <c r="Y63" s="32"/>
      <c r="Z63" s="32"/>
    </row>
    <row r="64">
      <c r="A64" s="52">
        <v>6.0</v>
      </c>
      <c r="B64" s="52">
        <v>2.0</v>
      </c>
      <c r="C64" s="52">
        <v>513.0</v>
      </c>
      <c r="D64" s="52">
        <v>7.0</v>
      </c>
      <c r="E64" s="52">
        <v>1.0</v>
      </c>
      <c r="F64" s="52">
        <v>3.0</v>
      </c>
      <c r="G64" s="31">
        <v>41.1</v>
      </c>
      <c r="H64" s="32"/>
      <c r="I64" s="32"/>
      <c r="J64" s="32"/>
      <c r="K64" s="32"/>
      <c r="L64" s="32"/>
      <c r="M64" s="32"/>
      <c r="N64" s="32"/>
      <c r="O64" s="32"/>
      <c r="P64" s="32"/>
      <c r="Q64" s="32"/>
      <c r="R64" s="32"/>
      <c r="S64" s="32"/>
      <c r="T64" s="32"/>
      <c r="U64" s="32"/>
      <c r="V64" s="32"/>
      <c r="W64" s="32"/>
      <c r="X64" s="32"/>
      <c r="Y64" s="32"/>
      <c r="Z64" s="32"/>
    </row>
    <row r="65">
      <c r="A65" s="52">
        <v>6.0</v>
      </c>
      <c r="B65" s="52">
        <v>2.0</v>
      </c>
      <c r="C65" s="52">
        <v>513.0</v>
      </c>
      <c r="D65" s="52">
        <v>7.0</v>
      </c>
      <c r="E65" s="52">
        <v>1.0</v>
      </c>
      <c r="F65" s="52">
        <v>4.0</v>
      </c>
      <c r="G65" s="31">
        <v>40.97</v>
      </c>
      <c r="H65" s="32"/>
      <c r="I65" s="32"/>
      <c r="J65" s="32"/>
      <c r="K65" s="32"/>
      <c r="L65" s="32"/>
      <c r="M65" s="32"/>
      <c r="N65" s="32"/>
      <c r="O65" s="32"/>
      <c r="P65" s="32"/>
      <c r="Q65" s="32"/>
      <c r="R65" s="32"/>
      <c r="S65" s="32"/>
      <c r="T65" s="32"/>
      <c r="U65" s="32"/>
      <c r="V65" s="32"/>
      <c r="W65" s="32"/>
      <c r="X65" s="32"/>
      <c r="Y65" s="32"/>
      <c r="Z65" s="32"/>
    </row>
    <row r="66">
      <c r="A66" s="52">
        <v>6.0</v>
      </c>
      <c r="B66" s="52">
        <v>2.0</v>
      </c>
      <c r="C66" s="52">
        <v>514.0</v>
      </c>
      <c r="D66" s="52">
        <v>6.0</v>
      </c>
      <c r="E66" s="52">
        <v>1.0</v>
      </c>
      <c r="F66" s="52">
        <v>1.0</v>
      </c>
      <c r="G66" s="31">
        <v>41.1</v>
      </c>
      <c r="H66" s="32"/>
      <c r="I66" s="32"/>
      <c r="J66" s="32"/>
      <c r="K66" s="32"/>
      <c r="L66" s="32"/>
      <c r="M66" s="32"/>
      <c r="N66" s="32"/>
      <c r="O66" s="32"/>
      <c r="P66" s="32"/>
      <c r="Q66" s="32"/>
      <c r="R66" s="32"/>
      <c r="S66" s="32"/>
      <c r="T66" s="32"/>
      <c r="U66" s="32"/>
      <c r="V66" s="32"/>
      <c r="W66" s="32"/>
      <c r="X66" s="32"/>
      <c r="Y66" s="32"/>
      <c r="Z66" s="32"/>
    </row>
    <row r="67">
      <c r="A67" s="52">
        <v>6.0</v>
      </c>
      <c r="B67" s="52">
        <v>2.0</v>
      </c>
      <c r="C67" s="52">
        <v>514.0</v>
      </c>
      <c r="D67" s="52">
        <v>6.0</v>
      </c>
      <c r="E67" s="52">
        <v>1.0</v>
      </c>
      <c r="F67" s="52">
        <v>2.0</v>
      </c>
      <c r="G67" s="31">
        <v>41.56</v>
      </c>
      <c r="H67" s="32"/>
      <c r="I67" s="32"/>
      <c r="J67" s="32"/>
      <c r="K67" s="32"/>
      <c r="L67" s="32"/>
      <c r="M67" s="32"/>
      <c r="N67" s="32"/>
      <c r="O67" s="32"/>
      <c r="P67" s="32"/>
      <c r="Q67" s="32"/>
      <c r="R67" s="32"/>
      <c r="S67" s="32"/>
      <c r="T67" s="32"/>
      <c r="U67" s="32"/>
      <c r="V67" s="32"/>
      <c r="W67" s="32"/>
      <c r="X67" s="32"/>
      <c r="Y67" s="32"/>
      <c r="Z67" s="32"/>
    </row>
    <row r="68">
      <c r="A68" s="52">
        <v>6.0</v>
      </c>
      <c r="B68" s="52">
        <v>2.0</v>
      </c>
      <c r="C68" s="52">
        <v>514.0</v>
      </c>
      <c r="D68" s="52">
        <v>6.0</v>
      </c>
      <c r="E68" s="52">
        <v>1.0</v>
      </c>
      <c r="F68" s="52">
        <v>3.0</v>
      </c>
      <c r="G68" s="31">
        <v>36.39</v>
      </c>
      <c r="H68" s="32"/>
      <c r="I68" s="32"/>
      <c r="J68" s="32"/>
      <c r="K68" s="32"/>
      <c r="L68" s="32"/>
      <c r="M68" s="32"/>
      <c r="N68" s="32"/>
      <c r="O68" s="32"/>
      <c r="P68" s="32"/>
      <c r="Q68" s="32"/>
      <c r="R68" s="32"/>
      <c r="S68" s="32"/>
      <c r="T68" s="32"/>
      <c r="U68" s="32"/>
      <c r="V68" s="32"/>
      <c r="W68" s="32"/>
      <c r="X68" s="32"/>
      <c r="Y68" s="32"/>
      <c r="Z68" s="32"/>
    </row>
    <row r="69">
      <c r="A69" s="52">
        <v>6.0</v>
      </c>
      <c r="B69" s="52">
        <v>2.0</v>
      </c>
      <c r="C69" s="52">
        <v>514.0</v>
      </c>
      <c r="D69" s="52">
        <v>6.0</v>
      </c>
      <c r="E69" s="52">
        <v>1.0</v>
      </c>
      <c r="F69" s="52">
        <v>4.0</v>
      </c>
      <c r="G69" s="31">
        <v>39.67</v>
      </c>
      <c r="H69" s="32"/>
      <c r="I69" s="32"/>
      <c r="J69" s="32"/>
      <c r="K69" s="32"/>
      <c r="L69" s="32"/>
      <c r="M69" s="32"/>
      <c r="N69" s="32"/>
      <c r="O69" s="32"/>
      <c r="P69" s="32"/>
      <c r="Q69" s="32"/>
      <c r="R69" s="32"/>
      <c r="S69" s="32"/>
      <c r="T69" s="32"/>
      <c r="U69" s="32"/>
      <c r="V69" s="32"/>
      <c r="W69" s="32"/>
      <c r="X69" s="32"/>
      <c r="Y69" s="32"/>
      <c r="Z69" s="32"/>
    </row>
    <row r="70">
      <c r="A70" s="52">
        <v>7.0</v>
      </c>
      <c r="B70" s="52">
        <v>2.0</v>
      </c>
      <c r="C70" s="52">
        <v>608.0</v>
      </c>
      <c r="D70" s="52">
        <v>18.0</v>
      </c>
      <c r="E70" s="52">
        <v>1.0</v>
      </c>
      <c r="F70" s="52">
        <v>1.0</v>
      </c>
      <c r="G70" s="31">
        <v>53.38</v>
      </c>
      <c r="H70" s="32"/>
      <c r="I70" s="32"/>
      <c r="J70" s="32"/>
      <c r="K70" s="32"/>
      <c r="L70" s="32"/>
      <c r="M70" s="32"/>
      <c r="N70" s="32"/>
      <c r="O70" s="32"/>
      <c r="P70" s="32"/>
      <c r="Q70" s="32"/>
      <c r="R70" s="32"/>
      <c r="S70" s="32"/>
      <c r="T70" s="32"/>
      <c r="U70" s="32"/>
      <c r="V70" s="32"/>
      <c r="W70" s="32"/>
      <c r="X70" s="32"/>
      <c r="Y70" s="32"/>
      <c r="Z70" s="32"/>
    </row>
    <row r="71">
      <c r="A71" s="52">
        <v>7.0</v>
      </c>
      <c r="B71" s="52">
        <v>2.0</v>
      </c>
      <c r="C71" s="52">
        <v>608.0</v>
      </c>
      <c r="D71" s="52">
        <v>18.0</v>
      </c>
      <c r="E71" s="52">
        <v>1.0</v>
      </c>
      <c r="F71" s="52">
        <v>2.0</v>
      </c>
      <c r="G71" s="31">
        <v>55.31</v>
      </c>
      <c r="H71" s="32"/>
      <c r="I71" s="32"/>
      <c r="J71" s="32"/>
      <c r="K71" s="32"/>
      <c r="L71" s="32"/>
      <c r="M71" s="32"/>
      <c r="N71" s="32"/>
      <c r="O71" s="32"/>
      <c r="P71" s="32"/>
      <c r="Q71" s="32"/>
      <c r="R71" s="32"/>
      <c r="S71" s="32"/>
      <c r="T71" s="32"/>
      <c r="U71" s="32"/>
      <c r="V71" s="32"/>
      <c r="W71" s="32"/>
      <c r="X71" s="32"/>
      <c r="Y71" s="32"/>
      <c r="Z71" s="32"/>
    </row>
    <row r="72">
      <c r="A72" s="52">
        <v>7.0</v>
      </c>
      <c r="B72" s="52">
        <v>2.0</v>
      </c>
      <c r="C72" s="52">
        <v>608.0</v>
      </c>
      <c r="D72" s="52">
        <v>18.0</v>
      </c>
      <c r="E72" s="52">
        <v>1.0</v>
      </c>
      <c r="F72" s="52">
        <v>3.0</v>
      </c>
      <c r="G72" s="31">
        <v>56.1</v>
      </c>
      <c r="H72" s="32"/>
      <c r="I72" s="32"/>
      <c r="J72" s="32"/>
      <c r="K72" s="32"/>
      <c r="L72" s="32"/>
      <c r="M72" s="32"/>
      <c r="N72" s="32"/>
      <c r="O72" s="32"/>
      <c r="P72" s="32"/>
      <c r="Q72" s="32"/>
      <c r="R72" s="32"/>
      <c r="S72" s="32"/>
      <c r="T72" s="32"/>
      <c r="U72" s="32"/>
      <c r="V72" s="32"/>
      <c r="W72" s="32"/>
      <c r="X72" s="32"/>
      <c r="Y72" s="32"/>
      <c r="Z72" s="32"/>
    </row>
    <row r="73">
      <c r="A73" s="52">
        <v>7.0</v>
      </c>
      <c r="B73" s="52">
        <v>2.0</v>
      </c>
      <c r="C73" s="52">
        <v>608.0</v>
      </c>
      <c r="D73" s="52">
        <v>18.0</v>
      </c>
      <c r="E73" s="52">
        <v>1.0</v>
      </c>
      <c r="F73" s="52">
        <v>4.0</v>
      </c>
      <c r="G73" s="31">
        <v>43.24</v>
      </c>
      <c r="H73" s="32"/>
      <c r="I73" s="32"/>
      <c r="J73" s="32"/>
      <c r="K73" s="32"/>
      <c r="L73" s="32"/>
      <c r="M73" s="32"/>
      <c r="N73" s="32"/>
      <c r="O73" s="32"/>
      <c r="P73" s="32"/>
      <c r="Q73" s="32"/>
      <c r="R73" s="32"/>
      <c r="S73" s="32"/>
      <c r="T73" s="32"/>
      <c r="U73" s="32"/>
      <c r="V73" s="32"/>
      <c r="W73" s="32"/>
      <c r="X73" s="32"/>
      <c r="Y73" s="32"/>
      <c r="Z73" s="32"/>
    </row>
    <row r="74">
      <c r="A74" s="52">
        <v>7.0</v>
      </c>
      <c r="B74" s="52">
        <v>2.0</v>
      </c>
      <c r="C74" s="52">
        <v>609.0</v>
      </c>
      <c r="D74" s="52">
        <v>9.0</v>
      </c>
      <c r="E74" s="52">
        <v>1.0</v>
      </c>
      <c r="F74" s="52">
        <v>1.0</v>
      </c>
      <c r="G74" s="31">
        <v>48.18</v>
      </c>
      <c r="H74" s="32"/>
      <c r="I74" s="32"/>
      <c r="J74" s="32"/>
      <c r="K74" s="32"/>
      <c r="L74" s="32"/>
      <c r="M74" s="32"/>
      <c r="N74" s="32"/>
      <c r="O74" s="32"/>
      <c r="P74" s="32"/>
      <c r="Q74" s="32"/>
      <c r="R74" s="32"/>
      <c r="S74" s="32"/>
      <c r="T74" s="32"/>
      <c r="U74" s="32"/>
      <c r="V74" s="32"/>
      <c r="W74" s="32"/>
      <c r="X74" s="32"/>
      <c r="Y74" s="32"/>
      <c r="Z74" s="32"/>
    </row>
    <row r="75">
      <c r="A75" s="52">
        <v>7.0</v>
      </c>
      <c r="B75" s="52">
        <v>2.0</v>
      </c>
      <c r="C75" s="52">
        <v>609.0</v>
      </c>
      <c r="D75" s="52">
        <v>9.0</v>
      </c>
      <c r="E75" s="52">
        <v>1.0</v>
      </c>
      <c r="F75" s="52">
        <v>2.0</v>
      </c>
      <c r="G75" s="31">
        <v>43.11</v>
      </c>
      <c r="H75" s="32"/>
      <c r="I75" s="32"/>
      <c r="J75" s="32"/>
      <c r="K75" s="32"/>
      <c r="L75" s="32"/>
      <c r="M75" s="32"/>
      <c r="N75" s="32"/>
      <c r="O75" s="32"/>
      <c r="P75" s="32"/>
      <c r="Q75" s="32"/>
      <c r="R75" s="32"/>
      <c r="S75" s="32"/>
      <c r="T75" s="32"/>
      <c r="U75" s="32"/>
      <c r="V75" s="32"/>
      <c r="W75" s="32"/>
      <c r="X75" s="32"/>
      <c r="Y75" s="32"/>
      <c r="Z75" s="32"/>
    </row>
    <row r="76">
      <c r="A76" s="52">
        <v>7.0</v>
      </c>
      <c r="B76" s="52">
        <v>2.0</v>
      </c>
      <c r="C76" s="52">
        <v>609.0</v>
      </c>
      <c r="D76" s="52">
        <v>9.0</v>
      </c>
      <c r="E76" s="52">
        <v>1.0</v>
      </c>
      <c r="F76" s="52">
        <v>3.0</v>
      </c>
      <c r="G76" s="31">
        <v>43.78</v>
      </c>
      <c r="H76" s="32"/>
      <c r="I76" s="32"/>
      <c r="J76" s="32"/>
      <c r="K76" s="32"/>
      <c r="L76" s="32"/>
      <c r="M76" s="32"/>
      <c r="N76" s="32"/>
      <c r="O76" s="32"/>
      <c r="P76" s="32"/>
      <c r="Q76" s="32"/>
      <c r="R76" s="32"/>
      <c r="S76" s="32"/>
      <c r="T76" s="32"/>
      <c r="U76" s="32"/>
      <c r="V76" s="32"/>
      <c r="W76" s="32"/>
      <c r="X76" s="32"/>
      <c r="Y76" s="32"/>
      <c r="Z76" s="32"/>
    </row>
    <row r="77">
      <c r="A77" s="52">
        <v>7.0</v>
      </c>
      <c r="B77" s="52">
        <v>2.0</v>
      </c>
      <c r="C77" s="52">
        <v>609.0</v>
      </c>
      <c r="D77" s="52">
        <v>9.0</v>
      </c>
      <c r="E77" s="52">
        <v>1.0</v>
      </c>
      <c r="F77" s="52">
        <v>4.0</v>
      </c>
      <c r="G77" s="31">
        <v>56.9</v>
      </c>
      <c r="H77" s="32"/>
      <c r="I77" s="32"/>
      <c r="J77" s="32"/>
      <c r="K77" s="32"/>
      <c r="L77" s="32"/>
      <c r="M77" s="32"/>
      <c r="N77" s="32"/>
      <c r="O77" s="32"/>
      <c r="P77" s="32"/>
      <c r="Q77" s="32"/>
      <c r="R77" s="32"/>
      <c r="S77" s="32"/>
      <c r="T77" s="32"/>
      <c r="U77" s="32"/>
      <c r="V77" s="32"/>
      <c r="W77" s="32"/>
      <c r="X77" s="32"/>
      <c r="Y77" s="32"/>
      <c r="Z77" s="32"/>
    </row>
    <row r="78">
      <c r="A78" s="52">
        <v>7.0</v>
      </c>
      <c r="B78" s="52">
        <v>2.0</v>
      </c>
      <c r="C78" s="52">
        <v>610.0</v>
      </c>
      <c r="D78" s="52">
        <v>4.0</v>
      </c>
      <c r="E78" s="52">
        <v>1.0</v>
      </c>
      <c r="F78" s="52">
        <v>1.0</v>
      </c>
      <c r="G78" s="31">
        <v>53.53</v>
      </c>
      <c r="H78" s="32"/>
      <c r="I78" s="32"/>
      <c r="J78" s="32"/>
      <c r="K78" s="32"/>
      <c r="L78" s="32"/>
      <c r="M78" s="32"/>
      <c r="N78" s="32"/>
      <c r="O78" s="32"/>
      <c r="P78" s="32"/>
      <c r="Q78" s="32"/>
      <c r="R78" s="32"/>
      <c r="S78" s="32"/>
      <c r="T78" s="32"/>
      <c r="U78" s="32"/>
      <c r="V78" s="32"/>
      <c r="W78" s="32"/>
      <c r="X78" s="32"/>
      <c r="Y78" s="32"/>
      <c r="Z78" s="32"/>
    </row>
    <row r="79">
      <c r="A79" s="52">
        <v>7.0</v>
      </c>
      <c r="B79" s="52">
        <v>2.0</v>
      </c>
      <c r="C79" s="52">
        <v>610.0</v>
      </c>
      <c r="D79" s="52">
        <v>4.0</v>
      </c>
      <c r="E79" s="52">
        <v>1.0</v>
      </c>
      <c r="F79" s="52">
        <v>2.0</v>
      </c>
      <c r="G79" s="31">
        <v>47.92</v>
      </c>
      <c r="H79" s="32"/>
      <c r="I79" s="32"/>
      <c r="J79" s="32"/>
      <c r="K79" s="32"/>
      <c r="L79" s="32"/>
      <c r="M79" s="32"/>
      <c r="N79" s="32"/>
      <c r="O79" s="32"/>
      <c r="P79" s="32"/>
      <c r="Q79" s="32"/>
      <c r="R79" s="32"/>
      <c r="S79" s="32"/>
      <c r="T79" s="32"/>
      <c r="U79" s="32"/>
      <c r="V79" s="32"/>
      <c r="W79" s="32"/>
      <c r="X79" s="32"/>
      <c r="Y79" s="32"/>
      <c r="Z79" s="32"/>
    </row>
    <row r="80">
      <c r="A80" s="52">
        <v>7.0</v>
      </c>
      <c r="B80" s="52">
        <v>2.0</v>
      </c>
      <c r="C80" s="52">
        <v>610.0</v>
      </c>
      <c r="D80" s="52">
        <v>4.0</v>
      </c>
      <c r="E80" s="52">
        <v>1.0</v>
      </c>
      <c r="F80" s="52">
        <v>3.0</v>
      </c>
      <c r="G80" s="31">
        <v>56.18</v>
      </c>
      <c r="H80" s="32"/>
      <c r="I80" s="32"/>
      <c r="J80" s="32"/>
      <c r="K80" s="32"/>
      <c r="L80" s="32"/>
      <c r="M80" s="32"/>
      <c r="N80" s="32"/>
      <c r="O80" s="32"/>
      <c r="P80" s="32"/>
      <c r="Q80" s="32"/>
      <c r="R80" s="32"/>
      <c r="S80" s="32"/>
      <c r="T80" s="32"/>
      <c r="U80" s="32"/>
      <c r="V80" s="32"/>
      <c r="W80" s="32"/>
      <c r="X80" s="32"/>
      <c r="Y80" s="32"/>
      <c r="Z80" s="32"/>
    </row>
    <row r="81">
      <c r="A81" s="52">
        <v>7.0</v>
      </c>
      <c r="B81" s="52">
        <v>2.0</v>
      </c>
      <c r="C81" s="52">
        <v>610.0</v>
      </c>
      <c r="D81" s="52">
        <v>4.0</v>
      </c>
      <c r="E81" s="52">
        <v>1.0</v>
      </c>
      <c r="F81" s="52">
        <v>4.0</v>
      </c>
      <c r="G81" s="31">
        <v>46.66</v>
      </c>
      <c r="H81" s="32"/>
      <c r="I81" s="32"/>
      <c r="J81" s="32"/>
      <c r="K81" s="32"/>
      <c r="L81" s="32"/>
      <c r="M81" s="32"/>
      <c r="N81" s="32"/>
      <c r="O81" s="32"/>
      <c r="P81" s="32"/>
      <c r="Q81" s="32"/>
      <c r="R81" s="32"/>
      <c r="S81" s="32"/>
      <c r="T81" s="32"/>
      <c r="U81" s="32"/>
      <c r="V81" s="32"/>
      <c r="W81" s="32"/>
      <c r="X81" s="32"/>
      <c r="Y81" s="32"/>
      <c r="Z81" s="32"/>
    </row>
    <row r="82">
      <c r="A82" s="52">
        <v>7.0</v>
      </c>
      <c r="B82" s="52">
        <v>2.0</v>
      </c>
      <c r="C82" s="52">
        <v>613.0</v>
      </c>
      <c r="D82" s="52">
        <v>18.0</v>
      </c>
      <c r="E82" s="52">
        <v>1.0</v>
      </c>
      <c r="F82" s="52">
        <v>1.0</v>
      </c>
      <c r="G82" s="31">
        <v>42.76</v>
      </c>
      <c r="H82" s="32"/>
      <c r="I82" s="32"/>
      <c r="J82" s="32"/>
      <c r="K82" s="32"/>
      <c r="L82" s="32"/>
      <c r="M82" s="32"/>
      <c r="N82" s="32"/>
      <c r="O82" s="32"/>
      <c r="P82" s="32"/>
      <c r="Q82" s="32"/>
      <c r="R82" s="32"/>
      <c r="S82" s="32"/>
      <c r="T82" s="32"/>
      <c r="U82" s="32"/>
      <c r="V82" s="32"/>
      <c r="W82" s="32"/>
      <c r="X82" s="32"/>
      <c r="Y82" s="32"/>
      <c r="Z82" s="32"/>
    </row>
    <row r="83">
      <c r="A83" s="52">
        <v>7.0</v>
      </c>
      <c r="B83" s="52">
        <v>2.0</v>
      </c>
      <c r="C83" s="52">
        <v>613.0</v>
      </c>
      <c r="D83" s="52">
        <v>18.0</v>
      </c>
      <c r="E83" s="52">
        <v>1.0</v>
      </c>
      <c r="F83" s="52">
        <v>2.0</v>
      </c>
      <c r="G83" s="31">
        <v>50.52</v>
      </c>
      <c r="H83" s="32"/>
      <c r="I83" s="32"/>
      <c r="J83" s="32"/>
      <c r="K83" s="32"/>
      <c r="L83" s="32"/>
      <c r="M83" s="32"/>
      <c r="N83" s="32"/>
      <c r="O83" s="32"/>
      <c r="P83" s="32"/>
      <c r="Q83" s="32"/>
      <c r="R83" s="32"/>
      <c r="S83" s="32"/>
      <c r="T83" s="32"/>
      <c r="U83" s="32"/>
      <c r="V83" s="32"/>
      <c r="W83" s="32"/>
      <c r="X83" s="32"/>
      <c r="Y83" s="32"/>
      <c r="Z83" s="32"/>
    </row>
    <row r="84">
      <c r="A84" s="52">
        <v>7.0</v>
      </c>
      <c r="B84" s="52">
        <v>2.0</v>
      </c>
      <c r="C84" s="52">
        <v>613.0</v>
      </c>
      <c r="D84" s="52">
        <v>18.0</v>
      </c>
      <c r="E84" s="52">
        <v>1.0</v>
      </c>
      <c r="F84" s="52">
        <v>3.0</v>
      </c>
      <c r="G84" s="31">
        <v>56.86</v>
      </c>
      <c r="H84" s="32"/>
      <c r="I84" s="32"/>
      <c r="J84" s="32"/>
      <c r="K84" s="32"/>
      <c r="L84" s="32"/>
      <c r="M84" s="32"/>
      <c r="N84" s="32"/>
      <c r="O84" s="32"/>
      <c r="P84" s="32"/>
      <c r="Q84" s="32"/>
      <c r="R84" s="32"/>
      <c r="S84" s="32"/>
      <c r="T84" s="32"/>
      <c r="U84" s="32"/>
      <c r="V84" s="32"/>
      <c r="W84" s="32"/>
      <c r="X84" s="32"/>
      <c r="Y84" s="32"/>
      <c r="Z84" s="32"/>
    </row>
    <row r="85">
      <c r="A85" s="52">
        <v>7.0</v>
      </c>
      <c r="B85" s="52">
        <v>2.0</v>
      </c>
      <c r="C85" s="52">
        <v>613.0</v>
      </c>
      <c r="D85" s="52">
        <v>18.0</v>
      </c>
      <c r="E85" s="52">
        <v>1.0</v>
      </c>
      <c r="F85" s="52">
        <v>4.0</v>
      </c>
      <c r="G85" s="31">
        <v>47.51</v>
      </c>
      <c r="H85" s="32"/>
      <c r="I85" s="32"/>
      <c r="J85" s="32"/>
      <c r="K85" s="32"/>
      <c r="L85" s="32"/>
      <c r="M85" s="32"/>
      <c r="N85" s="32"/>
      <c r="O85" s="32"/>
      <c r="P85" s="32"/>
      <c r="Q85" s="32"/>
      <c r="R85" s="32"/>
      <c r="S85" s="32"/>
      <c r="T85" s="32"/>
      <c r="U85" s="32"/>
      <c r="V85" s="32"/>
      <c r="W85" s="32"/>
      <c r="X85" s="32"/>
      <c r="Y85" s="32"/>
      <c r="Z85" s="32"/>
    </row>
    <row r="86">
      <c r="A86" s="52">
        <v>8.0</v>
      </c>
      <c r="B86" s="52">
        <v>2.0</v>
      </c>
      <c r="C86" s="52">
        <v>702.0</v>
      </c>
      <c r="D86" s="52">
        <v>13.0</v>
      </c>
      <c r="E86" s="52">
        <v>1.0</v>
      </c>
      <c r="F86" s="52">
        <v>1.0</v>
      </c>
      <c r="G86" s="31">
        <v>51.82</v>
      </c>
      <c r="H86" s="32"/>
      <c r="I86" s="32"/>
      <c r="J86" s="32"/>
      <c r="K86" s="32"/>
      <c r="L86" s="32"/>
      <c r="M86" s="32"/>
      <c r="N86" s="32"/>
      <c r="O86" s="32"/>
      <c r="P86" s="32"/>
      <c r="Q86" s="32"/>
      <c r="R86" s="32"/>
      <c r="S86" s="32"/>
      <c r="T86" s="32"/>
      <c r="U86" s="32"/>
      <c r="V86" s="32"/>
      <c r="W86" s="32"/>
      <c r="X86" s="32"/>
      <c r="Y86" s="32"/>
      <c r="Z86" s="32"/>
    </row>
    <row r="87">
      <c r="A87" s="52">
        <v>8.0</v>
      </c>
      <c r="B87" s="52">
        <v>2.0</v>
      </c>
      <c r="C87" s="52">
        <v>702.0</v>
      </c>
      <c r="D87" s="52">
        <v>13.0</v>
      </c>
      <c r="E87" s="52">
        <v>1.0</v>
      </c>
      <c r="F87" s="52">
        <v>2.0</v>
      </c>
      <c r="G87" s="31">
        <v>45.02</v>
      </c>
      <c r="H87" s="32"/>
      <c r="I87" s="32"/>
      <c r="J87" s="32"/>
      <c r="K87" s="32"/>
      <c r="L87" s="32"/>
      <c r="M87" s="32"/>
      <c r="N87" s="32"/>
      <c r="O87" s="32"/>
      <c r="P87" s="32"/>
      <c r="Q87" s="32"/>
      <c r="R87" s="32"/>
      <c r="S87" s="32"/>
      <c r="T87" s="32"/>
      <c r="U87" s="32"/>
      <c r="V87" s="32"/>
      <c r="W87" s="32"/>
      <c r="X87" s="32"/>
      <c r="Y87" s="32"/>
      <c r="Z87" s="32"/>
    </row>
    <row r="88">
      <c r="A88" s="52">
        <v>8.0</v>
      </c>
      <c r="B88" s="52">
        <v>2.0</v>
      </c>
      <c r="C88" s="52">
        <v>702.0</v>
      </c>
      <c r="D88" s="52">
        <v>13.0</v>
      </c>
      <c r="E88" s="52">
        <v>1.0</v>
      </c>
      <c r="F88" s="52">
        <v>3.0</v>
      </c>
      <c r="G88" s="31">
        <v>49.44</v>
      </c>
      <c r="H88" s="32"/>
      <c r="I88" s="32"/>
      <c r="J88" s="32"/>
      <c r="K88" s="32"/>
      <c r="L88" s="32"/>
      <c r="M88" s="32"/>
      <c r="N88" s="32"/>
      <c r="O88" s="32"/>
      <c r="P88" s="32"/>
      <c r="Q88" s="32"/>
      <c r="R88" s="32"/>
      <c r="S88" s="32"/>
      <c r="T88" s="32"/>
      <c r="U88" s="32"/>
      <c r="V88" s="32"/>
      <c r="W88" s="32"/>
      <c r="X88" s="32"/>
      <c r="Y88" s="32"/>
      <c r="Z88" s="32"/>
    </row>
    <row r="89">
      <c r="A89" s="52">
        <v>8.0</v>
      </c>
      <c r="B89" s="52">
        <v>2.0</v>
      </c>
      <c r="C89" s="52">
        <v>702.0</v>
      </c>
      <c r="D89" s="52">
        <v>13.0</v>
      </c>
      <c r="E89" s="52">
        <v>1.0</v>
      </c>
      <c r="F89" s="52">
        <v>4.0</v>
      </c>
      <c r="G89" s="31">
        <v>51.32</v>
      </c>
      <c r="H89" s="32"/>
      <c r="I89" s="32"/>
      <c r="J89" s="32"/>
      <c r="K89" s="32"/>
      <c r="L89" s="32"/>
      <c r="M89" s="32"/>
      <c r="N89" s="32"/>
      <c r="O89" s="32"/>
      <c r="P89" s="32"/>
      <c r="Q89" s="32"/>
      <c r="R89" s="32"/>
      <c r="S89" s="32"/>
      <c r="T89" s="32"/>
      <c r="U89" s="32"/>
      <c r="V89" s="32"/>
      <c r="W89" s="32"/>
      <c r="X89" s="32"/>
      <c r="Y89" s="32"/>
      <c r="Z89" s="32"/>
    </row>
    <row r="90">
      <c r="A90" s="52">
        <v>8.0</v>
      </c>
      <c r="B90" s="52">
        <v>2.0</v>
      </c>
      <c r="C90" s="52">
        <v>703.0</v>
      </c>
      <c r="D90" s="52">
        <v>4.0</v>
      </c>
      <c r="E90" s="52">
        <v>1.0</v>
      </c>
      <c r="F90" s="52">
        <v>1.0</v>
      </c>
      <c r="G90" s="31">
        <v>52.85</v>
      </c>
      <c r="H90" s="32"/>
      <c r="I90" s="32"/>
      <c r="J90" s="32"/>
      <c r="K90" s="32"/>
      <c r="L90" s="32"/>
      <c r="M90" s="32"/>
      <c r="N90" s="32"/>
      <c r="O90" s="32"/>
      <c r="P90" s="32"/>
      <c r="Q90" s="32"/>
      <c r="R90" s="32"/>
      <c r="S90" s="32"/>
      <c r="T90" s="32"/>
      <c r="U90" s="32"/>
      <c r="V90" s="32"/>
      <c r="W90" s="32"/>
      <c r="X90" s="32"/>
      <c r="Y90" s="32"/>
      <c r="Z90" s="32"/>
    </row>
    <row r="91">
      <c r="A91" s="52">
        <v>8.0</v>
      </c>
      <c r="B91" s="52">
        <v>2.0</v>
      </c>
      <c r="C91" s="52">
        <v>703.0</v>
      </c>
      <c r="D91" s="52">
        <v>4.0</v>
      </c>
      <c r="E91" s="52">
        <v>1.0</v>
      </c>
      <c r="F91" s="52">
        <v>2.0</v>
      </c>
      <c r="G91" s="31">
        <v>40.84</v>
      </c>
      <c r="H91" s="32"/>
      <c r="I91" s="32"/>
      <c r="J91" s="32"/>
      <c r="K91" s="32"/>
      <c r="L91" s="32"/>
      <c r="M91" s="32"/>
      <c r="N91" s="32"/>
      <c r="O91" s="32"/>
      <c r="P91" s="32"/>
      <c r="Q91" s="32"/>
      <c r="R91" s="32"/>
      <c r="S91" s="32"/>
      <c r="T91" s="32"/>
      <c r="U91" s="32"/>
      <c r="V91" s="32"/>
      <c r="W91" s="32"/>
      <c r="X91" s="32"/>
      <c r="Y91" s="32"/>
      <c r="Z91" s="32"/>
    </row>
    <row r="92">
      <c r="A92" s="52">
        <v>8.0</v>
      </c>
      <c r="B92" s="52">
        <v>2.0</v>
      </c>
      <c r="C92" s="52">
        <v>703.0</v>
      </c>
      <c r="D92" s="52">
        <v>4.0</v>
      </c>
      <c r="E92" s="52">
        <v>1.0</v>
      </c>
      <c r="F92" s="52">
        <v>3.0</v>
      </c>
      <c r="G92" s="31">
        <v>64.45</v>
      </c>
      <c r="H92" s="32"/>
      <c r="I92" s="32"/>
      <c r="J92" s="32"/>
      <c r="K92" s="32"/>
      <c r="L92" s="32"/>
      <c r="M92" s="32"/>
      <c r="N92" s="32"/>
      <c r="O92" s="32"/>
      <c r="P92" s="32"/>
      <c r="Q92" s="32"/>
      <c r="R92" s="32"/>
      <c r="S92" s="32"/>
      <c r="T92" s="32"/>
      <c r="U92" s="32"/>
      <c r="V92" s="32"/>
      <c r="W92" s="32"/>
      <c r="X92" s="32"/>
      <c r="Y92" s="32"/>
      <c r="Z92" s="32"/>
    </row>
    <row r="93">
      <c r="A93" s="52">
        <v>8.0</v>
      </c>
      <c r="B93" s="52">
        <v>2.0</v>
      </c>
      <c r="C93" s="52">
        <v>703.0</v>
      </c>
      <c r="D93" s="52">
        <v>4.0</v>
      </c>
      <c r="E93" s="52">
        <v>1.0</v>
      </c>
      <c r="F93" s="52">
        <v>4.0</v>
      </c>
      <c r="G93" s="31">
        <v>44.43</v>
      </c>
      <c r="H93" s="32"/>
      <c r="I93" s="32"/>
      <c r="J93" s="32"/>
      <c r="K93" s="32"/>
      <c r="L93" s="32"/>
      <c r="M93" s="32"/>
      <c r="N93" s="32"/>
      <c r="O93" s="32"/>
      <c r="P93" s="32"/>
      <c r="Q93" s="32"/>
      <c r="R93" s="32"/>
      <c r="S93" s="32"/>
      <c r="T93" s="32"/>
      <c r="U93" s="32"/>
      <c r="V93" s="32"/>
      <c r="W93" s="32"/>
      <c r="X93" s="32"/>
      <c r="Y93" s="32"/>
      <c r="Z93" s="32"/>
    </row>
    <row r="94">
      <c r="A94" s="52">
        <v>8.0</v>
      </c>
      <c r="B94" s="52">
        <v>2.0</v>
      </c>
      <c r="C94" s="52">
        <v>704.0</v>
      </c>
      <c r="D94" s="52">
        <v>27.0</v>
      </c>
      <c r="E94" s="52">
        <v>1.0</v>
      </c>
      <c r="F94" s="52">
        <v>1.0</v>
      </c>
      <c r="G94" s="31">
        <v>56.64</v>
      </c>
      <c r="H94" s="32"/>
      <c r="I94" s="32"/>
      <c r="J94" s="32"/>
      <c r="K94" s="32"/>
      <c r="L94" s="32"/>
      <c r="M94" s="32"/>
      <c r="N94" s="32"/>
      <c r="O94" s="32"/>
      <c r="P94" s="32"/>
      <c r="Q94" s="32"/>
      <c r="R94" s="32"/>
      <c r="S94" s="32"/>
      <c r="T94" s="32"/>
      <c r="U94" s="32"/>
      <c r="V94" s="32"/>
      <c r="W94" s="32"/>
      <c r="X94" s="32"/>
      <c r="Y94" s="32"/>
      <c r="Z94" s="32"/>
    </row>
    <row r="95">
      <c r="A95" s="52">
        <v>8.0</v>
      </c>
      <c r="B95" s="52">
        <v>2.0</v>
      </c>
      <c r="C95" s="52">
        <v>704.0</v>
      </c>
      <c r="D95" s="52">
        <v>27.0</v>
      </c>
      <c r="E95" s="52">
        <v>1.0</v>
      </c>
      <c r="F95" s="52">
        <v>2.0</v>
      </c>
      <c r="G95" s="31">
        <v>46.06</v>
      </c>
      <c r="H95" s="32"/>
      <c r="I95" s="32"/>
      <c r="J95" s="32"/>
      <c r="K95" s="32"/>
      <c r="L95" s="32"/>
      <c r="M95" s="32"/>
      <c r="N95" s="32"/>
      <c r="O95" s="32"/>
      <c r="P95" s="32"/>
      <c r="Q95" s="32"/>
      <c r="R95" s="32"/>
      <c r="S95" s="32"/>
      <c r="T95" s="32"/>
      <c r="U95" s="32"/>
      <c r="V95" s="32"/>
      <c r="W95" s="32"/>
      <c r="X95" s="32"/>
      <c r="Y95" s="32"/>
      <c r="Z95" s="32"/>
    </row>
    <row r="96">
      <c r="A96" s="52">
        <v>8.0</v>
      </c>
      <c r="B96" s="52">
        <v>2.0</v>
      </c>
      <c r="C96" s="52">
        <v>704.0</v>
      </c>
      <c r="D96" s="52">
        <v>27.0</v>
      </c>
      <c r="E96" s="52">
        <v>1.0</v>
      </c>
      <c r="F96" s="52">
        <v>3.0</v>
      </c>
      <c r="G96" s="31">
        <v>55.46</v>
      </c>
      <c r="H96" s="32"/>
      <c r="I96" s="32"/>
      <c r="J96" s="32"/>
      <c r="K96" s="32"/>
      <c r="L96" s="32"/>
      <c r="M96" s="32"/>
      <c r="N96" s="32"/>
      <c r="O96" s="32"/>
      <c r="P96" s="32"/>
      <c r="Q96" s="32"/>
      <c r="R96" s="32"/>
      <c r="S96" s="32"/>
      <c r="T96" s="32"/>
      <c r="U96" s="32"/>
      <c r="V96" s="32"/>
      <c r="W96" s="32"/>
      <c r="X96" s="32"/>
      <c r="Y96" s="32"/>
      <c r="Z96" s="32"/>
    </row>
    <row r="97">
      <c r="A97" s="52">
        <v>8.0</v>
      </c>
      <c r="B97" s="52">
        <v>2.0</v>
      </c>
      <c r="C97" s="52">
        <v>704.0</v>
      </c>
      <c r="D97" s="52">
        <v>27.0</v>
      </c>
      <c r="E97" s="52">
        <v>1.0</v>
      </c>
      <c r="F97" s="52">
        <v>4.0</v>
      </c>
      <c r="G97" s="31">
        <v>51.41</v>
      </c>
      <c r="H97" s="32"/>
      <c r="I97" s="32"/>
      <c r="J97" s="32"/>
      <c r="K97" s="32"/>
      <c r="L97" s="32"/>
      <c r="M97" s="32"/>
      <c r="N97" s="32"/>
      <c r="O97" s="32"/>
      <c r="P97" s="32"/>
      <c r="Q97" s="32"/>
      <c r="R97" s="32"/>
      <c r="S97" s="32"/>
      <c r="T97" s="32"/>
      <c r="U97" s="32"/>
      <c r="V97" s="32"/>
      <c r="W97" s="32"/>
      <c r="X97" s="32"/>
      <c r="Y97" s="32"/>
      <c r="Z97" s="32"/>
    </row>
    <row r="98">
      <c r="A98" s="52">
        <v>8.0</v>
      </c>
      <c r="B98" s="52">
        <v>2.0</v>
      </c>
      <c r="C98" s="52">
        <v>707.0</v>
      </c>
      <c r="D98" s="52">
        <v>5.0</v>
      </c>
      <c r="E98" s="52">
        <v>1.0</v>
      </c>
      <c r="F98" s="52">
        <v>1.0</v>
      </c>
      <c r="G98" s="31">
        <v>56.99</v>
      </c>
      <c r="H98" s="32"/>
      <c r="I98" s="32"/>
      <c r="J98" s="32"/>
      <c r="K98" s="32"/>
      <c r="L98" s="32"/>
      <c r="M98" s="32"/>
      <c r="N98" s="32"/>
      <c r="O98" s="32"/>
      <c r="P98" s="32"/>
      <c r="Q98" s="32"/>
      <c r="R98" s="32"/>
      <c r="S98" s="32"/>
      <c r="T98" s="32"/>
      <c r="U98" s="32"/>
      <c r="V98" s="32"/>
      <c r="W98" s="32"/>
      <c r="X98" s="32"/>
      <c r="Y98" s="32"/>
      <c r="Z98" s="32"/>
    </row>
    <row r="99">
      <c r="A99" s="52">
        <v>8.0</v>
      </c>
      <c r="B99" s="52">
        <v>2.0</v>
      </c>
      <c r="C99" s="52">
        <v>707.0</v>
      </c>
      <c r="D99" s="52">
        <v>5.0</v>
      </c>
      <c r="E99" s="52">
        <v>1.0</v>
      </c>
      <c r="F99" s="52">
        <v>2.0</v>
      </c>
      <c r="G99" s="31">
        <v>45.57</v>
      </c>
      <c r="H99" s="32"/>
      <c r="I99" s="32"/>
      <c r="J99" s="32"/>
      <c r="K99" s="32"/>
      <c r="L99" s="32"/>
      <c r="M99" s="32"/>
      <c r="N99" s="32"/>
      <c r="O99" s="32"/>
      <c r="P99" s="32"/>
      <c r="Q99" s="32"/>
      <c r="R99" s="32"/>
      <c r="S99" s="32"/>
      <c r="T99" s="32"/>
      <c r="U99" s="32"/>
      <c r="V99" s="32"/>
      <c r="W99" s="32"/>
      <c r="X99" s="32"/>
      <c r="Y99" s="32"/>
      <c r="Z99" s="32"/>
    </row>
    <row r="100">
      <c r="A100" s="52">
        <v>8.0</v>
      </c>
      <c r="B100" s="52">
        <v>2.0</v>
      </c>
      <c r="C100" s="52">
        <v>707.0</v>
      </c>
      <c r="D100" s="52">
        <v>5.0</v>
      </c>
      <c r="E100" s="52">
        <v>1.0</v>
      </c>
      <c r="F100" s="52">
        <v>3.0</v>
      </c>
      <c r="G100" s="31">
        <v>45.92</v>
      </c>
      <c r="H100" s="32"/>
      <c r="I100" s="32"/>
      <c r="J100" s="32"/>
      <c r="K100" s="32"/>
      <c r="L100" s="32"/>
      <c r="M100" s="32"/>
      <c r="N100" s="32"/>
      <c r="O100" s="32"/>
      <c r="P100" s="32"/>
      <c r="Q100" s="32"/>
      <c r="R100" s="32"/>
      <c r="S100" s="32"/>
      <c r="T100" s="32"/>
      <c r="U100" s="32"/>
      <c r="V100" s="32"/>
      <c r="W100" s="32"/>
      <c r="X100" s="32"/>
      <c r="Y100" s="32"/>
      <c r="Z100" s="32"/>
    </row>
    <row r="101">
      <c r="A101" s="52">
        <v>8.0</v>
      </c>
      <c r="B101" s="52">
        <v>2.0</v>
      </c>
      <c r="C101" s="52">
        <v>707.0</v>
      </c>
      <c r="D101" s="52">
        <v>5.0</v>
      </c>
      <c r="E101" s="52">
        <v>1.0</v>
      </c>
      <c r="F101" s="52">
        <v>4.0</v>
      </c>
      <c r="G101" s="31">
        <v>50.52</v>
      </c>
      <c r="H101" s="32"/>
      <c r="I101" s="32"/>
      <c r="J101" s="32"/>
      <c r="K101" s="32"/>
      <c r="L101" s="32"/>
      <c r="M101" s="32"/>
      <c r="N101" s="32"/>
      <c r="O101" s="32"/>
      <c r="P101" s="32"/>
      <c r="Q101" s="32"/>
      <c r="R101" s="32"/>
      <c r="S101" s="32"/>
      <c r="T101" s="32"/>
      <c r="U101" s="32"/>
      <c r="V101" s="32"/>
      <c r="W101" s="32"/>
      <c r="X101" s="32"/>
      <c r="Y101" s="32"/>
      <c r="Z101" s="32"/>
    </row>
    <row r="102">
      <c r="A102" s="52">
        <v>8.0</v>
      </c>
      <c r="B102" s="52">
        <v>2.0</v>
      </c>
      <c r="C102" s="52">
        <v>711.0</v>
      </c>
      <c r="D102" s="52">
        <v>1.0</v>
      </c>
      <c r="E102" s="52">
        <v>1.0</v>
      </c>
      <c r="F102" s="52">
        <v>1.0</v>
      </c>
      <c r="G102" s="31">
        <v>54.95</v>
      </c>
      <c r="H102" s="32"/>
      <c r="I102" s="32"/>
      <c r="J102" s="32"/>
      <c r="K102" s="32"/>
      <c r="L102" s="32"/>
      <c r="M102" s="32"/>
      <c r="N102" s="32"/>
      <c r="O102" s="32"/>
      <c r="P102" s="32"/>
      <c r="Q102" s="32"/>
      <c r="R102" s="32"/>
      <c r="S102" s="32"/>
      <c r="T102" s="32"/>
      <c r="U102" s="32"/>
      <c r="V102" s="32"/>
      <c r="W102" s="32"/>
      <c r="X102" s="32"/>
      <c r="Y102" s="32"/>
      <c r="Z102" s="32"/>
    </row>
    <row r="103">
      <c r="A103" s="52">
        <v>8.0</v>
      </c>
      <c r="B103" s="52">
        <v>2.0</v>
      </c>
      <c r="C103" s="52">
        <v>711.0</v>
      </c>
      <c r="D103" s="52">
        <v>1.0</v>
      </c>
      <c r="E103" s="52">
        <v>1.0</v>
      </c>
      <c r="F103" s="52">
        <v>2.0</v>
      </c>
      <c r="G103" s="31">
        <v>55.78</v>
      </c>
      <c r="H103" s="32"/>
      <c r="I103" s="32"/>
      <c r="J103" s="32"/>
      <c r="K103" s="32"/>
      <c r="L103" s="32"/>
      <c r="M103" s="32"/>
      <c r="N103" s="32"/>
      <c r="O103" s="32"/>
      <c r="P103" s="32"/>
      <c r="Q103" s="32"/>
      <c r="R103" s="32"/>
      <c r="S103" s="32"/>
      <c r="T103" s="32"/>
      <c r="U103" s="32"/>
      <c r="V103" s="32"/>
      <c r="W103" s="32"/>
      <c r="X103" s="32"/>
      <c r="Y103" s="32"/>
      <c r="Z103" s="32"/>
    </row>
    <row r="104">
      <c r="A104" s="52">
        <v>8.0</v>
      </c>
      <c r="B104" s="52">
        <v>2.0</v>
      </c>
      <c r="C104" s="52">
        <v>711.0</v>
      </c>
      <c r="D104" s="52">
        <v>1.0</v>
      </c>
      <c r="E104" s="52">
        <v>1.0</v>
      </c>
      <c r="F104" s="52">
        <v>3.0</v>
      </c>
      <c r="G104" s="31">
        <v>46.49</v>
      </c>
      <c r="H104" s="32"/>
      <c r="I104" s="32"/>
      <c r="J104" s="32"/>
      <c r="K104" s="32"/>
      <c r="L104" s="32"/>
      <c r="M104" s="32"/>
      <c r="N104" s="32"/>
      <c r="O104" s="32"/>
      <c r="P104" s="32"/>
      <c r="Q104" s="32"/>
      <c r="R104" s="32"/>
      <c r="S104" s="32"/>
      <c r="T104" s="32"/>
      <c r="U104" s="32"/>
      <c r="V104" s="32"/>
      <c r="W104" s="32"/>
      <c r="X104" s="32"/>
      <c r="Y104" s="32"/>
      <c r="Z104" s="32"/>
    </row>
    <row r="105">
      <c r="A105" s="52">
        <v>8.0</v>
      </c>
      <c r="B105" s="52">
        <v>2.0</v>
      </c>
      <c r="C105" s="52">
        <v>711.0</v>
      </c>
      <c r="D105" s="52">
        <v>1.0</v>
      </c>
      <c r="E105" s="52">
        <v>1.0</v>
      </c>
      <c r="F105" s="52">
        <v>4.0</v>
      </c>
      <c r="G105" s="31">
        <v>56.84</v>
      </c>
      <c r="H105" s="32"/>
      <c r="I105" s="32"/>
      <c r="J105" s="32"/>
      <c r="K105" s="32"/>
      <c r="L105" s="32"/>
      <c r="M105" s="32"/>
      <c r="N105" s="32"/>
      <c r="O105" s="32"/>
      <c r="P105" s="32"/>
      <c r="Q105" s="32"/>
      <c r="R105" s="32"/>
      <c r="S105" s="32"/>
      <c r="T105" s="32"/>
      <c r="U105" s="32"/>
      <c r="V105" s="32"/>
      <c r="W105" s="32"/>
      <c r="X105" s="32"/>
      <c r="Y105" s="32"/>
      <c r="Z105" s="32"/>
    </row>
    <row r="106">
      <c r="A106" s="52">
        <v>9.0</v>
      </c>
      <c r="B106" s="52">
        <v>2.0</v>
      </c>
      <c r="C106" s="52">
        <v>801.0</v>
      </c>
      <c r="D106" s="52">
        <v>3.0</v>
      </c>
      <c r="E106" s="52">
        <v>1.0</v>
      </c>
      <c r="F106" s="52">
        <v>1.0</v>
      </c>
      <c r="G106" s="31">
        <v>65.11</v>
      </c>
      <c r="H106" s="32"/>
      <c r="I106" s="32"/>
      <c r="J106" s="32"/>
      <c r="K106" s="32"/>
      <c r="L106" s="32"/>
      <c r="M106" s="32"/>
      <c r="N106" s="32"/>
      <c r="O106" s="32"/>
      <c r="P106" s="32"/>
      <c r="Q106" s="32"/>
      <c r="R106" s="32"/>
      <c r="S106" s="32"/>
      <c r="T106" s="32"/>
      <c r="U106" s="32"/>
      <c r="V106" s="32"/>
      <c r="W106" s="32"/>
      <c r="X106" s="32"/>
      <c r="Y106" s="32"/>
      <c r="Z106" s="32"/>
    </row>
    <row r="107">
      <c r="A107" s="52">
        <v>9.0</v>
      </c>
      <c r="B107" s="52">
        <v>2.0</v>
      </c>
      <c r="C107" s="52">
        <v>801.0</v>
      </c>
      <c r="D107" s="52">
        <v>3.0</v>
      </c>
      <c r="E107" s="52">
        <v>1.0</v>
      </c>
      <c r="F107" s="52">
        <v>2.0</v>
      </c>
      <c r="G107" s="31">
        <v>54.38</v>
      </c>
      <c r="H107" s="32"/>
      <c r="I107" s="32"/>
      <c r="J107" s="32"/>
      <c r="K107" s="32"/>
      <c r="L107" s="32"/>
      <c r="M107" s="32"/>
      <c r="N107" s="32"/>
      <c r="O107" s="32"/>
      <c r="P107" s="32"/>
      <c r="Q107" s="32"/>
      <c r="R107" s="32"/>
      <c r="S107" s="32"/>
      <c r="T107" s="32"/>
      <c r="U107" s="32"/>
      <c r="V107" s="32"/>
      <c r="W107" s="32"/>
      <c r="X107" s="32"/>
      <c r="Y107" s="32"/>
      <c r="Z107" s="32"/>
    </row>
    <row r="108">
      <c r="A108" s="52">
        <v>9.0</v>
      </c>
      <c r="B108" s="52">
        <v>2.0</v>
      </c>
      <c r="C108" s="52">
        <v>801.0</v>
      </c>
      <c r="D108" s="52">
        <v>3.0</v>
      </c>
      <c r="E108" s="52">
        <v>1.0</v>
      </c>
      <c r="F108" s="52">
        <v>3.0</v>
      </c>
      <c r="G108" s="31">
        <v>57.14</v>
      </c>
      <c r="H108" s="32"/>
      <c r="I108" s="32"/>
      <c r="J108" s="32"/>
      <c r="K108" s="32"/>
      <c r="L108" s="32"/>
      <c r="M108" s="32"/>
      <c r="N108" s="32"/>
      <c r="O108" s="32"/>
      <c r="P108" s="32"/>
      <c r="Q108" s="32"/>
      <c r="R108" s="32"/>
      <c r="S108" s="32"/>
      <c r="T108" s="32"/>
      <c r="U108" s="32"/>
      <c r="V108" s="32"/>
      <c r="W108" s="32"/>
      <c r="X108" s="32"/>
      <c r="Y108" s="32"/>
      <c r="Z108" s="32"/>
    </row>
    <row r="109">
      <c r="A109" s="52">
        <v>9.0</v>
      </c>
      <c r="B109" s="52">
        <v>2.0</v>
      </c>
      <c r="C109" s="52">
        <v>801.0</v>
      </c>
      <c r="D109" s="52">
        <v>3.0</v>
      </c>
      <c r="E109" s="52">
        <v>1.0</v>
      </c>
      <c r="F109" s="52">
        <v>4.0</v>
      </c>
      <c r="G109" s="31">
        <v>49.91</v>
      </c>
      <c r="H109" s="32"/>
      <c r="I109" s="32"/>
      <c r="J109" s="32"/>
      <c r="K109" s="32"/>
      <c r="L109" s="32"/>
      <c r="M109" s="32"/>
      <c r="N109" s="32"/>
      <c r="O109" s="32"/>
      <c r="P109" s="32"/>
      <c r="Q109" s="32"/>
      <c r="R109" s="32"/>
      <c r="S109" s="32"/>
      <c r="T109" s="32"/>
      <c r="U109" s="32"/>
      <c r="V109" s="32"/>
      <c r="W109" s="32"/>
      <c r="X109" s="32"/>
      <c r="Y109" s="32"/>
      <c r="Z109" s="32"/>
    </row>
    <row r="110">
      <c r="A110" s="52">
        <v>9.0</v>
      </c>
      <c r="B110" s="52">
        <v>2.0</v>
      </c>
      <c r="C110" s="52">
        <v>804.0</v>
      </c>
      <c r="D110" s="52">
        <v>1.0</v>
      </c>
      <c r="E110" s="52">
        <v>1.0</v>
      </c>
      <c r="F110" s="52">
        <v>1.0</v>
      </c>
      <c r="G110" s="31">
        <v>50.54</v>
      </c>
      <c r="H110" s="32"/>
      <c r="I110" s="32"/>
      <c r="J110" s="32"/>
      <c r="K110" s="32"/>
      <c r="L110" s="32"/>
      <c r="M110" s="32"/>
      <c r="N110" s="32"/>
      <c r="O110" s="32"/>
      <c r="P110" s="32"/>
      <c r="Q110" s="32"/>
      <c r="R110" s="32"/>
      <c r="S110" s="32"/>
      <c r="T110" s="32"/>
      <c r="U110" s="32"/>
      <c r="V110" s="32"/>
      <c r="W110" s="32"/>
      <c r="X110" s="32"/>
      <c r="Y110" s="32"/>
      <c r="Z110" s="32"/>
    </row>
    <row r="111">
      <c r="A111" s="52">
        <v>9.0</v>
      </c>
      <c r="B111" s="52">
        <v>2.0</v>
      </c>
      <c r="C111" s="52">
        <v>804.0</v>
      </c>
      <c r="D111" s="52">
        <v>1.0</v>
      </c>
      <c r="E111" s="52">
        <v>1.0</v>
      </c>
      <c r="F111" s="52">
        <v>2.0</v>
      </c>
      <c r="G111" s="31">
        <v>58.43</v>
      </c>
      <c r="H111" s="32"/>
      <c r="I111" s="32"/>
      <c r="J111" s="32"/>
      <c r="K111" s="32"/>
      <c r="L111" s="32"/>
      <c r="M111" s="32"/>
      <c r="N111" s="32"/>
      <c r="O111" s="32"/>
      <c r="P111" s="32"/>
      <c r="Q111" s="32"/>
      <c r="R111" s="32"/>
      <c r="S111" s="32"/>
      <c r="T111" s="32"/>
      <c r="U111" s="32"/>
      <c r="V111" s="32"/>
      <c r="W111" s="32"/>
      <c r="X111" s="32"/>
      <c r="Y111" s="32"/>
      <c r="Z111" s="32"/>
    </row>
    <row r="112">
      <c r="A112" s="52">
        <v>9.0</v>
      </c>
      <c r="B112" s="52">
        <v>2.0</v>
      </c>
      <c r="C112" s="52">
        <v>804.0</v>
      </c>
      <c r="D112" s="52">
        <v>1.0</v>
      </c>
      <c r="E112" s="52">
        <v>1.0</v>
      </c>
      <c r="F112" s="52">
        <v>3.0</v>
      </c>
      <c r="G112" s="31">
        <v>59.77</v>
      </c>
      <c r="H112" s="32"/>
      <c r="I112" s="32"/>
      <c r="J112" s="32"/>
      <c r="K112" s="32"/>
      <c r="L112" s="32"/>
      <c r="M112" s="32"/>
      <c r="N112" s="32"/>
      <c r="O112" s="32"/>
      <c r="P112" s="32"/>
      <c r="Q112" s="32"/>
      <c r="R112" s="32"/>
      <c r="S112" s="32"/>
      <c r="T112" s="32"/>
      <c r="U112" s="32"/>
      <c r="V112" s="32"/>
      <c r="W112" s="32"/>
      <c r="X112" s="32"/>
      <c r="Y112" s="32"/>
      <c r="Z112" s="32"/>
    </row>
    <row r="113">
      <c r="A113" s="52">
        <v>9.0</v>
      </c>
      <c r="B113" s="52">
        <v>2.0</v>
      </c>
      <c r="C113" s="52">
        <v>804.0</v>
      </c>
      <c r="D113" s="52">
        <v>1.0</v>
      </c>
      <c r="E113" s="52">
        <v>1.0</v>
      </c>
      <c r="F113" s="52">
        <v>4.0</v>
      </c>
      <c r="G113" s="31">
        <v>60.44</v>
      </c>
      <c r="H113" s="32"/>
      <c r="I113" s="32"/>
      <c r="J113" s="32"/>
      <c r="K113" s="32"/>
      <c r="L113" s="32"/>
      <c r="M113" s="32"/>
      <c r="N113" s="32"/>
      <c r="O113" s="32"/>
      <c r="P113" s="32"/>
      <c r="Q113" s="32"/>
      <c r="R113" s="32"/>
      <c r="S113" s="32"/>
      <c r="T113" s="32"/>
      <c r="U113" s="32"/>
      <c r="V113" s="32"/>
      <c r="W113" s="32"/>
      <c r="X113" s="32"/>
      <c r="Y113" s="32"/>
      <c r="Z113" s="32"/>
    </row>
    <row r="114">
      <c r="A114" s="52">
        <v>9.0</v>
      </c>
      <c r="B114" s="52">
        <v>2.0</v>
      </c>
      <c r="C114" s="52">
        <v>810.0</v>
      </c>
      <c r="D114" s="52">
        <v>13.0</v>
      </c>
      <c r="E114" s="52">
        <v>1.0</v>
      </c>
      <c r="F114" s="52">
        <v>1.0</v>
      </c>
      <c r="G114" s="31">
        <v>49.3</v>
      </c>
      <c r="H114" s="32"/>
      <c r="I114" s="32"/>
      <c r="J114" s="32"/>
      <c r="K114" s="32"/>
      <c r="L114" s="32"/>
      <c r="M114" s="32"/>
      <c r="N114" s="32"/>
      <c r="O114" s="32"/>
      <c r="P114" s="32"/>
      <c r="Q114" s="32"/>
      <c r="R114" s="32"/>
      <c r="S114" s="32"/>
      <c r="T114" s="32"/>
      <c r="U114" s="32"/>
      <c r="V114" s="32"/>
      <c r="W114" s="32"/>
      <c r="X114" s="32"/>
      <c r="Y114" s="32"/>
      <c r="Z114" s="32"/>
    </row>
    <row r="115">
      <c r="A115" s="52">
        <v>9.0</v>
      </c>
      <c r="B115" s="52">
        <v>2.0</v>
      </c>
      <c r="C115" s="52">
        <v>810.0</v>
      </c>
      <c r="D115" s="52">
        <v>13.0</v>
      </c>
      <c r="E115" s="52">
        <v>1.0</v>
      </c>
      <c r="F115" s="52">
        <v>2.0</v>
      </c>
      <c r="G115" s="31">
        <v>61.8</v>
      </c>
      <c r="H115" s="32"/>
      <c r="I115" s="32"/>
      <c r="J115" s="32"/>
      <c r="K115" s="32"/>
      <c r="L115" s="32"/>
      <c r="M115" s="32"/>
      <c r="N115" s="32"/>
      <c r="O115" s="32"/>
      <c r="P115" s="32"/>
      <c r="Q115" s="32"/>
      <c r="R115" s="32"/>
      <c r="S115" s="32"/>
      <c r="T115" s="32"/>
      <c r="U115" s="32"/>
      <c r="V115" s="32"/>
      <c r="W115" s="32"/>
      <c r="X115" s="32"/>
      <c r="Y115" s="32"/>
      <c r="Z115" s="32"/>
    </row>
    <row r="116">
      <c r="A116" s="52">
        <v>9.0</v>
      </c>
      <c r="B116" s="52">
        <v>2.0</v>
      </c>
      <c r="C116" s="52">
        <v>810.0</v>
      </c>
      <c r="D116" s="52">
        <v>13.0</v>
      </c>
      <c r="E116" s="52">
        <v>1.0</v>
      </c>
      <c r="F116" s="52">
        <v>3.0</v>
      </c>
      <c r="G116" s="31">
        <v>58.0</v>
      </c>
      <c r="H116" s="32"/>
      <c r="I116" s="32"/>
      <c r="J116" s="32"/>
      <c r="K116" s="32"/>
      <c r="L116" s="32"/>
      <c r="M116" s="32"/>
      <c r="N116" s="32"/>
      <c r="O116" s="32"/>
      <c r="P116" s="32"/>
      <c r="Q116" s="32"/>
      <c r="R116" s="32"/>
      <c r="S116" s="32"/>
      <c r="T116" s="32"/>
      <c r="U116" s="32"/>
      <c r="V116" s="32"/>
      <c r="W116" s="32"/>
      <c r="X116" s="32"/>
      <c r="Y116" s="32"/>
      <c r="Z116" s="32"/>
    </row>
    <row r="117">
      <c r="A117" s="52">
        <v>9.0</v>
      </c>
      <c r="B117" s="52">
        <v>2.0</v>
      </c>
      <c r="C117" s="52">
        <v>810.0</v>
      </c>
      <c r="D117" s="52">
        <v>13.0</v>
      </c>
      <c r="E117" s="52">
        <v>1.0</v>
      </c>
      <c r="F117" s="52">
        <v>4.0</v>
      </c>
      <c r="G117" s="31">
        <v>55.2</v>
      </c>
      <c r="H117" s="32"/>
      <c r="I117" s="32"/>
      <c r="J117" s="32"/>
      <c r="K117" s="32"/>
      <c r="L117" s="32"/>
      <c r="M117" s="32"/>
      <c r="N117" s="32"/>
      <c r="O117" s="32"/>
      <c r="P117" s="32"/>
      <c r="Q117" s="32"/>
      <c r="R117" s="32"/>
      <c r="S117" s="32"/>
      <c r="T117" s="32"/>
      <c r="U117" s="32"/>
      <c r="V117" s="32"/>
      <c r="W117" s="32"/>
      <c r="X117" s="32"/>
      <c r="Y117" s="32"/>
      <c r="Z117" s="32"/>
    </row>
    <row r="118">
      <c r="A118" s="52">
        <v>10.0</v>
      </c>
      <c r="B118" s="52">
        <v>3.0</v>
      </c>
      <c r="C118" s="52">
        <v>902.0</v>
      </c>
      <c r="D118" s="52">
        <v>1.0</v>
      </c>
      <c r="E118" s="52">
        <v>1.0</v>
      </c>
      <c r="F118" s="52">
        <v>1.0</v>
      </c>
      <c r="G118" s="31">
        <v>61.53</v>
      </c>
      <c r="H118" s="32"/>
      <c r="I118" s="32"/>
      <c r="J118" s="32"/>
      <c r="K118" s="32"/>
      <c r="L118" s="32"/>
      <c r="M118" s="32"/>
      <c r="N118" s="32"/>
      <c r="O118" s="32"/>
      <c r="P118" s="32"/>
      <c r="Q118" s="32"/>
      <c r="R118" s="32"/>
      <c r="S118" s="32"/>
      <c r="T118" s="32"/>
      <c r="U118" s="32"/>
      <c r="V118" s="32"/>
      <c r="W118" s="32"/>
      <c r="X118" s="32"/>
      <c r="Y118" s="32"/>
      <c r="Z118" s="32"/>
    </row>
    <row r="119">
      <c r="A119" s="52">
        <v>10.0</v>
      </c>
      <c r="B119" s="52">
        <v>3.0</v>
      </c>
      <c r="C119" s="52">
        <v>902.0</v>
      </c>
      <c r="D119" s="52">
        <v>1.0</v>
      </c>
      <c r="E119" s="52">
        <v>1.0</v>
      </c>
      <c r="F119" s="52">
        <v>2.0</v>
      </c>
      <c r="G119" s="31">
        <v>59.17</v>
      </c>
      <c r="H119" s="32"/>
      <c r="I119" s="32"/>
      <c r="J119" s="32"/>
      <c r="K119" s="32"/>
      <c r="L119" s="32"/>
      <c r="M119" s="32"/>
      <c r="N119" s="32"/>
      <c r="O119" s="32"/>
      <c r="P119" s="32"/>
      <c r="Q119" s="32"/>
      <c r="R119" s="32"/>
      <c r="S119" s="32"/>
      <c r="T119" s="32"/>
      <c r="U119" s="32"/>
      <c r="V119" s="32"/>
      <c r="W119" s="32"/>
      <c r="X119" s="32"/>
      <c r="Y119" s="32"/>
      <c r="Z119" s="32"/>
    </row>
    <row r="120">
      <c r="A120" s="52">
        <v>10.0</v>
      </c>
      <c r="B120" s="52">
        <v>3.0</v>
      </c>
      <c r="C120" s="52">
        <v>902.0</v>
      </c>
      <c r="D120" s="52">
        <v>1.0</v>
      </c>
      <c r="E120" s="52">
        <v>1.0</v>
      </c>
      <c r="F120" s="52">
        <v>3.0</v>
      </c>
      <c r="G120" s="31">
        <v>63.73</v>
      </c>
      <c r="H120" s="32"/>
      <c r="I120" s="32"/>
      <c r="J120" s="32"/>
      <c r="K120" s="32"/>
      <c r="L120" s="32"/>
      <c r="M120" s="32"/>
      <c r="N120" s="32"/>
      <c r="O120" s="32"/>
      <c r="P120" s="32"/>
      <c r="Q120" s="32"/>
      <c r="R120" s="32"/>
      <c r="S120" s="32"/>
      <c r="T120" s="32"/>
      <c r="U120" s="32"/>
      <c r="V120" s="32"/>
      <c r="W120" s="32"/>
      <c r="X120" s="32"/>
      <c r="Y120" s="32"/>
      <c r="Z120" s="32"/>
    </row>
    <row r="121">
      <c r="A121" s="52">
        <v>10.0</v>
      </c>
      <c r="B121" s="52">
        <v>3.0</v>
      </c>
      <c r="C121" s="52">
        <v>902.0</v>
      </c>
      <c r="D121" s="52">
        <v>1.0</v>
      </c>
      <c r="E121" s="52">
        <v>1.0</v>
      </c>
      <c r="F121" s="52">
        <v>4.0</v>
      </c>
      <c r="G121" s="31">
        <v>61.77</v>
      </c>
      <c r="H121" s="32"/>
      <c r="I121" s="32"/>
      <c r="J121" s="32"/>
      <c r="K121" s="32"/>
      <c r="L121" s="32"/>
      <c r="M121" s="32"/>
      <c r="N121" s="32"/>
      <c r="O121" s="32"/>
      <c r="P121" s="32"/>
      <c r="Q121" s="32"/>
      <c r="R121" s="32"/>
      <c r="S121" s="32"/>
      <c r="T121" s="32"/>
      <c r="U121" s="32"/>
      <c r="V121" s="32"/>
      <c r="W121" s="32"/>
      <c r="X121" s="32"/>
      <c r="Y121" s="32"/>
      <c r="Z121" s="32"/>
    </row>
    <row r="122">
      <c r="A122" s="52">
        <v>10.0</v>
      </c>
      <c r="B122" s="52">
        <v>3.0</v>
      </c>
      <c r="C122" s="52">
        <v>909.0</v>
      </c>
      <c r="D122" s="52">
        <v>1.0</v>
      </c>
      <c r="E122" s="52">
        <v>1.0</v>
      </c>
      <c r="F122" s="52">
        <v>1.0</v>
      </c>
      <c r="G122" s="31">
        <v>58.19</v>
      </c>
      <c r="H122" s="32"/>
      <c r="I122" s="32"/>
      <c r="J122" s="32"/>
      <c r="K122" s="32"/>
      <c r="L122" s="32"/>
      <c r="M122" s="32"/>
      <c r="N122" s="32"/>
      <c r="O122" s="32"/>
      <c r="P122" s="32"/>
      <c r="Q122" s="32"/>
      <c r="R122" s="32"/>
      <c r="S122" s="32"/>
      <c r="T122" s="32"/>
      <c r="U122" s="32"/>
      <c r="V122" s="32"/>
      <c r="W122" s="32"/>
      <c r="X122" s="32"/>
      <c r="Y122" s="32"/>
      <c r="Z122" s="32"/>
    </row>
    <row r="123">
      <c r="A123" s="52">
        <v>10.0</v>
      </c>
      <c r="B123" s="52">
        <v>3.0</v>
      </c>
      <c r="C123" s="52">
        <v>909.0</v>
      </c>
      <c r="D123" s="52">
        <v>1.0</v>
      </c>
      <c r="E123" s="52">
        <v>1.0</v>
      </c>
      <c r="F123" s="52">
        <v>2.0</v>
      </c>
      <c r="G123" s="31">
        <v>62.72</v>
      </c>
      <c r="H123" s="32"/>
      <c r="I123" s="32"/>
      <c r="J123" s="32"/>
      <c r="K123" s="32"/>
      <c r="L123" s="32"/>
      <c r="M123" s="32"/>
      <c r="N123" s="32"/>
      <c r="O123" s="32"/>
      <c r="P123" s="32"/>
      <c r="Q123" s="32"/>
      <c r="R123" s="32"/>
      <c r="S123" s="32"/>
      <c r="T123" s="32"/>
      <c r="U123" s="32"/>
      <c r="V123" s="32"/>
      <c r="W123" s="32"/>
      <c r="X123" s="32"/>
      <c r="Y123" s="32"/>
      <c r="Z123" s="32"/>
    </row>
    <row r="124">
      <c r="A124" s="52">
        <v>10.0</v>
      </c>
      <c r="B124" s="52">
        <v>3.0</v>
      </c>
      <c r="C124" s="52">
        <v>909.0</v>
      </c>
      <c r="D124" s="52">
        <v>1.0</v>
      </c>
      <c r="E124" s="52">
        <v>1.0</v>
      </c>
      <c r="F124" s="52">
        <v>3.0</v>
      </c>
      <c r="G124" s="31">
        <v>66.66</v>
      </c>
      <c r="H124" s="32"/>
      <c r="I124" s="32"/>
      <c r="J124" s="32"/>
      <c r="K124" s="32"/>
      <c r="L124" s="32"/>
      <c r="M124" s="32"/>
      <c r="N124" s="32"/>
      <c r="O124" s="32"/>
      <c r="P124" s="32"/>
      <c r="Q124" s="32"/>
      <c r="R124" s="32"/>
      <c r="S124" s="32"/>
      <c r="T124" s="32"/>
      <c r="U124" s="32"/>
      <c r="V124" s="32"/>
      <c r="W124" s="32"/>
      <c r="X124" s="32"/>
      <c r="Y124" s="32"/>
      <c r="Z124" s="32"/>
    </row>
    <row r="125">
      <c r="A125" s="52">
        <v>10.0</v>
      </c>
      <c r="B125" s="52">
        <v>3.0</v>
      </c>
      <c r="C125" s="52">
        <v>909.0</v>
      </c>
      <c r="D125" s="52">
        <v>1.0</v>
      </c>
      <c r="E125" s="52">
        <v>1.0</v>
      </c>
      <c r="F125" s="52">
        <v>4.0</v>
      </c>
      <c r="G125" s="31">
        <v>64.66</v>
      </c>
      <c r="H125" s="32"/>
      <c r="I125" s="32"/>
      <c r="J125" s="32"/>
      <c r="K125" s="32"/>
      <c r="L125" s="32"/>
      <c r="M125" s="32"/>
      <c r="N125" s="32"/>
      <c r="O125" s="32"/>
      <c r="P125" s="32"/>
      <c r="Q125" s="32"/>
      <c r="R125" s="32"/>
      <c r="S125" s="32"/>
      <c r="T125" s="32"/>
      <c r="U125" s="32"/>
      <c r="V125" s="32"/>
      <c r="W125" s="32"/>
      <c r="X125" s="32"/>
      <c r="Y125" s="32"/>
      <c r="Z125" s="32"/>
    </row>
    <row r="126">
      <c r="A126" s="52">
        <v>10.0</v>
      </c>
      <c r="B126" s="52">
        <v>3.0</v>
      </c>
      <c r="C126" s="52">
        <v>910.0</v>
      </c>
      <c r="D126" s="52">
        <v>1.0</v>
      </c>
      <c r="E126" s="52">
        <v>1.0</v>
      </c>
      <c r="F126" s="52">
        <v>1.0</v>
      </c>
      <c r="G126" s="31">
        <v>66.34</v>
      </c>
      <c r="H126" s="32"/>
      <c r="I126" s="32"/>
      <c r="J126" s="32"/>
      <c r="K126" s="32"/>
      <c r="L126" s="32"/>
      <c r="M126" s="32"/>
      <c r="N126" s="32"/>
      <c r="O126" s="32"/>
      <c r="P126" s="32"/>
      <c r="Q126" s="32"/>
      <c r="R126" s="32"/>
      <c r="S126" s="32"/>
      <c r="T126" s="32"/>
      <c r="U126" s="32"/>
      <c r="V126" s="32"/>
      <c r="W126" s="32"/>
      <c r="X126" s="32"/>
      <c r="Y126" s="32"/>
      <c r="Z126" s="32"/>
    </row>
    <row r="127">
      <c r="A127" s="52">
        <v>10.0</v>
      </c>
      <c r="B127" s="52">
        <v>3.0</v>
      </c>
      <c r="C127" s="52">
        <v>910.0</v>
      </c>
      <c r="D127" s="52">
        <v>1.0</v>
      </c>
      <c r="E127" s="52">
        <v>1.0</v>
      </c>
      <c r="F127" s="52">
        <v>2.0</v>
      </c>
      <c r="G127" s="31">
        <v>60.59</v>
      </c>
      <c r="H127" s="32"/>
      <c r="I127" s="32"/>
      <c r="J127" s="32"/>
      <c r="K127" s="32"/>
      <c r="L127" s="32"/>
      <c r="M127" s="32"/>
      <c r="N127" s="32"/>
      <c r="O127" s="32"/>
      <c r="P127" s="32"/>
      <c r="Q127" s="32"/>
      <c r="R127" s="32"/>
      <c r="S127" s="32"/>
      <c r="T127" s="32"/>
      <c r="U127" s="32"/>
      <c r="V127" s="32"/>
      <c r="W127" s="32"/>
      <c r="X127" s="32"/>
      <c r="Y127" s="32"/>
      <c r="Z127" s="32"/>
    </row>
    <row r="128">
      <c r="A128" s="52">
        <v>10.0</v>
      </c>
      <c r="B128" s="52">
        <v>3.0</v>
      </c>
      <c r="C128" s="52">
        <v>910.0</v>
      </c>
      <c r="D128" s="52">
        <v>1.0</v>
      </c>
      <c r="E128" s="52">
        <v>1.0</v>
      </c>
      <c r="F128" s="52">
        <v>3.0</v>
      </c>
      <c r="G128" s="31">
        <v>61.95</v>
      </c>
      <c r="H128" s="32"/>
      <c r="I128" s="32"/>
      <c r="J128" s="32"/>
      <c r="K128" s="32"/>
      <c r="L128" s="32"/>
      <c r="M128" s="32"/>
      <c r="N128" s="32"/>
      <c r="O128" s="32"/>
      <c r="P128" s="32"/>
      <c r="Q128" s="32"/>
      <c r="R128" s="32"/>
      <c r="S128" s="32"/>
      <c r="T128" s="32"/>
      <c r="U128" s="32"/>
      <c r="V128" s="32"/>
      <c r="W128" s="32"/>
      <c r="X128" s="32"/>
      <c r="Y128" s="32"/>
      <c r="Z128" s="32"/>
    </row>
    <row r="129">
      <c r="A129" s="52">
        <v>10.0</v>
      </c>
      <c r="B129" s="52">
        <v>3.0</v>
      </c>
      <c r="C129" s="52">
        <v>910.0</v>
      </c>
      <c r="D129" s="52">
        <v>1.0</v>
      </c>
      <c r="E129" s="52">
        <v>1.0</v>
      </c>
      <c r="F129" s="52">
        <v>4.0</v>
      </c>
      <c r="G129" s="31">
        <v>67.84</v>
      </c>
      <c r="H129" s="32"/>
      <c r="I129" s="32"/>
      <c r="J129" s="32"/>
      <c r="K129" s="32"/>
      <c r="L129" s="32"/>
      <c r="M129" s="32"/>
      <c r="N129" s="32"/>
      <c r="O129" s="32"/>
      <c r="P129" s="32"/>
      <c r="Q129" s="32"/>
      <c r="R129" s="32"/>
      <c r="S129" s="32"/>
      <c r="T129" s="32"/>
      <c r="U129" s="32"/>
      <c r="V129" s="32"/>
      <c r="W129" s="32"/>
      <c r="X129" s="32"/>
      <c r="Y129" s="32"/>
      <c r="Z129" s="32"/>
    </row>
    <row r="130">
      <c r="A130" s="52">
        <v>10.0</v>
      </c>
      <c r="B130" s="52">
        <v>3.0</v>
      </c>
      <c r="C130" s="52">
        <v>913.0</v>
      </c>
      <c r="D130" s="52">
        <v>24.0</v>
      </c>
      <c r="E130" s="52">
        <v>1.0</v>
      </c>
      <c r="F130" s="52">
        <v>1.0</v>
      </c>
      <c r="G130" s="31">
        <v>62.33</v>
      </c>
      <c r="H130" s="32"/>
      <c r="I130" s="32"/>
      <c r="J130" s="32"/>
      <c r="K130" s="32"/>
      <c r="L130" s="32"/>
      <c r="M130" s="32"/>
      <c r="N130" s="32"/>
      <c r="O130" s="32"/>
      <c r="P130" s="32"/>
      <c r="Q130" s="32"/>
      <c r="R130" s="32"/>
      <c r="S130" s="32"/>
      <c r="T130" s="32"/>
      <c r="U130" s="32"/>
      <c r="V130" s="32"/>
      <c r="W130" s="32"/>
      <c r="X130" s="32"/>
      <c r="Y130" s="32"/>
      <c r="Z130" s="32"/>
    </row>
    <row r="131">
      <c r="A131" s="52">
        <v>10.0</v>
      </c>
      <c r="B131" s="52">
        <v>3.0</v>
      </c>
      <c r="C131" s="52">
        <v>913.0</v>
      </c>
      <c r="D131" s="52">
        <v>24.0</v>
      </c>
      <c r="E131" s="52">
        <v>1.0</v>
      </c>
      <c r="F131" s="52">
        <v>2.0</v>
      </c>
      <c r="G131" s="31">
        <v>53.68</v>
      </c>
      <c r="H131" s="32"/>
      <c r="I131" s="32"/>
      <c r="J131" s="32"/>
      <c r="K131" s="32"/>
      <c r="L131" s="32"/>
      <c r="M131" s="32"/>
      <c r="N131" s="32"/>
      <c r="O131" s="32"/>
      <c r="P131" s="32"/>
      <c r="Q131" s="32"/>
      <c r="R131" s="32"/>
      <c r="S131" s="32"/>
      <c r="T131" s="32"/>
      <c r="U131" s="32"/>
      <c r="V131" s="32"/>
      <c r="W131" s="32"/>
      <c r="X131" s="32"/>
      <c r="Y131" s="32"/>
      <c r="Z131" s="32"/>
    </row>
    <row r="132">
      <c r="A132" s="52">
        <v>10.0</v>
      </c>
      <c r="B132" s="52">
        <v>3.0</v>
      </c>
      <c r="C132" s="52">
        <v>913.0</v>
      </c>
      <c r="D132" s="52">
        <v>24.0</v>
      </c>
      <c r="E132" s="52">
        <v>1.0</v>
      </c>
      <c r="F132" s="52">
        <v>3.0</v>
      </c>
      <c r="G132" s="31">
        <v>62.37</v>
      </c>
      <c r="H132" s="32"/>
      <c r="I132" s="32"/>
      <c r="J132" s="32"/>
      <c r="K132" s="32"/>
      <c r="L132" s="32"/>
      <c r="M132" s="32"/>
      <c r="N132" s="32"/>
      <c r="O132" s="32"/>
      <c r="P132" s="32"/>
      <c r="Q132" s="32"/>
      <c r="R132" s="32"/>
      <c r="S132" s="32"/>
      <c r="T132" s="32"/>
      <c r="U132" s="32"/>
      <c r="V132" s="32"/>
      <c r="W132" s="32"/>
      <c r="X132" s="32"/>
      <c r="Y132" s="32"/>
      <c r="Z132" s="32"/>
    </row>
    <row r="133">
      <c r="A133" s="52">
        <v>10.0</v>
      </c>
      <c r="B133" s="52">
        <v>3.0</v>
      </c>
      <c r="C133" s="52">
        <v>913.0</v>
      </c>
      <c r="D133" s="52">
        <v>24.0</v>
      </c>
      <c r="E133" s="52">
        <v>1.0</v>
      </c>
      <c r="F133" s="52">
        <v>4.0</v>
      </c>
      <c r="G133" s="31">
        <v>63.58</v>
      </c>
      <c r="H133" s="32"/>
      <c r="I133" s="32"/>
      <c r="J133" s="32"/>
      <c r="K133" s="32"/>
      <c r="L133" s="32"/>
      <c r="M133" s="32"/>
      <c r="N133" s="32"/>
      <c r="O133" s="32"/>
      <c r="P133" s="32"/>
      <c r="Q133" s="32"/>
      <c r="R133" s="32"/>
      <c r="S133" s="32"/>
      <c r="T133" s="32"/>
      <c r="U133" s="32"/>
      <c r="V133" s="32"/>
      <c r="W133" s="32"/>
      <c r="X133" s="32"/>
      <c r="Y133" s="32"/>
      <c r="Z133" s="32"/>
    </row>
    <row r="134">
      <c r="A134" s="52">
        <v>10.0</v>
      </c>
      <c r="B134" s="52">
        <v>3.0</v>
      </c>
      <c r="C134" s="52">
        <v>915.0</v>
      </c>
      <c r="D134" s="52">
        <v>3.0</v>
      </c>
      <c r="E134" s="52">
        <v>1.0</v>
      </c>
      <c r="F134" s="52">
        <v>1.0</v>
      </c>
      <c r="G134" s="31">
        <v>53.51</v>
      </c>
      <c r="H134" s="32"/>
      <c r="I134" s="32"/>
      <c r="J134" s="32"/>
      <c r="K134" s="32"/>
      <c r="L134" s="32"/>
      <c r="M134" s="32"/>
      <c r="N134" s="32"/>
      <c r="O134" s="32"/>
      <c r="P134" s="32"/>
      <c r="Q134" s="32"/>
      <c r="R134" s="32"/>
      <c r="S134" s="32"/>
      <c r="T134" s="32"/>
      <c r="U134" s="32"/>
      <c r="V134" s="32"/>
      <c r="W134" s="32"/>
      <c r="X134" s="32"/>
      <c r="Y134" s="32"/>
      <c r="Z134" s="32"/>
    </row>
    <row r="135">
      <c r="A135" s="52">
        <v>10.0</v>
      </c>
      <c r="B135" s="52">
        <v>3.0</v>
      </c>
      <c r="C135" s="52">
        <v>915.0</v>
      </c>
      <c r="D135" s="52">
        <v>3.0</v>
      </c>
      <c r="E135" s="52">
        <v>1.0</v>
      </c>
      <c r="F135" s="52">
        <v>2.0</v>
      </c>
      <c r="G135" s="31">
        <v>49.76</v>
      </c>
      <c r="H135" s="32"/>
      <c r="I135" s="32"/>
      <c r="J135" s="32"/>
      <c r="K135" s="32"/>
      <c r="L135" s="32"/>
      <c r="M135" s="32"/>
      <c r="N135" s="32"/>
      <c r="O135" s="32"/>
      <c r="P135" s="32"/>
      <c r="Q135" s="32"/>
      <c r="R135" s="32"/>
      <c r="S135" s="32"/>
      <c r="T135" s="32"/>
      <c r="U135" s="32"/>
      <c r="V135" s="32"/>
      <c r="W135" s="32"/>
      <c r="X135" s="32"/>
      <c r="Y135" s="32"/>
      <c r="Z135" s="32"/>
    </row>
    <row r="136">
      <c r="A136" s="52">
        <v>10.0</v>
      </c>
      <c r="B136" s="52">
        <v>3.0</v>
      </c>
      <c r="C136" s="52">
        <v>915.0</v>
      </c>
      <c r="D136" s="52">
        <v>3.0</v>
      </c>
      <c r="E136" s="52">
        <v>1.0</v>
      </c>
      <c r="F136" s="52">
        <v>3.0</v>
      </c>
      <c r="G136" s="31">
        <v>68.31</v>
      </c>
      <c r="H136" s="32"/>
      <c r="I136" s="32"/>
      <c r="J136" s="32"/>
      <c r="K136" s="32"/>
      <c r="L136" s="32"/>
      <c r="M136" s="32"/>
      <c r="N136" s="32"/>
      <c r="O136" s="32"/>
      <c r="P136" s="32"/>
      <c r="Q136" s="32"/>
      <c r="R136" s="32"/>
      <c r="S136" s="32"/>
      <c r="T136" s="32"/>
      <c r="U136" s="32"/>
      <c r="V136" s="32"/>
      <c r="W136" s="32"/>
      <c r="X136" s="32"/>
      <c r="Y136" s="32"/>
      <c r="Z136" s="32"/>
    </row>
    <row r="137">
      <c r="A137" s="52">
        <v>10.0</v>
      </c>
      <c r="B137" s="52">
        <v>3.0</v>
      </c>
      <c r="C137" s="52">
        <v>915.0</v>
      </c>
      <c r="D137" s="52">
        <v>3.0</v>
      </c>
      <c r="E137" s="52">
        <v>1.0</v>
      </c>
      <c r="F137" s="52">
        <v>4.0</v>
      </c>
      <c r="G137" s="31">
        <v>66.1</v>
      </c>
      <c r="H137" s="32"/>
      <c r="I137" s="32"/>
      <c r="J137" s="32"/>
      <c r="K137" s="32"/>
      <c r="L137" s="32"/>
      <c r="M137" s="32"/>
      <c r="N137" s="32"/>
      <c r="O137" s="32"/>
      <c r="P137" s="32"/>
      <c r="Q137" s="32"/>
      <c r="R137" s="32"/>
      <c r="S137" s="32"/>
      <c r="T137" s="32"/>
      <c r="U137" s="32"/>
      <c r="V137" s="32"/>
      <c r="W137" s="32"/>
      <c r="X137" s="32"/>
      <c r="Y137" s="32"/>
      <c r="Z137" s="32"/>
    </row>
    <row r="138">
      <c r="A138" s="52">
        <v>10.0</v>
      </c>
      <c r="B138" s="52">
        <v>3.0</v>
      </c>
      <c r="C138" s="52">
        <v>918.0</v>
      </c>
      <c r="D138" s="52">
        <v>6.0</v>
      </c>
      <c r="E138" s="52">
        <v>1.0</v>
      </c>
      <c r="F138" s="52">
        <v>1.0</v>
      </c>
      <c r="G138" s="31">
        <v>49.62</v>
      </c>
      <c r="H138" s="32"/>
      <c r="I138" s="32"/>
      <c r="J138" s="32"/>
      <c r="K138" s="32"/>
      <c r="L138" s="32"/>
      <c r="M138" s="32"/>
      <c r="N138" s="32"/>
      <c r="O138" s="32"/>
      <c r="P138" s="32"/>
      <c r="Q138" s="32"/>
      <c r="R138" s="32"/>
      <c r="S138" s="32"/>
      <c r="T138" s="32"/>
      <c r="U138" s="32"/>
      <c r="V138" s="32"/>
      <c r="W138" s="32"/>
      <c r="X138" s="32"/>
      <c r="Y138" s="32"/>
      <c r="Z138" s="32"/>
    </row>
    <row r="139">
      <c r="A139" s="52">
        <v>10.0</v>
      </c>
      <c r="B139" s="52">
        <v>3.0</v>
      </c>
      <c r="C139" s="52">
        <v>918.0</v>
      </c>
      <c r="D139" s="52">
        <v>6.0</v>
      </c>
      <c r="E139" s="52">
        <v>1.0</v>
      </c>
      <c r="F139" s="52">
        <v>2.0</v>
      </c>
      <c r="G139" s="31">
        <v>62.54</v>
      </c>
      <c r="H139" s="32"/>
      <c r="I139" s="32"/>
      <c r="J139" s="32"/>
      <c r="K139" s="32"/>
      <c r="L139" s="32"/>
      <c r="M139" s="32"/>
      <c r="N139" s="32"/>
      <c r="O139" s="32"/>
      <c r="P139" s="32"/>
      <c r="Q139" s="32"/>
      <c r="R139" s="32"/>
      <c r="S139" s="32"/>
      <c r="T139" s="32"/>
      <c r="U139" s="32"/>
      <c r="V139" s="32"/>
      <c r="W139" s="32"/>
      <c r="X139" s="32"/>
      <c r="Y139" s="32"/>
      <c r="Z139" s="32"/>
    </row>
    <row r="140">
      <c r="A140" s="52">
        <v>10.0</v>
      </c>
      <c r="B140" s="52">
        <v>3.0</v>
      </c>
      <c r="C140" s="52">
        <v>918.0</v>
      </c>
      <c r="D140" s="52">
        <v>6.0</v>
      </c>
      <c r="E140" s="52">
        <v>1.0</v>
      </c>
      <c r="F140" s="52">
        <v>3.0</v>
      </c>
      <c r="G140" s="31">
        <v>50.11</v>
      </c>
      <c r="H140" s="32"/>
      <c r="I140" s="32"/>
      <c r="J140" s="32"/>
      <c r="K140" s="32"/>
      <c r="L140" s="32"/>
      <c r="M140" s="32"/>
      <c r="N140" s="32"/>
      <c r="O140" s="32"/>
      <c r="P140" s="32"/>
      <c r="Q140" s="32"/>
      <c r="R140" s="32"/>
      <c r="S140" s="32"/>
      <c r="T140" s="32"/>
      <c r="U140" s="32"/>
      <c r="V140" s="32"/>
      <c r="W140" s="32"/>
      <c r="X140" s="32"/>
      <c r="Y140" s="32"/>
      <c r="Z140" s="32"/>
    </row>
    <row r="141">
      <c r="A141" s="52">
        <v>10.0</v>
      </c>
      <c r="B141" s="52">
        <v>3.0</v>
      </c>
      <c r="C141" s="52">
        <v>918.0</v>
      </c>
      <c r="D141" s="52">
        <v>6.0</v>
      </c>
      <c r="E141" s="52">
        <v>1.0</v>
      </c>
      <c r="F141" s="52">
        <v>4.0</v>
      </c>
      <c r="G141" s="31">
        <v>61.63</v>
      </c>
      <c r="H141" s="32"/>
      <c r="I141" s="32"/>
      <c r="J141" s="32"/>
      <c r="K141" s="32"/>
      <c r="L141" s="32"/>
      <c r="M141" s="32"/>
      <c r="N141" s="32"/>
      <c r="O141" s="32"/>
      <c r="P141" s="32"/>
      <c r="Q141" s="32"/>
      <c r="R141" s="32"/>
      <c r="S141" s="32"/>
      <c r="T141" s="32"/>
      <c r="U141" s="32"/>
      <c r="V141" s="32"/>
      <c r="W141" s="32"/>
      <c r="X141" s="32"/>
      <c r="Y141" s="32"/>
      <c r="Z141" s="32"/>
    </row>
    <row r="142">
      <c r="A142" s="52">
        <v>10.0</v>
      </c>
      <c r="B142" s="52">
        <v>3.0</v>
      </c>
      <c r="C142" s="52">
        <v>919.0</v>
      </c>
      <c r="D142" s="52">
        <v>2.0</v>
      </c>
      <c r="E142" s="52">
        <v>1.0</v>
      </c>
      <c r="F142" s="52">
        <v>1.0</v>
      </c>
      <c r="G142" s="31">
        <v>59.87</v>
      </c>
      <c r="H142" s="32"/>
      <c r="I142" s="32"/>
      <c r="J142" s="32"/>
      <c r="K142" s="32"/>
      <c r="L142" s="32"/>
      <c r="M142" s="32"/>
      <c r="N142" s="32"/>
      <c r="O142" s="32"/>
      <c r="P142" s="32"/>
      <c r="Q142" s="32"/>
      <c r="R142" s="32"/>
      <c r="S142" s="32"/>
      <c r="T142" s="32"/>
      <c r="U142" s="32"/>
      <c r="V142" s="32"/>
      <c r="W142" s="32"/>
      <c r="X142" s="32"/>
      <c r="Y142" s="32"/>
      <c r="Z142" s="32"/>
    </row>
    <row r="143">
      <c r="A143" s="52">
        <v>10.0</v>
      </c>
      <c r="B143" s="52">
        <v>3.0</v>
      </c>
      <c r="C143" s="52">
        <v>919.0</v>
      </c>
      <c r="D143" s="52">
        <v>2.0</v>
      </c>
      <c r="E143" s="52">
        <v>1.0</v>
      </c>
      <c r="F143" s="52">
        <v>2.0</v>
      </c>
      <c r="G143" s="31">
        <v>62.99</v>
      </c>
      <c r="H143" s="32"/>
      <c r="I143" s="32"/>
      <c r="J143" s="32"/>
      <c r="K143" s="32"/>
      <c r="L143" s="32"/>
      <c r="M143" s="32"/>
      <c r="N143" s="32"/>
      <c r="O143" s="32"/>
      <c r="P143" s="32"/>
      <c r="Q143" s="32"/>
      <c r="R143" s="32"/>
      <c r="S143" s="32"/>
      <c r="T143" s="32"/>
      <c r="U143" s="32"/>
      <c r="V143" s="32"/>
      <c r="W143" s="32"/>
      <c r="X143" s="32"/>
      <c r="Y143" s="32"/>
      <c r="Z143" s="32"/>
    </row>
    <row r="144">
      <c r="A144" s="52">
        <v>10.0</v>
      </c>
      <c r="B144" s="52">
        <v>3.0</v>
      </c>
      <c r="C144" s="52">
        <v>919.0</v>
      </c>
      <c r="D144" s="52">
        <v>2.0</v>
      </c>
      <c r="E144" s="52">
        <v>1.0</v>
      </c>
      <c r="F144" s="52">
        <v>3.0</v>
      </c>
      <c r="G144" s="31">
        <v>57.2</v>
      </c>
      <c r="H144" s="32"/>
      <c r="I144" s="32"/>
      <c r="J144" s="32"/>
      <c r="K144" s="32"/>
      <c r="L144" s="32"/>
      <c r="M144" s="32"/>
      <c r="N144" s="32"/>
      <c r="O144" s="32"/>
      <c r="P144" s="32"/>
      <c r="Q144" s="32"/>
      <c r="R144" s="32"/>
      <c r="S144" s="32"/>
      <c r="T144" s="32"/>
      <c r="U144" s="32"/>
      <c r="V144" s="32"/>
      <c r="W144" s="32"/>
      <c r="X144" s="32"/>
      <c r="Y144" s="32"/>
      <c r="Z144" s="32"/>
    </row>
    <row r="145">
      <c r="A145" s="52">
        <v>10.0</v>
      </c>
      <c r="B145" s="52">
        <v>3.0</v>
      </c>
      <c r="C145" s="52">
        <v>919.0</v>
      </c>
      <c r="D145" s="52">
        <v>2.0</v>
      </c>
      <c r="E145" s="52">
        <v>1.0</v>
      </c>
      <c r="F145" s="52">
        <v>4.0</v>
      </c>
      <c r="G145" s="31">
        <v>64.34</v>
      </c>
      <c r="H145" s="32"/>
      <c r="I145" s="32"/>
      <c r="J145" s="32"/>
      <c r="K145" s="32"/>
      <c r="L145" s="32"/>
      <c r="M145" s="32"/>
      <c r="N145" s="32"/>
      <c r="O145" s="32"/>
      <c r="P145" s="32"/>
      <c r="Q145" s="32"/>
      <c r="R145" s="32"/>
      <c r="S145" s="32"/>
      <c r="T145" s="32"/>
      <c r="U145" s="32"/>
      <c r="V145" s="32"/>
      <c r="W145" s="32"/>
      <c r="X145" s="32"/>
      <c r="Y145" s="32"/>
      <c r="Z145" s="32"/>
    </row>
    <row r="146">
      <c r="A146" s="52">
        <v>1.0</v>
      </c>
      <c r="B146" s="52">
        <v>2.0</v>
      </c>
      <c r="C146" s="52">
        <v>2.0</v>
      </c>
      <c r="D146" s="52">
        <v>5.0</v>
      </c>
      <c r="E146" s="52">
        <v>2.0</v>
      </c>
      <c r="F146" s="52">
        <v>1.0</v>
      </c>
      <c r="G146" s="31">
        <v>27.81</v>
      </c>
      <c r="H146" s="32"/>
      <c r="I146" s="32"/>
      <c r="J146" s="32"/>
      <c r="K146" s="32"/>
      <c r="L146" s="32"/>
      <c r="M146" s="32"/>
      <c r="N146" s="32"/>
      <c r="O146" s="32"/>
      <c r="P146" s="32"/>
      <c r="Q146" s="32"/>
      <c r="R146" s="32"/>
      <c r="S146" s="32"/>
      <c r="T146" s="32"/>
      <c r="U146" s="32"/>
      <c r="V146" s="32"/>
      <c r="W146" s="32"/>
      <c r="X146" s="32"/>
      <c r="Y146" s="32"/>
      <c r="Z146" s="32"/>
    </row>
    <row r="147">
      <c r="A147" s="52">
        <v>1.0</v>
      </c>
      <c r="B147" s="52">
        <v>2.0</v>
      </c>
      <c r="C147" s="52">
        <v>2.0</v>
      </c>
      <c r="D147" s="52">
        <v>5.0</v>
      </c>
      <c r="E147" s="52">
        <v>2.0</v>
      </c>
      <c r="F147" s="52">
        <v>2.0</v>
      </c>
      <c r="G147" s="31">
        <v>34.67</v>
      </c>
      <c r="H147" s="32"/>
      <c r="I147" s="32"/>
      <c r="J147" s="32"/>
      <c r="K147" s="32"/>
      <c r="L147" s="32"/>
      <c r="M147" s="32"/>
      <c r="N147" s="32"/>
      <c r="O147" s="32"/>
      <c r="P147" s="32"/>
      <c r="Q147" s="32"/>
      <c r="R147" s="32"/>
      <c r="S147" s="32"/>
      <c r="T147" s="32"/>
      <c r="U147" s="32"/>
      <c r="V147" s="32"/>
      <c r="W147" s="32"/>
      <c r="X147" s="32"/>
      <c r="Y147" s="32"/>
      <c r="Z147" s="32"/>
    </row>
    <row r="148">
      <c r="A148" s="52">
        <v>1.0</v>
      </c>
      <c r="B148" s="52">
        <v>2.0</v>
      </c>
      <c r="C148" s="52">
        <v>2.0</v>
      </c>
      <c r="D148" s="52">
        <v>5.0</v>
      </c>
      <c r="E148" s="52">
        <v>2.0</v>
      </c>
      <c r="F148" s="52">
        <v>3.0</v>
      </c>
      <c r="G148" s="31">
        <v>27.98</v>
      </c>
      <c r="H148" s="32"/>
      <c r="I148" s="32"/>
      <c r="J148" s="32"/>
      <c r="K148" s="32"/>
      <c r="L148" s="32"/>
      <c r="M148" s="32"/>
      <c r="N148" s="32"/>
      <c r="O148" s="32"/>
      <c r="P148" s="32"/>
      <c r="Q148" s="32"/>
      <c r="R148" s="32"/>
      <c r="S148" s="32"/>
      <c r="T148" s="32"/>
      <c r="U148" s="32"/>
      <c r="V148" s="32"/>
      <c r="W148" s="32"/>
      <c r="X148" s="32"/>
      <c r="Y148" s="32"/>
      <c r="Z148" s="32"/>
    </row>
    <row r="149">
      <c r="A149" s="52">
        <v>1.0</v>
      </c>
      <c r="B149" s="52">
        <v>2.0</v>
      </c>
      <c r="C149" s="52">
        <v>2.0</v>
      </c>
      <c r="D149" s="52">
        <v>5.0</v>
      </c>
      <c r="E149" s="52">
        <v>2.0</v>
      </c>
      <c r="F149" s="52">
        <v>4.0</v>
      </c>
      <c r="G149" s="31">
        <v>27.72</v>
      </c>
      <c r="H149" s="32"/>
      <c r="I149" s="32"/>
      <c r="J149" s="32"/>
      <c r="K149" s="32"/>
      <c r="L149" s="32"/>
      <c r="M149" s="32"/>
      <c r="N149" s="32"/>
      <c r="O149" s="32"/>
      <c r="P149" s="32"/>
      <c r="Q149" s="32"/>
      <c r="R149" s="32"/>
      <c r="S149" s="32"/>
      <c r="T149" s="32"/>
      <c r="U149" s="32"/>
      <c r="V149" s="32"/>
      <c r="W149" s="32"/>
      <c r="X149" s="32"/>
      <c r="Y149" s="32"/>
      <c r="Z149" s="32"/>
    </row>
    <row r="150">
      <c r="A150" s="52">
        <v>1.0</v>
      </c>
      <c r="B150" s="52">
        <v>2.0</v>
      </c>
      <c r="C150" s="52">
        <v>4.0</v>
      </c>
      <c r="D150" s="52">
        <v>1.0</v>
      </c>
      <c r="E150" s="52">
        <v>2.0</v>
      </c>
      <c r="F150" s="52">
        <v>1.0</v>
      </c>
      <c r="G150" s="31">
        <v>39.28</v>
      </c>
      <c r="H150" s="32"/>
      <c r="I150" s="32"/>
      <c r="J150" s="32"/>
      <c r="K150" s="32"/>
      <c r="L150" s="32"/>
      <c r="M150" s="32"/>
      <c r="N150" s="32"/>
      <c r="O150" s="32"/>
      <c r="P150" s="32"/>
      <c r="Q150" s="32"/>
      <c r="R150" s="32"/>
      <c r="S150" s="32"/>
      <c r="T150" s="32"/>
      <c r="U150" s="32"/>
      <c r="V150" s="32"/>
      <c r="W150" s="32"/>
      <c r="X150" s="32"/>
      <c r="Y150" s="32"/>
      <c r="Z150" s="32"/>
    </row>
    <row r="151">
      <c r="A151" s="52">
        <v>1.0</v>
      </c>
      <c r="B151" s="52">
        <v>2.0</v>
      </c>
      <c r="C151" s="52">
        <v>4.0</v>
      </c>
      <c r="D151" s="52">
        <v>1.0</v>
      </c>
      <c r="E151" s="52">
        <v>2.0</v>
      </c>
      <c r="F151" s="52">
        <v>2.0</v>
      </c>
      <c r="G151" s="31">
        <v>39.8</v>
      </c>
      <c r="H151" s="32"/>
      <c r="I151" s="32"/>
      <c r="J151" s="32"/>
      <c r="K151" s="32"/>
      <c r="L151" s="32"/>
      <c r="M151" s="32"/>
      <c r="N151" s="32"/>
      <c r="O151" s="32"/>
      <c r="P151" s="32"/>
      <c r="Q151" s="32"/>
      <c r="R151" s="32"/>
      <c r="S151" s="32"/>
      <c r="T151" s="32"/>
      <c r="U151" s="32"/>
      <c r="V151" s="32"/>
      <c r="W151" s="32"/>
      <c r="X151" s="32"/>
      <c r="Y151" s="32"/>
      <c r="Z151" s="32"/>
    </row>
    <row r="152">
      <c r="A152" s="52">
        <v>1.0</v>
      </c>
      <c r="B152" s="52">
        <v>2.0</v>
      </c>
      <c r="C152" s="52">
        <v>4.0</v>
      </c>
      <c r="D152" s="52">
        <v>1.0</v>
      </c>
      <c r="E152" s="52">
        <v>2.0</v>
      </c>
      <c r="F152" s="52">
        <v>3.0</v>
      </c>
      <c r="G152" s="31">
        <v>24.77</v>
      </c>
      <c r="H152" s="32"/>
      <c r="I152" s="32"/>
      <c r="J152" s="32"/>
      <c r="K152" s="32"/>
      <c r="L152" s="32"/>
      <c r="M152" s="32"/>
      <c r="N152" s="32"/>
      <c r="O152" s="32"/>
      <c r="P152" s="32"/>
      <c r="Q152" s="32"/>
      <c r="R152" s="32"/>
      <c r="S152" s="32"/>
      <c r="T152" s="32"/>
      <c r="U152" s="32"/>
      <c r="V152" s="32"/>
      <c r="W152" s="32"/>
      <c r="X152" s="32"/>
      <c r="Y152" s="32"/>
      <c r="Z152" s="32"/>
    </row>
    <row r="153">
      <c r="A153" s="52">
        <v>1.0</v>
      </c>
      <c r="B153" s="52">
        <v>2.0</v>
      </c>
      <c r="C153" s="52">
        <v>4.0</v>
      </c>
      <c r="D153" s="52">
        <v>1.0</v>
      </c>
      <c r="E153" s="52">
        <v>2.0</v>
      </c>
      <c r="F153" s="52">
        <v>4.0</v>
      </c>
      <c r="G153" s="31">
        <v>30.98</v>
      </c>
      <c r="H153" s="32"/>
      <c r="I153" s="32"/>
      <c r="J153" s="32"/>
      <c r="K153" s="32"/>
      <c r="L153" s="32"/>
      <c r="M153" s="32"/>
      <c r="N153" s="32"/>
      <c r="O153" s="32"/>
      <c r="P153" s="32"/>
      <c r="Q153" s="32"/>
      <c r="R153" s="32"/>
      <c r="S153" s="32"/>
      <c r="T153" s="32"/>
      <c r="U153" s="32"/>
      <c r="V153" s="32"/>
      <c r="W153" s="32"/>
      <c r="X153" s="32"/>
      <c r="Y153" s="32"/>
      <c r="Z153" s="32"/>
    </row>
    <row r="154">
      <c r="A154" s="52">
        <v>1.0</v>
      </c>
      <c r="B154" s="52">
        <v>2.0</v>
      </c>
      <c r="C154" s="52">
        <v>5.0</v>
      </c>
      <c r="D154" s="52">
        <v>10.0</v>
      </c>
      <c r="E154" s="52">
        <v>2.0</v>
      </c>
      <c r="F154" s="52">
        <v>1.0</v>
      </c>
      <c r="G154" s="31">
        <v>30.37</v>
      </c>
      <c r="H154" s="32"/>
      <c r="I154" s="32"/>
      <c r="J154" s="32"/>
      <c r="K154" s="32"/>
      <c r="L154" s="32"/>
      <c r="M154" s="32"/>
      <c r="N154" s="32"/>
      <c r="O154" s="32"/>
      <c r="P154" s="32"/>
      <c r="Q154" s="32"/>
      <c r="R154" s="32"/>
      <c r="S154" s="32"/>
      <c r="T154" s="32"/>
      <c r="U154" s="32"/>
      <c r="V154" s="32"/>
      <c r="W154" s="32"/>
      <c r="X154" s="32"/>
      <c r="Y154" s="32"/>
      <c r="Z154" s="32"/>
    </row>
    <row r="155">
      <c r="A155" s="52">
        <v>1.0</v>
      </c>
      <c r="B155" s="52">
        <v>2.0</v>
      </c>
      <c r="C155" s="52">
        <v>5.0</v>
      </c>
      <c r="D155" s="52">
        <v>10.0</v>
      </c>
      <c r="E155" s="52">
        <v>2.0</v>
      </c>
      <c r="F155" s="52">
        <v>2.0</v>
      </c>
      <c r="G155" s="31">
        <v>24.82</v>
      </c>
      <c r="H155" s="32"/>
      <c r="I155" s="32"/>
      <c r="J155" s="32"/>
      <c r="K155" s="32"/>
      <c r="L155" s="32"/>
      <c r="M155" s="32"/>
      <c r="N155" s="32"/>
      <c r="O155" s="32"/>
      <c r="P155" s="32"/>
      <c r="Q155" s="32"/>
      <c r="R155" s="32"/>
      <c r="S155" s="32"/>
      <c r="T155" s="32"/>
      <c r="U155" s="32"/>
      <c r="V155" s="32"/>
      <c r="W155" s="32"/>
      <c r="X155" s="32"/>
      <c r="Y155" s="32"/>
      <c r="Z155" s="32"/>
    </row>
    <row r="156">
      <c r="A156" s="52">
        <v>1.0</v>
      </c>
      <c r="B156" s="52">
        <v>2.0</v>
      </c>
      <c r="C156" s="52">
        <v>5.0</v>
      </c>
      <c r="D156" s="52">
        <v>10.0</v>
      </c>
      <c r="E156" s="52">
        <v>2.0</v>
      </c>
      <c r="F156" s="52">
        <v>3.0</v>
      </c>
      <c r="G156" s="31">
        <v>37.47</v>
      </c>
      <c r="H156" s="32"/>
      <c r="I156" s="32"/>
      <c r="J156" s="32"/>
      <c r="K156" s="32"/>
      <c r="L156" s="32"/>
      <c r="M156" s="32"/>
      <c r="N156" s="32"/>
      <c r="O156" s="32"/>
      <c r="P156" s="32"/>
      <c r="Q156" s="32"/>
      <c r="R156" s="32"/>
      <c r="S156" s="32"/>
      <c r="T156" s="32"/>
      <c r="U156" s="32"/>
      <c r="V156" s="32"/>
      <c r="W156" s="32"/>
      <c r="X156" s="32"/>
      <c r="Y156" s="32"/>
      <c r="Z156" s="32"/>
    </row>
    <row r="157">
      <c r="A157" s="52">
        <v>1.0</v>
      </c>
      <c r="B157" s="52">
        <v>2.0</v>
      </c>
      <c r="C157" s="52">
        <v>5.0</v>
      </c>
      <c r="D157" s="52">
        <v>10.0</v>
      </c>
      <c r="E157" s="52">
        <v>2.0</v>
      </c>
      <c r="F157" s="52">
        <v>4.0</v>
      </c>
      <c r="G157" s="31">
        <v>23.35</v>
      </c>
      <c r="H157" s="32"/>
      <c r="I157" s="32"/>
      <c r="J157" s="32"/>
      <c r="K157" s="32"/>
      <c r="L157" s="32"/>
      <c r="M157" s="32"/>
      <c r="N157" s="32"/>
      <c r="O157" s="32"/>
      <c r="P157" s="32"/>
      <c r="Q157" s="32"/>
      <c r="R157" s="32"/>
      <c r="S157" s="32"/>
      <c r="T157" s="32"/>
      <c r="U157" s="32"/>
      <c r="V157" s="32"/>
      <c r="W157" s="32"/>
      <c r="X157" s="32"/>
      <c r="Y157" s="32"/>
      <c r="Z157" s="32"/>
    </row>
    <row r="158">
      <c r="A158" s="52">
        <v>1.0</v>
      </c>
      <c r="B158" s="52">
        <v>2.0</v>
      </c>
      <c r="C158" s="52">
        <v>8.0</v>
      </c>
      <c r="D158" s="52">
        <v>10.0</v>
      </c>
      <c r="E158" s="52">
        <v>2.0</v>
      </c>
      <c r="F158" s="52">
        <v>1.0</v>
      </c>
      <c r="G158" s="31">
        <v>30.08</v>
      </c>
      <c r="H158" s="32"/>
      <c r="I158" s="32"/>
      <c r="J158" s="32"/>
      <c r="K158" s="32"/>
      <c r="L158" s="32"/>
      <c r="M158" s="32"/>
      <c r="N158" s="32"/>
      <c r="O158" s="32"/>
      <c r="P158" s="32"/>
      <c r="Q158" s="32"/>
      <c r="R158" s="32"/>
      <c r="S158" s="32"/>
      <c r="T158" s="32"/>
      <c r="U158" s="32"/>
      <c r="V158" s="32"/>
      <c r="W158" s="32"/>
      <c r="X158" s="32"/>
      <c r="Y158" s="32"/>
      <c r="Z158" s="32"/>
    </row>
    <row r="159">
      <c r="A159" s="52">
        <v>1.0</v>
      </c>
      <c r="B159" s="52">
        <v>2.0</v>
      </c>
      <c r="C159" s="52">
        <v>8.0</v>
      </c>
      <c r="D159" s="52">
        <v>10.0</v>
      </c>
      <c r="E159" s="52">
        <v>2.0</v>
      </c>
      <c r="F159" s="52">
        <v>2.0</v>
      </c>
      <c r="G159" s="31">
        <v>28.62</v>
      </c>
      <c r="H159" s="32"/>
      <c r="I159" s="32"/>
      <c r="J159" s="32"/>
      <c r="K159" s="32"/>
      <c r="L159" s="32"/>
      <c r="M159" s="32"/>
      <c r="N159" s="32"/>
      <c r="O159" s="32"/>
      <c r="P159" s="32"/>
      <c r="Q159" s="32"/>
      <c r="R159" s="32"/>
      <c r="S159" s="32"/>
      <c r="T159" s="32"/>
      <c r="U159" s="32"/>
      <c r="V159" s="32"/>
      <c r="W159" s="32"/>
      <c r="X159" s="32"/>
      <c r="Y159" s="32"/>
      <c r="Z159" s="32"/>
    </row>
    <row r="160">
      <c r="A160" s="52">
        <v>1.0</v>
      </c>
      <c r="B160" s="52">
        <v>2.0</v>
      </c>
      <c r="C160" s="52">
        <v>8.0</v>
      </c>
      <c r="D160" s="52">
        <v>10.0</v>
      </c>
      <c r="E160" s="52">
        <v>2.0</v>
      </c>
      <c r="F160" s="52">
        <v>3.0</v>
      </c>
      <c r="G160" s="31">
        <v>25.4</v>
      </c>
      <c r="H160" s="32"/>
      <c r="I160" s="32"/>
      <c r="J160" s="32"/>
      <c r="K160" s="32"/>
      <c r="L160" s="32"/>
      <c r="M160" s="32"/>
      <c r="N160" s="32"/>
      <c r="O160" s="32"/>
      <c r="P160" s="32"/>
      <c r="Q160" s="32"/>
      <c r="R160" s="32"/>
      <c r="S160" s="32"/>
      <c r="T160" s="32"/>
      <c r="U160" s="32"/>
      <c r="V160" s="32"/>
      <c r="W160" s="32"/>
      <c r="X160" s="32"/>
      <c r="Y160" s="32"/>
      <c r="Z160" s="32"/>
    </row>
    <row r="161">
      <c r="A161" s="52">
        <v>1.0</v>
      </c>
      <c r="B161" s="52">
        <v>2.0</v>
      </c>
      <c r="C161" s="52">
        <v>8.0</v>
      </c>
      <c r="D161" s="52">
        <v>10.0</v>
      </c>
      <c r="E161" s="52">
        <v>2.0</v>
      </c>
      <c r="F161" s="52">
        <v>4.0</v>
      </c>
      <c r="G161" s="31">
        <v>27.26</v>
      </c>
      <c r="H161" s="32"/>
      <c r="I161" s="32"/>
      <c r="J161" s="32"/>
      <c r="K161" s="32"/>
      <c r="L161" s="32"/>
      <c r="M161" s="32"/>
      <c r="N161" s="32"/>
      <c r="O161" s="32"/>
      <c r="P161" s="32"/>
      <c r="Q161" s="32"/>
      <c r="R161" s="32"/>
      <c r="S161" s="32"/>
      <c r="T161" s="32"/>
      <c r="U161" s="32"/>
      <c r="V161" s="32"/>
      <c r="W161" s="32"/>
      <c r="X161" s="32"/>
      <c r="Y161" s="32"/>
      <c r="Z161" s="32"/>
    </row>
    <row r="162">
      <c r="A162" s="52">
        <v>1.0</v>
      </c>
      <c r="B162" s="52">
        <v>2.0</v>
      </c>
      <c r="C162" s="52">
        <v>10.0</v>
      </c>
      <c r="D162" s="52">
        <v>5.0</v>
      </c>
      <c r="E162" s="52">
        <v>2.0</v>
      </c>
      <c r="F162" s="52">
        <v>1.0</v>
      </c>
      <c r="G162" s="31">
        <v>34.27</v>
      </c>
      <c r="H162" s="32"/>
      <c r="I162" s="32"/>
      <c r="J162" s="32"/>
      <c r="K162" s="32"/>
      <c r="L162" s="32"/>
      <c r="M162" s="32"/>
      <c r="N162" s="32"/>
      <c r="O162" s="32"/>
      <c r="P162" s="32"/>
      <c r="Q162" s="32"/>
      <c r="R162" s="32"/>
      <c r="S162" s="32"/>
      <c r="T162" s="32"/>
      <c r="U162" s="32"/>
      <c r="V162" s="32"/>
      <c r="W162" s="32"/>
      <c r="X162" s="32"/>
      <c r="Y162" s="32"/>
      <c r="Z162" s="32"/>
    </row>
    <row r="163">
      <c r="A163" s="52">
        <v>1.0</v>
      </c>
      <c r="B163" s="52">
        <v>2.0</v>
      </c>
      <c r="C163" s="52">
        <v>10.0</v>
      </c>
      <c r="D163" s="52">
        <v>5.0</v>
      </c>
      <c r="E163" s="52">
        <v>2.0</v>
      </c>
      <c r="F163" s="52">
        <v>2.0</v>
      </c>
      <c r="G163" s="31">
        <v>29.3</v>
      </c>
      <c r="H163" s="32"/>
      <c r="I163" s="32"/>
      <c r="J163" s="32"/>
      <c r="K163" s="32"/>
      <c r="L163" s="32"/>
      <c r="M163" s="32"/>
      <c r="N163" s="32"/>
      <c r="O163" s="32"/>
      <c r="P163" s="32"/>
      <c r="Q163" s="32"/>
      <c r="R163" s="32"/>
      <c r="S163" s="32"/>
      <c r="T163" s="32"/>
      <c r="U163" s="32"/>
      <c r="V163" s="32"/>
      <c r="W163" s="32"/>
      <c r="X163" s="32"/>
      <c r="Y163" s="32"/>
      <c r="Z163" s="32"/>
    </row>
    <row r="164">
      <c r="A164" s="52">
        <v>1.0</v>
      </c>
      <c r="B164" s="52">
        <v>2.0</v>
      </c>
      <c r="C164" s="52">
        <v>10.0</v>
      </c>
      <c r="D164" s="52">
        <v>5.0</v>
      </c>
      <c r="E164" s="52">
        <v>2.0</v>
      </c>
      <c r="F164" s="52">
        <v>3.0</v>
      </c>
      <c r="G164" s="31">
        <v>23.93</v>
      </c>
      <c r="H164" s="32"/>
      <c r="I164" s="32"/>
      <c r="J164" s="32"/>
      <c r="K164" s="32"/>
      <c r="L164" s="32"/>
      <c r="M164" s="32"/>
      <c r="N164" s="32"/>
      <c r="O164" s="32"/>
      <c r="P164" s="32"/>
      <c r="Q164" s="32"/>
      <c r="R164" s="32"/>
      <c r="S164" s="32"/>
      <c r="T164" s="32"/>
      <c r="U164" s="32"/>
      <c r="V164" s="32"/>
      <c r="W164" s="32"/>
      <c r="X164" s="32"/>
      <c r="Y164" s="32"/>
      <c r="Z164" s="32"/>
    </row>
    <row r="165">
      <c r="A165" s="52">
        <v>1.0</v>
      </c>
      <c r="B165" s="52">
        <v>2.0</v>
      </c>
      <c r="C165" s="52">
        <v>10.0</v>
      </c>
      <c r="D165" s="52">
        <v>5.0</v>
      </c>
      <c r="E165" s="52">
        <v>2.0</v>
      </c>
      <c r="F165" s="52">
        <v>4.0</v>
      </c>
      <c r="G165" s="31">
        <v>35.16</v>
      </c>
      <c r="H165" s="32"/>
      <c r="I165" s="32"/>
      <c r="J165" s="32"/>
      <c r="K165" s="32"/>
      <c r="L165" s="32"/>
      <c r="M165" s="32"/>
      <c r="N165" s="32"/>
      <c r="O165" s="32"/>
      <c r="P165" s="32"/>
      <c r="Q165" s="32"/>
      <c r="R165" s="32"/>
      <c r="S165" s="32"/>
      <c r="T165" s="32"/>
      <c r="U165" s="32"/>
      <c r="V165" s="32"/>
      <c r="W165" s="32"/>
      <c r="X165" s="32"/>
      <c r="Y165" s="32"/>
      <c r="Z165" s="32"/>
    </row>
    <row r="166">
      <c r="A166" s="52">
        <v>4.0</v>
      </c>
      <c r="B166" s="52">
        <v>1.0</v>
      </c>
      <c r="C166" s="52">
        <v>301.0</v>
      </c>
      <c r="D166" s="52">
        <v>1.0</v>
      </c>
      <c r="E166" s="52">
        <v>2.0</v>
      </c>
      <c r="F166" s="52">
        <v>1.0</v>
      </c>
      <c r="G166" s="31">
        <v>49.61</v>
      </c>
      <c r="H166" s="32"/>
      <c r="I166" s="32"/>
      <c r="J166" s="32"/>
      <c r="K166" s="32"/>
      <c r="L166" s="32"/>
      <c r="M166" s="32"/>
      <c r="N166" s="32"/>
      <c r="O166" s="32"/>
      <c r="P166" s="32"/>
      <c r="Q166" s="32"/>
      <c r="R166" s="32"/>
      <c r="S166" s="32"/>
      <c r="T166" s="32"/>
      <c r="U166" s="32"/>
      <c r="V166" s="32"/>
      <c r="W166" s="32"/>
      <c r="X166" s="32"/>
      <c r="Y166" s="32"/>
      <c r="Z166" s="32"/>
    </row>
    <row r="167">
      <c r="A167" s="52">
        <v>4.0</v>
      </c>
      <c r="B167" s="52">
        <v>1.0</v>
      </c>
      <c r="C167" s="52">
        <v>301.0</v>
      </c>
      <c r="D167" s="52">
        <v>1.0</v>
      </c>
      <c r="E167" s="52">
        <v>2.0</v>
      </c>
      <c r="F167" s="52">
        <v>2.0</v>
      </c>
      <c r="G167" s="31">
        <v>43.69</v>
      </c>
      <c r="H167" s="32"/>
      <c r="I167" s="32"/>
      <c r="J167" s="32"/>
      <c r="K167" s="32"/>
      <c r="L167" s="32"/>
      <c r="M167" s="32"/>
      <c r="N167" s="32"/>
      <c r="O167" s="32"/>
      <c r="P167" s="32"/>
      <c r="Q167" s="32"/>
      <c r="R167" s="32"/>
      <c r="S167" s="32"/>
      <c r="T167" s="32"/>
      <c r="U167" s="32"/>
      <c r="V167" s="32"/>
      <c r="W167" s="32"/>
      <c r="X167" s="32"/>
      <c r="Y167" s="32"/>
      <c r="Z167" s="32"/>
    </row>
    <row r="168">
      <c r="A168" s="52">
        <v>4.0</v>
      </c>
      <c r="B168" s="52">
        <v>1.0</v>
      </c>
      <c r="C168" s="52">
        <v>301.0</v>
      </c>
      <c r="D168" s="52">
        <v>1.0</v>
      </c>
      <c r="E168" s="52">
        <v>2.0</v>
      </c>
      <c r="F168" s="52">
        <v>3.0</v>
      </c>
      <c r="G168" s="31">
        <v>54.49</v>
      </c>
      <c r="H168" s="32"/>
      <c r="I168" s="32"/>
      <c r="J168" s="32"/>
      <c r="K168" s="32"/>
      <c r="L168" s="32"/>
      <c r="M168" s="32"/>
      <c r="N168" s="32"/>
      <c r="O168" s="32"/>
      <c r="P168" s="32"/>
      <c r="Q168" s="32"/>
      <c r="R168" s="32"/>
      <c r="S168" s="32"/>
      <c r="T168" s="32"/>
      <c r="U168" s="32"/>
      <c r="V168" s="32"/>
      <c r="W168" s="32"/>
      <c r="X168" s="32"/>
      <c r="Y168" s="32"/>
      <c r="Z168" s="32"/>
    </row>
    <row r="169">
      <c r="A169" s="52">
        <v>4.0</v>
      </c>
      <c r="B169" s="52">
        <v>1.0</v>
      </c>
      <c r="C169" s="52">
        <v>301.0</v>
      </c>
      <c r="D169" s="52">
        <v>1.0</v>
      </c>
      <c r="E169" s="52">
        <v>2.0</v>
      </c>
      <c r="F169" s="52">
        <v>4.0</v>
      </c>
      <c r="G169" s="31">
        <v>61.25</v>
      </c>
      <c r="H169" s="32"/>
      <c r="I169" s="32"/>
      <c r="J169" s="32"/>
      <c r="K169" s="32"/>
      <c r="L169" s="32"/>
      <c r="M169" s="32"/>
      <c r="N169" s="32"/>
      <c r="O169" s="32"/>
      <c r="P169" s="32"/>
      <c r="Q169" s="32"/>
      <c r="R169" s="32"/>
      <c r="S169" s="32"/>
      <c r="T169" s="32"/>
      <c r="U169" s="32"/>
      <c r="V169" s="32"/>
      <c r="W169" s="32"/>
      <c r="X169" s="32"/>
      <c r="Y169" s="32"/>
      <c r="Z169" s="32"/>
    </row>
    <row r="170">
      <c r="A170" s="52">
        <v>4.0</v>
      </c>
      <c r="B170" s="52">
        <v>1.0</v>
      </c>
      <c r="C170" s="52">
        <v>305.0</v>
      </c>
      <c r="D170" s="52">
        <v>2.0</v>
      </c>
      <c r="E170" s="52">
        <v>2.0</v>
      </c>
      <c r="F170" s="52">
        <v>1.0</v>
      </c>
      <c r="G170" s="31">
        <v>47.89</v>
      </c>
      <c r="H170" s="32"/>
      <c r="I170" s="32"/>
      <c r="J170" s="32"/>
      <c r="K170" s="32"/>
      <c r="L170" s="32"/>
      <c r="M170" s="32"/>
      <c r="N170" s="32"/>
      <c r="O170" s="32"/>
      <c r="P170" s="32"/>
      <c r="Q170" s="32"/>
      <c r="R170" s="32"/>
      <c r="S170" s="32"/>
      <c r="T170" s="32"/>
      <c r="U170" s="32"/>
      <c r="V170" s="32"/>
      <c r="W170" s="32"/>
      <c r="X170" s="32"/>
      <c r="Y170" s="32"/>
      <c r="Z170" s="32"/>
    </row>
    <row r="171">
      <c r="A171" s="52">
        <v>4.0</v>
      </c>
      <c r="B171" s="52">
        <v>1.0</v>
      </c>
      <c r="C171" s="52">
        <v>305.0</v>
      </c>
      <c r="D171" s="52">
        <v>2.0</v>
      </c>
      <c r="E171" s="52">
        <v>2.0</v>
      </c>
      <c r="F171" s="52">
        <v>2.0</v>
      </c>
      <c r="G171" s="31">
        <v>52.37</v>
      </c>
      <c r="H171" s="32"/>
      <c r="I171" s="32"/>
      <c r="J171" s="32"/>
      <c r="K171" s="32"/>
      <c r="L171" s="32"/>
      <c r="M171" s="32"/>
      <c r="N171" s="32"/>
      <c r="O171" s="32"/>
      <c r="P171" s="32"/>
      <c r="Q171" s="32"/>
      <c r="R171" s="32"/>
      <c r="S171" s="32"/>
      <c r="T171" s="32"/>
      <c r="U171" s="32"/>
      <c r="V171" s="32"/>
      <c r="W171" s="32"/>
      <c r="X171" s="32"/>
      <c r="Y171" s="32"/>
      <c r="Z171" s="32"/>
    </row>
    <row r="172">
      <c r="A172" s="52">
        <v>4.0</v>
      </c>
      <c r="B172" s="52">
        <v>1.0</v>
      </c>
      <c r="C172" s="52">
        <v>305.0</v>
      </c>
      <c r="D172" s="52">
        <v>2.0</v>
      </c>
      <c r="E172" s="52">
        <v>2.0</v>
      </c>
      <c r="F172" s="52">
        <v>3.0</v>
      </c>
      <c r="G172" s="31">
        <v>49.11</v>
      </c>
      <c r="H172" s="32"/>
      <c r="I172" s="32"/>
      <c r="J172" s="32"/>
      <c r="K172" s="32"/>
      <c r="L172" s="32"/>
      <c r="M172" s="32"/>
      <c r="N172" s="32"/>
      <c r="O172" s="32"/>
      <c r="P172" s="32"/>
      <c r="Q172" s="32"/>
      <c r="R172" s="32"/>
      <c r="S172" s="32"/>
      <c r="T172" s="32"/>
      <c r="U172" s="32"/>
      <c r="V172" s="32"/>
      <c r="W172" s="32"/>
      <c r="X172" s="32"/>
      <c r="Y172" s="32"/>
      <c r="Z172" s="32"/>
    </row>
    <row r="173">
      <c r="A173" s="52">
        <v>4.0</v>
      </c>
      <c r="B173" s="52">
        <v>1.0</v>
      </c>
      <c r="C173" s="52">
        <v>305.0</v>
      </c>
      <c r="D173" s="52">
        <v>2.0</v>
      </c>
      <c r="E173" s="52">
        <v>2.0</v>
      </c>
      <c r="F173" s="52">
        <v>4.0</v>
      </c>
      <c r="G173" s="31">
        <v>52.88</v>
      </c>
      <c r="H173" s="32"/>
      <c r="I173" s="32"/>
      <c r="J173" s="32"/>
      <c r="K173" s="32"/>
      <c r="L173" s="32"/>
      <c r="M173" s="32"/>
      <c r="N173" s="32"/>
      <c r="O173" s="32"/>
      <c r="P173" s="32"/>
      <c r="Q173" s="32"/>
      <c r="R173" s="32"/>
      <c r="S173" s="32"/>
      <c r="T173" s="32"/>
      <c r="U173" s="32"/>
      <c r="V173" s="32"/>
      <c r="W173" s="32"/>
      <c r="X173" s="32"/>
      <c r="Y173" s="32"/>
      <c r="Z173" s="32"/>
    </row>
    <row r="174">
      <c r="A174" s="52">
        <v>4.0</v>
      </c>
      <c r="B174" s="52">
        <v>1.0</v>
      </c>
      <c r="C174" s="52">
        <v>307.0</v>
      </c>
      <c r="D174" s="52">
        <v>7.0</v>
      </c>
      <c r="E174" s="52">
        <v>2.0</v>
      </c>
      <c r="F174" s="52">
        <v>1.0</v>
      </c>
      <c r="G174" s="31">
        <v>46.98</v>
      </c>
      <c r="H174" s="32"/>
      <c r="I174" s="32"/>
      <c r="J174" s="32"/>
      <c r="K174" s="32"/>
      <c r="L174" s="32"/>
      <c r="M174" s="32"/>
      <c r="N174" s="32"/>
      <c r="O174" s="32"/>
      <c r="P174" s="32"/>
      <c r="Q174" s="32"/>
      <c r="R174" s="32"/>
      <c r="S174" s="32"/>
      <c r="T174" s="32"/>
      <c r="U174" s="32"/>
      <c r="V174" s="32"/>
      <c r="W174" s="32"/>
      <c r="X174" s="32"/>
      <c r="Y174" s="32"/>
      <c r="Z174" s="32"/>
    </row>
    <row r="175">
      <c r="A175" s="52">
        <v>4.0</v>
      </c>
      <c r="B175" s="52">
        <v>1.0</v>
      </c>
      <c r="C175" s="52">
        <v>307.0</v>
      </c>
      <c r="D175" s="52">
        <v>7.0</v>
      </c>
      <c r="E175" s="52">
        <v>2.0</v>
      </c>
      <c r="F175" s="52">
        <v>2.0</v>
      </c>
      <c r="G175" s="31">
        <v>53.41</v>
      </c>
      <c r="H175" s="32"/>
      <c r="I175" s="32"/>
      <c r="J175" s="32"/>
      <c r="K175" s="32"/>
      <c r="L175" s="32"/>
      <c r="M175" s="32"/>
      <c r="N175" s="32"/>
      <c r="O175" s="32"/>
      <c r="P175" s="32"/>
      <c r="Q175" s="32"/>
      <c r="R175" s="32"/>
      <c r="S175" s="32"/>
      <c r="T175" s="32"/>
      <c r="U175" s="32"/>
      <c r="V175" s="32"/>
      <c r="W175" s="32"/>
      <c r="X175" s="32"/>
      <c r="Y175" s="32"/>
      <c r="Z175" s="32"/>
    </row>
    <row r="176">
      <c r="A176" s="52">
        <v>4.0</v>
      </c>
      <c r="B176" s="52">
        <v>1.0</v>
      </c>
      <c r="C176" s="52">
        <v>307.0</v>
      </c>
      <c r="D176" s="52">
        <v>7.0</v>
      </c>
      <c r="E176" s="52">
        <v>2.0</v>
      </c>
      <c r="F176" s="52">
        <v>4.0</v>
      </c>
      <c r="G176" s="31">
        <v>55.98</v>
      </c>
      <c r="H176" s="32"/>
      <c r="I176" s="32"/>
      <c r="J176" s="32"/>
      <c r="K176" s="32"/>
      <c r="L176" s="32"/>
      <c r="M176" s="32"/>
      <c r="N176" s="32"/>
      <c r="O176" s="32"/>
      <c r="P176" s="32"/>
      <c r="Q176" s="32"/>
      <c r="R176" s="32"/>
      <c r="S176" s="32"/>
      <c r="T176" s="32"/>
      <c r="U176" s="32"/>
      <c r="V176" s="32"/>
      <c r="W176" s="32"/>
      <c r="X176" s="32"/>
      <c r="Y176" s="32"/>
      <c r="Z176" s="32"/>
    </row>
    <row r="177">
      <c r="A177" s="52">
        <v>4.0</v>
      </c>
      <c r="B177" s="52">
        <v>1.0</v>
      </c>
      <c r="C177" s="52">
        <v>308.0</v>
      </c>
      <c r="D177" s="52">
        <v>28.0</v>
      </c>
      <c r="E177" s="52">
        <v>2.0</v>
      </c>
      <c r="F177" s="52">
        <v>1.0</v>
      </c>
      <c r="G177" s="31">
        <v>51.87</v>
      </c>
      <c r="H177" s="32"/>
      <c r="I177" s="32"/>
      <c r="J177" s="32"/>
      <c r="K177" s="32"/>
      <c r="L177" s="32"/>
      <c r="M177" s="32"/>
      <c r="N177" s="32"/>
      <c r="O177" s="32"/>
      <c r="P177" s="32"/>
      <c r="Q177" s="32"/>
      <c r="R177" s="32"/>
      <c r="S177" s="32"/>
      <c r="T177" s="32"/>
      <c r="U177" s="32"/>
      <c r="V177" s="32"/>
      <c r="W177" s="32"/>
      <c r="X177" s="32"/>
      <c r="Y177" s="32"/>
      <c r="Z177" s="32"/>
    </row>
    <row r="178">
      <c r="A178" s="52">
        <v>4.0</v>
      </c>
      <c r="B178" s="52">
        <v>1.0</v>
      </c>
      <c r="C178" s="52">
        <v>308.0</v>
      </c>
      <c r="D178" s="52">
        <v>28.0</v>
      </c>
      <c r="E178" s="52">
        <v>2.0</v>
      </c>
      <c r="F178" s="52">
        <v>2.0</v>
      </c>
      <c r="G178" s="31">
        <v>58.01</v>
      </c>
      <c r="H178" s="32"/>
      <c r="I178" s="32"/>
      <c r="J178" s="32"/>
      <c r="K178" s="32"/>
      <c r="L178" s="32"/>
      <c r="M178" s="32"/>
      <c r="N178" s="32"/>
      <c r="O178" s="32"/>
      <c r="P178" s="32"/>
      <c r="Q178" s="32"/>
      <c r="R178" s="32"/>
      <c r="S178" s="32"/>
      <c r="T178" s="32"/>
      <c r="U178" s="32"/>
      <c r="V178" s="32"/>
      <c r="W178" s="32"/>
      <c r="X178" s="32"/>
      <c r="Y178" s="32"/>
      <c r="Z178" s="32"/>
    </row>
    <row r="179">
      <c r="A179" s="52">
        <v>4.0</v>
      </c>
      <c r="B179" s="52">
        <v>1.0</v>
      </c>
      <c r="C179" s="52">
        <v>308.0</v>
      </c>
      <c r="D179" s="52">
        <v>28.0</v>
      </c>
      <c r="E179" s="52">
        <v>2.0</v>
      </c>
      <c r="F179" s="52">
        <v>3.0</v>
      </c>
      <c r="G179" s="31">
        <v>47.93</v>
      </c>
      <c r="H179" s="32"/>
      <c r="I179" s="32"/>
      <c r="J179" s="32"/>
      <c r="K179" s="32"/>
      <c r="L179" s="32"/>
      <c r="M179" s="32"/>
      <c r="N179" s="32"/>
      <c r="O179" s="32"/>
      <c r="P179" s="32"/>
      <c r="Q179" s="32"/>
      <c r="R179" s="32"/>
      <c r="S179" s="32"/>
      <c r="T179" s="32"/>
      <c r="U179" s="32"/>
      <c r="V179" s="32"/>
      <c r="W179" s="32"/>
      <c r="X179" s="32"/>
      <c r="Y179" s="32"/>
      <c r="Z179" s="32"/>
    </row>
    <row r="180">
      <c r="A180" s="52">
        <v>4.0</v>
      </c>
      <c r="B180" s="52">
        <v>1.0</v>
      </c>
      <c r="C180" s="52">
        <v>308.0</v>
      </c>
      <c r="D180" s="52">
        <v>28.0</v>
      </c>
      <c r="E180" s="52">
        <v>2.0</v>
      </c>
      <c r="F180" s="52">
        <v>4.0</v>
      </c>
      <c r="G180" s="31">
        <v>51.33</v>
      </c>
      <c r="H180" s="32"/>
      <c r="I180" s="32"/>
      <c r="J180" s="32"/>
      <c r="K180" s="32"/>
      <c r="L180" s="32"/>
      <c r="M180" s="32"/>
      <c r="N180" s="32"/>
      <c r="O180" s="32"/>
      <c r="P180" s="32"/>
      <c r="Q180" s="32"/>
      <c r="R180" s="32"/>
      <c r="S180" s="32"/>
      <c r="T180" s="32"/>
      <c r="U180" s="32"/>
      <c r="V180" s="32"/>
      <c r="W180" s="32"/>
      <c r="X180" s="32"/>
      <c r="Y180" s="32"/>
      <c r="Z180" s="32"/>
    </row>
    <row r="181">
      <c r="A181" s="52">
        <v>5.0</v>
      </c>
      <c r="B181" s="52">
        <v>2.0</v>
      </c>
      <c r="C181" s="52">
        <v>402.0</v>
      </c>
      <c r="D181" s="52">
        <v>25.0</v>
      </c>
      <c r="E181" s="52">
        <v>2.0</v>
      </c>
      <c r="F181" s="52">
        <v>1.0</v>
      </c>
      <c r="G181" s="31">
        <v>40.4</v>
      </c>
      <c r="H181" s="32"/>
      <c r="I181" s="32"/>
      <c r="J181" s="32"/>
      <c r="K181" s="32"/>
      <c r="L181" s="32"/>
      <c r="M181" s="32"/>
      <c r="N181" s="32"/>
      <c r="O181" s="32"/>
      <c r="P181" s="32"/>
      <c r="Q181" s="32"/>
      <c r="R181" s="32"/>
      <c r="S181" s="32"/>
      <c r="T181" s="32"/>
      <c r="U181" s="32"/>
      <c r="V181" s="32"/>
      <c r="W181" s="32"/>
      <c r="X181" s="32"/>
      <c r="Y181" s="32"/>
      <c r="Z181" s="32"/>
    </row>
    <row r="182">
      <c r="A182" s="52">
        <v>5.0</v>
      </c>
      <c r="B182" s="52">
        <v>2.0</v>
      </c>
      <c r="C182" s="52">
        <v>402.0</v>
      </c>
      <c r="D182" s="52">
        <v>25.0</v>
      </c>
      <c r="E182" s="52">
        <v>2.0</v>
      </c>
      <c r="F182" s="52">
        <v>2.0</v>
      </c>
      <c r="G182" s="31">
        <v>50.28</v>
      </c>
      <c r="H182" s="32"/>
      <c r="I182" s="32"/>
      <c r="J182" s="32"/>
      <c r="K182" s="32"/>
      <c r="L182" s="32"/>
      <c r="M182" s="32"/>
      <c r="N182" s="32"/>
      <c r="O182" s="32"/>
      <c r="P182" s="32"/>
      <c r="Q182" s="32"/>
      <c r="R182" s="32"/>
      <c r="S182" s="32"/>
      <c r="T182" s="32"/>
      <c r="U182" s="32"/>
      <c r="V182" s="32"/>
      <c r="W182" s="32"/>
      <c r="X182" s="32"/>
      <c r="Y182" s="32"/>
      <c r="Z182" s="32"/>
    </row>
    <row r="183">
      <c r="A183" s="52">
        <v>5.0</v>
      </c>
      <c r="B183" s="52">
        <v>2.0</v>
      </c>
      <c r="C183" s="52">
        <v>402.0</v>
      </c>
      <c r="D183" s="52">
        <v>25.0</v>
      </c>
      <c r="E183" s="52">
        <v>2.0</v>
      </c>
      <c r="F183" s="52">
        <v>3.0</v>
      </c>
      <c r="G183" s="31">
        <v>52.72</v>
      </c>
      <c r="H183" s="32"/>
      <c r="I183" s="32"/>
      <c r="J183" s="32"/>
      <c r="K183" s="32"/>
      <c r="L183" s="32"/>
      <c r="M183" s="32"/>
      <c r="N183" s="32"/>
      <c r="O183" s="32"/>
      <c r="P183" s="32"/>
      <c r="Q183" s="32"/>
      <c r="R183" s="32"/>
      <c r="S183" s="32"/>
      <c r="T183" s="32"/>
      <c r="U183" s="32"/>
      <c r="V183" s="32"/>
      <c r="W183" s="32"/>
      <c r="X183" s="32"/>
      <c r="Y183" s="32"/>
      <c r="Z183" s="32"/>
    </row>
    <row r="184">
      <c r="A184" s="52">
        <v>5.0</v>
      </c>
      <c r="B184" s="52">
        <v>2.0</v>
      </c>
      <c r="C184" s="52">
        <v>402.0</v>
      </c>
      <c r="D184" s="52">
        <v>25.0</v>
      </c>
      <c r="E184" s="52">
        <v>2.0</v>
      </c>
      <c r="F184" s="52">
        <v>4.0</v>
      </c>
      <c r="G184" s="31">
        <v>38.3</v>
      </c>
      <c r="H184" s="32"/>
      <c r="I184" s="32"/>
      <c r="J184" s="32"/>
      <c r="K184" s="32"/>
      <c r="L184" s="32"/>
      <c r="M184" s="32"/>
      <c r="N184" s="32"/>
      <c r="O184" s="32"/>
      <c r="P184" s="32"/>
      <c r="Q184" s="32"/>
      <c r="R184" s="32"/>
      <c r="S184" s="32"/>
      <c r="T184" s="32"/>
      <c r="U184" s="32"/>
      <c r="V184" s="32"/>
      <c r="W184" s="32"/>
      <c r="X184" s="32"/>
      <c r="Y184" s="32"/>
      <c r="Z184" s="32"/>
    </row>
    <row r="185">
      <c r="A185" s="52">
        <v>5.0</v>
      </c>
      <c r="B185" s="52">
        <v>2.0</v>
      </c>
      <c r="C185" s="52">
        <v>403.0</v>
      </c>
      <c r="D185" s="52">
        <v>19.0</v>
      </c>
      <c r="E185" s="52">
        <v>2.0</v>
      </c>
      <c r="F185" s="52">
        <v>1.0</v>
      </c>
      <c r="G185" s="31">
        <v>51.79</v>
      </c>
      <c r="H185" s="32"/>
      <c r="I185" s="32"/>
      <c r="J185" s="32"/>
      <c r="K185" s="32"/>
      <c r="L185" s="32"/>
      <c r="M185" s="32"/>
      <c r="N185" s="32"/>
      <c r="O185" s="32"/>
      <c r="P185" s="32"/>
      <c r="Q185" s="32"/>
      <c r="R185" s="32"/>
      <c r="S185" s="32"/>
      <c r="T185" s="32"/>
      <c r="U185" s="32"/>
      <c r="V185" s="32"/>
      <c r="W185" s="32"/>
      <c r="X185" s="32"/>
      <c r="Y185" s="32"/>
      <c r="Z185" s="32"/>
    </row>
    <row r="186">
      <c r="A186" s="52">
        <v>5.0</v>
      </c>
      <c r="B186" s="52">
        <v>2.0</v>
      </c>
      <c r="C186" s="52">
        <v>403.0</v>
      </c>
      <c r="D186" s="52">
        <v>19.0</v>
      </c>
      <c r="E186" s="52">
        <v>2.0</v>
      </c>
      <c r="F186" s="52">
        <v>2.0</v>
      </c>
      <c r="G186" s="31">
        <v>42.56</v>
      </c>
      <c r="H186" s="32"/>
      <c r="I186" s="32"/>
      <c r="J186" s="32"/>
      <c r="K186" s="32"/>
      <c r="L186" s="32"/>
      <c r="M186" s="32"/>
      <c r="N186" s="32"/>
      <c r="O186" s="32"/>
      <c r="P186" s="32"/>
      <c r="Q186" s="32"/>
      <c r="R186" s="32"/>
      <c r="S186" s="32"/>
      <c r="T186" s="32"/>
      <c r="U186" s="32"/>
      <c r="V186" s="32"/>
      <c r="W186" s="32"/>
      <c r="X186" s="32"/>
      <c r="Y186" s="32"/>
      <c r="Z186" s="32"/>
    </row>
    <row r="187">
      <c r="A187" s="52">
        <v>5.0</v>
      </c>
      <c r="B187" s="52">
        <v>2.0</v>
      </c>
      <c r="C187" s="52">
        <v>403.0</v>
      </c>
      <c r="D187" s="52">
        <v>19.0</v>
      </c>
      <c r="E187" s="52">
        <v>2.0</v>
      </c>
      <c r="F187" s="52">
        <v>3.0</v>
      </c>
      <c r="G187" s="31">
        <v>44.64</v>
      </c>
      <c r="H187" s="32"/>
      <c r="I187" s="32"/>
      <c r="J187" s="32"/>
      <c r="K187" s="32"/>
      <c r="L187" s="32"/>
      <c r="M187" s="32"/>
      <c r="N187" s="32"/>
      <c r="O187" s="32"/>
      <c r="P187" s="32"/>
      <c r="Q187" s="32"/>
      <c r="R187" s="32"/>
      <c r="S187" s="32"/>
      <c r="T187" s="32"/>
      <c r="U187" s="32"/>
      <c r="V187" s="32"/>
      <c r="W187" s="32"/>
      <c r="X187" s="32"/>
      <c r="Y187" s="32"/>
      <c r="Z187" s="32"/>
    </row>
    <row r="188">
      <c r="A188" s="52">
        <v>5.0</v>
      </c>
      <c r="B188" s="52">
        <v>2.0</v>
      </c>
      <c r="C188" s="52">
        <v>403.0</v>
      </c>
      <c r="D188" s="52">
        <v>19.0</v>
      </c>
      <c r="E188" s="52">
        <v>2.0</v>
      </c>
      <c r="F188" s="52">
        <v>4.0</v>
      </c>
      <c r="G188" s="31">
        <v>45.11</v>
      </c>
      <c r="H188" s="32"/>
      <c r="I188" s="32"/>
      <c r="J188" s="32"/>
      <c r="K188" s="32"/>
      <c r="L188" s="32"/>
      <c r="M188" s="32"/>
      <c r="N188" s="32"/>
      <c r="O188" s="32"/>
      <c r="P188" s="32"/>
      <c r="Q188" s="32"/>
      <c r="R188" s="32"/>
      <c r="S188" s="32"/>
      <c r="T188" s="32"/>
      <c r="U188" s="32"/>
      <c r="V188" s="32"/>
      <c r="W188" s="32"/>
      <c r="X188" s="32"/>
      <c r="Y188" s="32"/>
      <c r="Z188" s="32"/>
    </row>
    <row r="189">
      <c r="A189" s="52">
        <v>5.0</v>
      </c>
      <c r="B189" s="52">
        <v>2.0</v>
      </c>
      <c r="C189" s="52">
        <v>404.0</v>
      </c>
      <c r="D189" s="52">
        <v>8.0</v>
      </c>
      <c r="E189" s="52">
        <v>2.0</v>
      </c>
      <c r="F189" s="52">
        <v>1.0</v>
      </c>
      <c r="G189" s="31">
        <v>42.15</v>
      </c>
      <c r="H189" s="32"/>
      <c r="I189" s="32"/>
      <c r="J189" s="32"/>
      <c r="K189" s="32"/>
      <c r="L189" s="32"/>
      <c r="M189" s="32"/>
      <c r="N189" s="32"/>
      <c r="O189" s="32"/>
      <c r="P189" s="32"/>
      <c r="Q189" s="32"/>
      <c r="R189" s="32"/>
      <c r="S189" s="32"/>
      <c r="T189" s="32"/>
      <c r="U189" s="32"/>
      <c r="V189" s="32"/>
      <c r="W189" s="32"/>
      <c r="X189" s="32"/>
      <c r="Y189" s="32"/>
      <c r="Z189" s="32"/>
    </row>
    <row r="190">
      <c r="A190" s="52">
        <v>5.0</v>
      </c>
      <c r="B190" s="52">
        <v>2.0</v>
      </c>
      <c r="C190" s="52">
        <v>404.0</v>
      </c>
      <c r="D190" s="52">
        <v>8.0</v>
      </c>
      <c r="E190" s="52">
        <v>2.0</v>
      </c>
      <c r="F190" s="52">
        <v>2.0</v>
      </c>
      <c r="G190" s="31">
        <v>42.59</v>
      </c>
      <c r="H190" s="32"/>
      <c r="I190" s="32"/>
      <c r="J190" s="32"/>
      <c r="K190" s="32"/>
      <c r="L190" s="32"/>
      <c r="M190" s="32"/>
      <c r="N190" s="32"/>
      <c r="O190" s="32"/>
      <c r="P190" s="32"/>
      <c r="Q190" s="32"/>
      <c r="R190" s="32"/>
      <c r="S190" s="32"/>
      <c r="T190" s="32"/>
      <c r="U190" s="32"/>
      <c r="V190" s="32"/>
      <c r="W190" s="32"/>
      <c r="X190" s="32"/>
      <c r="Y190" s="32"/>
      <c r="Z190" s="32"/>
    </row>
    <row r="191">
      <c r="A191" s="52">
        <v>5.0</v>
      </c>
      <c r="B191" s="52">
        <v>2.0</v>
      </c>
      <c r="C191" s="52">
        <v>404.0</v>
      </c>
      <c r="D191" s="52">
        <v>8.0</v>
      </c>
      <c r="E191" s="52">
        <v>2.0</v>
      </c>
      <c r="F191" s="52">
        <v>3.0</v>
      </c>
      <c r="G191" s="31">
        <v>49.56</v>
      </c>
      <c r="H191" s="32"/>
      <c r="I191" s="32"/>
      <c r="J191" s="32"/>
      <c r="K191" s="32"/>
      <c r="L191" s="32"/>
      <c r="M191" s="32"/>
      <c r="N191" s="32"/>
      <c r="O191" s="32"/>
      <c r="P191" s="32"/>
      <c r="Q191" s="32"/>
      <c r="R191" s="32"/>
      <c r="S191" s="32"/>
      <c r="T191" s="32"/>
      <c r="U191" s="32"/>
      <c r="V191" s="32"/>
      <c r="W191" s="32"/>
      <c r="X191" s="32"/>
      <c r="Y191" s="32"/>
      <c r="Z191" s="32"/>
    </row>
    <row r="192">
      <c r="A192" s="52">
        <v>5.0</v>
      </c>
      <c r="B192" s="52">
        <v>2.0</v>
      </c>
      <c r="C192" s="52">
        <v>404.0</v>
      </c>
      <c r="D192" s="52">
        <v>8.0</v>
      </c>
      <c r="E192" s="52">
        <v>2.0</v>
      </c>
      <c r="F192" s="52">
        <v>4.0</v>
      </c>
      <c r="G192" s="31">
        <v>39.25</v>
      </c>
      <c r="H192" s="32"/>
      <c r="I192" s="32"/>
      <c r="J192" s="32"/>
      <c r="K192" s="32"/>
      <c r="L192" s="32"/>
      <c r="M192" s="32"/>
      <c r="N192" s="32"/>
      <c r="O192" s="32"/>
      <c r="P192" s="32"/>
      <c r="Q192" s="32"/>
      <c r="R192" s="32"/>
      <c r="S192" s="32"/>
      <c r="T192" s="32"/>
      <c r="U192" s="32"/>
      <c r="V192" s="32"/>
      <c r="W192" s="32"/>
      <c r="X192" s="32"/>
      <c r="Y192" s="32"/>
      <c r="Z192" s="32"/>
    </row>
    <row r="193">
      <c r="A193" s="52">
        <v>5.0</v>
      </c>
      <c r="B193" s="52">
        <v>2.0</v>
      </c>
      <c r="C193" s="52">
        <v>405.0</v>
      </c>
      <c r="D193" s="52">
        <v>4.0</v>
      </c>
      <c r="E193" s="52">
        <v>2.0</v>
      </c>
      <c r="F193" s="52">
        <v>1.0</v>
      </c>
      <c r="G193" s="31">
        <v>48.18</v>
      </c>
      <c r="H193" s="32"/>
      <c r="I193" s="32"/>
      <c r="J193" s="32"/>
      <c r="K193" s="32"/>
      <c r="L193" s="32"/>
      <c r="M193" s="32"/>
      <c r="N193" s="32"/>
      <c r="O193" s="32"/>
      <c r="P193" s="32"/>
      <c r="Q193" s="32"/>
      <c r="R193" s="32"/>
      <c r="S193" s="32"/>
      <c r="T193" s="32"/>
      <c r="U193" s="32"/>
      <c r="V193" s="32"/>
      <c r="W193" s="32"/>
      <c r="X193" s="32"/>
      <c r="Y193" s="32"/>
      <c r="Z193" s="32"/>
    </row>
    <row r="194">
      <c r="A194" s="52">
        <v>5.0</v>
      </c>
      <c r="B194" s="52">
        <v>2.0</v>
      </c>
      <c r="C194" s="52">
        <v>405.0</v>
      </c>
      <c r="D194" s="52">
        <v>4.0</v>
      </c>
      <c r="E194" s="52">
        <v>2.0</v>
      </c>
      <c r="F194" s="52">
        <v>2.0</v>
      </c>
      <c r="G194" s="31">
        <v>48.25</v>
      </c>
      <c r="H194" s="32"/>
      <c r="I194" s="32"/>
      <c r="J194" s="32"/>
      <c r="K194" s="32"/>
      <c r="L194" s="32"/>
      <c r="M194" s="32"/>
      <c r="N194" s="32"/>
      <c r="O194" s="32"/>
      <c r="P194" s="32"/>
      <c r="Q194" s="32"/>
      <c r="R194" s="32"/>
      <c r="S194" s="32"/>
      <c r="T194" s="32"/>
      <c r="U194" s="32"/>
      <c r="V194" s="32"/>
      <c r="W194" s="32"/>
      <c r="X194" s="32"/>
      <c r="Y194" s="32"/>
      <c r="Z194" s="32"/>
    </row>
    <row r="195">
      <c r="A195" s="52">
        <v>5.0</v>
      </c>
      <c r="B195" s="52">
        <v>2.0</v>
      </c>
      <c r="C195" s="52">
        <v>405.0</v>
      </c>
      <c r="D195" s="52">
        <v>4.0</v>
      </c>
      <c r="E195" s="52">
        <v>2.0</v>
      </c>
      <c r="F195" s="52">
        <v>3.0</v>
      </c>
      <c r="G195" s="31">
        <v>46.42</v>
      </c>
      <c r="H195" s="32"/>
      <c r="I195" s="32"/>
      <c r="J195" s="32"/>
      <c r="K195" s="32"/>
      <c r="L195" s="32"/>
      <c r="M195" s="32"/>
      <c r="N195" s="32"/>
      <c r="O195" s="32"/>
      <c r="P195" s="32"/>
      <c r="Q195" s="32"/>
      <c r="R195" s="32"/>
      <c r="S195" s="32"/>
      <c r="T195" s="32"/>
      <c r="U195" s="32"/>
      <c r="V195" s="32"/>
      <c r="W195" s="32"/>
      <c r="X195" s="32"/>
      <c r="Y195" s="32"/>
      <c r="Z195" s="32"/>
    </row>
    <row r="196">
      <c r="A196" s="52">
        <v>5.0</v>
      </c>
      <c r="B196" s="52">
        <v>2.0</v>
      </c>
      <c r="C196" s="52">
        <v>405.0</v>
      </c>
      <c r="D196" s="52">
        <v>4.0</v>
      </c>
      <c r="E196" s="52">
        <v>2.0</v>
      </c>
      <c r="F196" s="52">
        <v>4.0</v>
      </c>
      <c r="G196" s="31">
        <v>43.77</v>
      </c>
      <c r="H196" s="32"/>
      <c r="I196" s="32"/>
      <c r="J196" s="32"/>
      <c r="K196" s="32"/>
      <c r="L196" s="32"/>
      <c r="M196" s="32"/>
      <c r="N196" s="32"/>
      <c r="O196" s="32"/>
      <c r="P196" s="32"/>
      <c r="Q196" s="32"/>
      <c r="R196" s="32"/>
      <c r="S196" s="32"/>
      <c r="T196" s="32"/>
      <c r="U196" s="32"/>
      <c r="V196" s="32"/>
      <c r="W196" s="32"/>
      <c r="X196" s="32"/>
      <c r="Y196" s="32"/>
      <c r="Z196" s="32"/>
    </row>
    <row r="197">
      <c r="A197" s="52">
        <v>5.0</v>
      </c>
      <c r="B197" s="52">
        <v>2.0</v>
      </c>
      <c r="C197" s="52">
        <v>406.0</v>
      </c>
      <c r="D197" s="52">
        <v>3.0</v>
      </c>
      <c r="E197" s="52">
        <v>2.0</v>
      </c>
      <c r="F197" s="52">
        <v>1.0</v>
      </c>
      <c r="G197" s="31">
        <v>45.3</v>
      </c>
      <c r="H197" s="32"/>
      <c r="I197" s="32"/>
      <c r="J197" s="32"/>
      <c r="K197" s="32"/>
      <c r="L197" s="32"/>
      <c r="M197" s="32"/>
      <c r="N197" s="32"/>
      <c r="O197" s="32"/>
      <c r="P197" s="32"/>
      <c r="Q197" s="32"/>
      <c r="R197" s="32"/>
      <c r="S197" s="32"/>
      <c r="T197" s="32"/>
      <c r="U197" s="32"/>
      <c r="V197" s="32"/>
      <c r="W197" s="32"/>
      <c r="X197" s="32"/>
      <c r="Y197" s="32"/>
      <c r="Z197" s="32"/>
    </row>
    <row r="198">
      <c r="A198" s="52">
        <v>5.0</v>
      </c>
      <c r="B198" s="52">
        <v>2.0</v>
      </c>
      <c r="C198" s="52">
        <v>406.0</v>
      </c>
      <c r="D198" s="52">
        <v>3.0</v>
      </c>
      <c r="E198" s="52">
        <v>2.0</v>
      </c>
      <c r="F198" s="52">
        <v>2.0</v>
      </c>
      <c r="G198" s="31">
        <v>48.84</v>
      </c>
      <c r="H198" s="32"/>
      <c r="I198" s="32"/>
      <c r="J198" s="32"/>
      <c r="K198" s="32"/>
      <c r="L198" s="32"/>
      <c r="M198" s="32"/>
      <c r="N198" s="32"/>
      <c r="O198" s="32"/>
      <c r="P198" s="32"/>
      <c r="Q198" s="32"/>
      <c r="R198" s="32"/>
      <c r="S198" s="32"/>
      <c r="T198" s="32"/>
      <c r="U198" s="32"/>
      <c r="V198" s="32"/>
      <c r="W198" s="32"/>
      <c r="X198" s="32"/>
      <c r="Y198" s="32"/>
      <c r="Z198" s="32"/>
    </row>
    <row r="199">
      <c r="A199" s="52">
        <v>5.0</v>
      </c>
      <c r="B199" s="52">
        <v>2.0</v>
      </c>
      <c r="C199" s="52">
        <v>406.0</v>
      </c>
      <c r="D199" s="52">
        <v>3.0</v>
      </c>
      <c r="E199" s="52">
        <v>2.0</v>
      </c>
      <c r="F199" s="52">
        <v>3.0</v>
      </c>
      <c r="G199" s="31">
        <v>45.08</v>
      </c>
      <c r="H199" s="32"/>
      <c r="I199" s="32"/>
      <c r="J199" s="32"/>
      <c r="K199" s="32"/>
      <c r="L199" s="32"/>
      <c r="M199" s="32"/>
      <c r="N199" s="32"/>
      <c r="O199" s="32"/>
      <c r="P199" s="32"/>
      <c r="Q199" s="32"/>
      <c r="R199" s="32"/>
      <c r="S199" s="32"/>
      <c r="T199" s="32"/>
      <c r="U199" s="32"/>
      <c r="V199" s="32"/>
      <c r="W199" s="32"/>
      <c r="X199" s="32"/>
      <c r="Y199" s="32"/>
      <c r="Z199" s="32"/>
    </row>
    <row r="200">
      <c r="A200" s="52">
        <v>5.0</v>
      </c>
      <c r="B200" s="52">
        <v>2.0</v>
      </c>
      <c r="C200" s="52">
        <v>406.0</v>
      </c>
      <c r="D200" s="52">
        <v>3.0</v>
      </c>
      <c r="E200" s="52">
        <v>2.0</v>
      </c>
      <c r="F200" s="52">
        <v>4.0</v>
      </c>
      <c r="G200" s="31">
        <v>44.67</v>
      </c>
      <c r="H200" s="32"/>
      <c r="I200" s="32"/>
      <c r="J200" s="32"/>
      <c r="K200" s="32"/>
      <c r="L200" s="32"/>
      <c r="M200" s="32"/>
      <c r="N200" s="32"/>
      <c r="O200" s="32"/>
      <c r="P200" s="32"/>
      <c r="Q200" s="32"/>
      <c r="R200" s="32"/>
      <c r="S200" s="32"/>
      <c r="T200" s="32"/>
      <c r="U200" s="32"/>
      <c r="V200" s="32"/>
      <c r="W200" s="32"/>
      <c r="X200" s="32"/>
      <c r="Y200" s="32"/>
      <c r="Z200" s="32"/>
    </row>
    <row r="201">
      <c r="A201" s="52">
        <v>5.0</v>
      </c>
      <c r="B201" s="52">
        <v>2.0</v>
      </c>
      <c r="C201" s="52">
        <v>408.0</v>
      </c>
      <c r="D201" s="52">
        <v>9.0</v>
      </c>
      <c r="E201" s="52">
        <v>2.0</v>
      </c>
      <c r="F201" s="52">
        <v>1.0</v>
      </c>
      <c r="G201" s="31">
        <v>47.33</v>
      </c>
      <c r="H201" s="32"/>
      <c r="I201" s="32"/>
      <c r="J201" s="32"/>
      <c r="K201" s="32"/>
      <c r="L201" s="32"/>
      <c r="M201" s="32"/>
      <c r="N201" s="32"/>
      <c r="O201" s="32"/>
      <c r="P201" s="32"/>
      <c r="Q201" s="32"/>
      <c r="R201" s="32"/>
      <c r="S201" s="32"/>
      <c r="T201" s="32"/>
      <c r="U201" s="32"/>
      <c r="V201" s="32"/>
      <c r="W201" s="32"/>
      <c r="X201" s="32"/>
      <c r="Y201" s="32"/>
      <c r="Z201" s="32"/>
    </row>
    <row r="202">
      <c r="A202" s="52">
        <v>5.0</v>
      </c>
      <c r="B202" s="52">
        <v>2.0</v>
      </c>
      <c r="C202" s="52">
        <v>408.0</v>
      </c>
      <c r="D202" s="52">
        <v>9.0</v>
      </c>
      <c r="E202" s="52">
        <v>2.0</v>
      </c>
      <c r="F202" s="52">
        <v>2.0</v>
      </c>
      <c r="G202" s="31">
        <v>45.42</v>
      </c>
      <c r="H202" s="32"/>
      <c r="I202" s="32"/>
      <c r="J202" s="32"/>
      <c r="K202" s="32"/>
      <c r="L202" s="32"/>
      <c r="M202" s="32"/>
      <c r="N202" s="32"/>
      <c r="O202" s="32"/>
      <c r="P202" s="32"/>
      <c r="Q202" s="32"/>
      <c r="R202" s="32"/>
      <c r="S202" s="32"/>
      <c r="T202" s="32"/>
      <c r="U202" s="32"/>
      <c r="V202" s="32"/>
      <c r="W202" s="32"/>
      <c r="X202" s="32"/>
      <c r="Y202" s="32"/>
      <c r="Z202" s="32"/>
    </row>
    <row r="203">
      <c r="A203" s="52">
        <v>5.0</v>
      </c>
      <c r="B203" s="52">
        <v>2.0</v>
      </c>
      <c r="C203" s="52">
        <v>408.0</v>
      </c>
      <c r="D203" s="52">
        <v>9.0</v>
      </c>
      <c r="E203" s="52">
        <v>2.0</v>
      </c>
      <c r="F203" s="52">
        <v>3.0</v>
      </c>
      <c r="G203" s="31">
        <v>44.31</v>
      </c>
      <c r="H203" s="32"/>
      <c r="I203" s="32"/>
      <c r="J203" s="32"/>
      <c r="K203" s="32"/>
      <c r="L203" s="32"/>
      <c r="M203" s="32"/>
      <c r="N203" s="32"/>
      <c r="O203" s="32"/>
      <c r="P203" s="32"/>
      <c r="Q203" s="32"/>
      <c r="R203" s="32"/>
      <c r="S203" s="32"/>
      <c r="T203" s="32"/>
      <c r="U203" s="32"/>
      <c r="V203" s="32"/>
      <c r="W203" s="32"/>
      <c r="X203" s="32"/>
      <c r="Y203" s="32"/>
      <c r="Z203" s="32"/>
    </row>
    <row r="204">
      <c r="A204" s="52">
        <v>5.0</v>
      </c>
      <c r="B204" s="52">
        <v>2.0</v>
      </c>
      <c r="C204" s="52">
        <v>408.0</v>
      </c>
      <c r="D204" s="52">
        <v>9.0</v>
      </c>
      <c r="E204" s="52">
        <v>2.0</v>
      </c>
      <c r="F204" s="52">
        <v>4.0</v>
      </c>
      <c r="G204" s="31">
        <v>40.26</v>
      </c>
      <c r="H204" s="32"/>
      <c r="I204" s="32"/>
      <c r="J204" s="32"/>
      <c r="K204" s="32"/>
      <c r="L204" s="32"/>
      <c r="M204" s="32"/>
      <c r="N204" s="32"/>
      <c r="O204" s="32"/>
      <c r="P204" s="32"/>
      <c r="Q204" s="32"/>
      <c r="R204" s="32"/>
      <c r="S204" s="32"/>
      <c r="T204" s="32"/>
      <c r="U204" s="32"/>
      <c r="V204" s="32"/>
      <c r="W204" s="32"/>
      <c r="X204" s="32"/>
      <c r="Y204" s="32"/>
      <c r="Z204" s="32"/>
    </row>
    <row r="205">
      <c r="A205" s="52">
        <v>5.0</v>
      </c>
      <c r="B205" s="52">
        <v>2.0</v>
      </c>
      <c r="C205" s="52">
        <v>409.0</v>
      </c>
      <c r="D205" s="52">
        <v>14.0</v>
      </c>
      <c r="E205" s="52">
        <v>2.0</v>
      </c>
      <c r="F205" s="52">
        <v>1.0</v>
      </c>
      <c r="G205" s="31">
        <v>43.27</v>
      </c>
      <c r="H205" s="32"/>
      <c r="I205" s="32"/>
      <c r="J205" s="32"/>
      <c r="K205" s="32"/>
      <c r="L205" s="32"/>
      <c r="M205" s="32"/>
      <c r="N205" s="32"/>
      <c r="O205" s="32"/>
      <c r="P205" s="32"/>
      <c r="Q205" s="32"/>
      <c r="R205" s="32"/>
      <c r="S205" s="32"/>
      <c r="T205" s="32"/>
      <c r="U205" s="32"/>
      <c r="V205" s="32"/>
      <c r="W205" s="32"/>
      <c r="X205" s="32"/>
      <c r="Y205" s="32"/>
      <c r="Z205" s="32"/>
    </row>
    <row r="206">
      <c r="A206" s="52">
        <v>5.0</v>
      </c>
      <c r="B206" s="52">
        <v>2.0</v>
      </c>
      <c r="C206" s="52">
        <v>409.0</v>
      </c>
      <c r="D206" s="52">
        <v>14.0</v>
      </c>
      <c r="E206" s="52">
        <v>2.0</v>
      </c>
      <c r="F206" s="52">
        <v>2.0</v>
      </c>
      <c r="G206" s="31">
        <v>48.33</v>
      </c>
      <c r="H206" s="32"/>
      <c r="I206" s="32"/>
      <c r="J206" s="32"/>
      <c r="K206" s="32"/>
      <c r="L206" s="32"/>
      <c r="M206" s="32"/>
      <c r="N206" s="32"/>
      <c r="O206" s="32"/>
      <c r="P206" s="32"/>
      <c r="Q206" s="32"/>
      <c r="R206" s="32"/>
      <c r="S206" s="32"/>
      <c r="T206" s="32"/>
      <c r="U206" s="32"/>
      <c r="V206" s="32"/>
      <c r="W206" s="32"/>
      <c r="X206" s="32"/>
      <c r="Y206" s="32"/>
      <c r="Z206" s="32"/>
    </row>
    <row r="207">
      <c r="A207" s="52">
        <v>5.0</v>
      </c>
      <c r="B207" s="52">
        <v>2.0</v>
      </c>
      <c r="C207" s="52">
        <v>409.0</v>
      </c>
      <c r="D207" s="52">
        <v>14.0</v>
      </c>
      <c r="E207" s="52">
        <v>2.0</v>
      </c>
      <c r="F207" s="52">
        <v>3.0</v>
      </c>
      <c r="G207" s="31">
        <v>44.14</v>
      </c>
      <c r="H207" s="32"/>
      <c r="I207" s="32"/>
      <c r="J207" s="32"/>
      <c r="K207" s="32"/>
      <c r="L207" s="32"/>
      <c r="M207" s="32"/>
      <c r="N207" s="32"/>
      <c r="O207" s="32"/>
      <c r="P207" s="32"/>
      <c r="Q207" s="32"/>
      <c r="R207" s="32"/>
      <c r="S207" s="32"/>
      <c r="T207" s="32"/>
      <c r="U207" s="32"/>
      <c r="V207" s="32"/>
      <c r="W207" s="32"/>
      <c r="X207" s="32"/>
      <c r="Y207" s="32"/>
      <c r="Z207" s="32"/>
    </row>
    <row r="208">
      <c r="A208" s="52">
        <v>5.0</v>
      </c>
      <c r="B208" s="52">
        <v>2.0</v>
      </c>
      <c r="C208" s="52">
        <v>409.0</v>
      </c>
      <c r="D208" s="52">
        <v>14.0</v>
      </c>
      <c r="E208" s="52">
        <v>2.0</v>
      </c>
      <c r="F208" s="52">
        <v>4.0</v>
      </c>
      <c r="G208" s="31">
        <v>51.5</v>
      </c>
      <c r="H208" s="32"/>
      <c r="I208" s="32"/>
      <c r="J208" s="32"/>
      <c r="K208" s="32"/>
      <c r="L208" s="32"/>
      <c r="M208" s="32"/>
      <c r="N208" s="32"/>
      <c r="O208" s="32"/>
      <c r="P208" s="32"/>
      <c r="Q208" s="32"/>
      <c r="R208" s="32"/>
      <c r="S208" s="32"/>
      <c r="T208" s="32"/>
      <c r="U208" s="32"/>
      <c r="V208" s="32"/>
      <c r="W208" s="32"/>
      <c r="X208" s="32"/>
      <c r="Y208" s="32"/>
      <c r="Z208" s="32"/>
    </row>
    <row r="209">
      <c r="A209" s="52">
        <v>5.0</v>
      </c>
      <c r="B209" s="52">
        <v>2.0</v>
      </c>
      <c r="C209" s="52">
        <v>413.0</v>
      </c>
      <c r="D209" s="52">
        <v>1.0</v>
      </c>
      <c r="E209" s="52">
        <v>2.0</v>
      </c>
      <c r="F209" s="52">
        <v>1.0</v>
      </c>
      <c r="G209" s="31">
        <v>46.26</v>
      </c>
      <c r="H209" s="32"/>
      <c r="I209" s="32"/>
      <c r="J209" s="32"/>
      <c r="K209" s="32"/>
      <c r="L209" s="32"/>
      <c r="M209" s="32"/>
      <c r="N209" s="32"/>
      <c r="O209" s="32"/>
      <c r="P209" s="32"/>
      <c r="Q209" s="32"/>
      <c r="R209" s="32"/>
      <c r="S209" s="32"/>
      <c r="T209" s="32"/>
      <c r="U209" s="32"/>
      <c r="V209" s="32"/>
      <c r="W209" s="32"/>
      <c r="X209" s="32"/>
      <c r="Y209" s="32"/>
      <c r="Z209" s="32"/>
    </row>
    <row r="210">
      <c r="A210" s="52">
        <v>5.0</v>
      </c>
      <c r="B210" s="52">
        <v>2.0</v>
      </c>
      <c r="C210" s="52">
        <v>413.0</v>
      </c>
      <c r="D210" s="52">
        <v>1.0</v>
      </c>
      <c r="E210" s="52">
        <v>2.0</v>
      </c>
      <c r="F210" s="52">
        <v>2.0</v>
      </c>
      <c r="G210" s="31">
        <v>47.71</v>
      </c>
      <c r="H210" s="32"/>
      <c r="I210" s="32"/>
      <c r="J210" s="32"/>
      <c r="K210" s="32"/>
      <c r="L210" s="32"/>
      <c r="M210" s="32"/>
      <c r="N210" s="32"/>
      <c r="O210" s="32"/>
      <c r="P210" s="32"/>
      <c r="Q210" s="32"/>
      <c r="R210" s="32"/>
      <c r="S210" s="32"/>
      <c r="T210" s="32"/>
      <c r="U210" s="32"/>
      <c r="V210" s="32"/>
      <c r="W210" s="32"/>
      <c r="X210" s="32"/>
      <c r="Y210" s="32"/>
      <c r="Z210" s="32"/>
    </row>
    <row r="211">
      <c r="A211" s="52">
        <v>5.0</v>
      </c>
      <c r="B211" s="52">
        <v>2.0</v>
      </c>
      <c r="C211" s="52">
        <v>413.0</v>
      </c>
      <c r="D211" s="52">
        <v>1.0</v>
      </c>
      <c r="E211" s="52">
        <v>2.0</v>
      </c>
      <c r="F211" s="52">
        <v>3.0</v>
      </c>
      <c r="G211" s="31">
        <v>54.09</v>
      </c>
      <c r="H211" s="32"/>
      <c r="I211" s="32"/>
      <c r="J211" s="32"/>
      <c r="K211" s="32"/>
      <c r="L211" s="32"/>
      <c r="M211" s="32"/>
      <c r="N211" s="32"/>
      <c r="O211" s="32"/>
      <c r="P211" s="32"/>
      <c r="Q211" s="32"/>
      <c r="R211" s="32"/>
      <c r="S211" s="32"/>
      <c r="T211" s="32"/>
      <c r="U211" s="32"/>
      <c r="V211" s="32"/>
      <c r="W211" s="32"/>
      <c r="X211" s="32"/>
      <c r="Y211" s="32"/>
      <c r="Z211" s="32"/>
    </row>
    <row r="212">
      <c r="A212" s="52">
        <v>5.0</v>
      </c>
      <c r="B212" s="52">
        <v>2.0</v>
      </c>
      <c r="C212" s="52">
        <v>413.0</v>
      </c>
      <c r="D212" s="52">
        <v>1.0</v>
      </c>
      <c r="E212" s="52">
        <v>2.0</v>
      </c>
      <c r="F212" s="52">
        <v>4.0</v>
      </c>
      <c r="G212" s="31">
        <v>46.89</v>
      </c>
      <c r="H212" s="32"/>
      <c r="I212" s="32"/>
      <c r="J212" s="32"/>
      <c r="K212" s="32"/>
      <c r="L212" s="32"/>
      <c r="M212" s="32"/>
      <c r="N212" s="32"/>
      <c r="O212" s="32"/>
      <c r="P212" s="32"/>
      <c r="Q212" s="32"/>
      <c r="R212" s="32"/>
      <c r="S212" s="32"/>
      <c r="T212" s="32"/>
      <c r="U212" s="32"/>
      <c r="V212" s="32"/>
      <c r="W212" s="32"/>
      <c r="X212" s="32"/>
      <c r="Y212" s="32"/>
      <c r="Z212" s="32"/>
    </row>
    <row r="213">
      <c r="A213" s="52">
        <v>6.0</v>
      </c>
      <c r="B213" s="52">
        <v>2.0</v>
      </c>
      <c r="C213" s="52">
        <v>502.0</v>
      </c>
      <c r="D213" s="52">
        <v>19.0</v>
      </c>
      <c r="E213" s="52">
        <v>2.0</v>
      </c>
      <c r="F213" s="52">
        <v>1.0</v>
      </c>
      <c r="G213" s="31">
        <v>31.94</v>
      </c>
      <c r="H213" s="32"/>
      <c r="I213" s="32"/>
      <c r="J213" s="32"/>
      <c r="K213" s="32"/>
      <c r="L213" s="32"/>
      <c r="M213" s="32"/>
      <c r="N213" s="32"/>
      <c r="O213" s="32"/>
      <c r="P213" s="32"/>
      <c r="Q213" s="32"/>
      <c r="R213" s="32"/>
      <c r="S213" s="32"/>
      <c r="T213" s="32"/>
      <c r="U213" s="32"/>
      <c r="V213" s="32"/>
      <c r="W213" s="32"/>
      <c r="X213" s="32"/>
      <c r="Y213" s="32"/>
      <c r="Z213" s="32"/>
    </row>
    <row r="214">
      <c r="A214" s="52">
        <v>6.0</v>
      </c>
      <c r="B214" s="52">
        <v>2.0</v>
      </c>
      <c r="C214" s="52">
        <v>502.0</v>
      </c>
      <c r="D214" s="52">
        <v>19.0</v>
      </c>
      <c r="E214" s="52">
        <v>2.0</v>
      </c>
      <c r="F214" s="52">
        <v>2.0</v>
      </c>
      <c r="G214" s="31">
        <v>29.64</v>
      </c>
      <c r="H214" s="32"/>
      <c r="I214" s="32"/>
      <c r="J214" s="32"/>
      <c r="K214" s="32"/>
      <c r="L214" s="32"/>
      <c r="M214" s="32"/>
      <c r="N214" s="32"/>
      <c r="O214" s="32"/>
      <c r="P214" s="32"/>
      <c r="Q214" s="32"/>
      <c r="R214" s="32"/>
      <c r="S214" s="32"/>
      <c r="T214" s="32"/>
      <c r="U214" s="32"/>
      <c r="V214" s="32"/>
      <c r="W214" s="32"/>
      <c r="X214" s="32"/>
      <c r="Y214" s="32"/>
      <c r="Z214" s="32"/>
    </row>
    <row r="215">
      <c r="A215" s="52">
        <v>6.0</v>
      </c>
      <c r="B215" s="52">
        <v>2.0</v>
      </c>
      <c r="C215" s="52">
        <v>502.0</v>
      </c>
      <c r="D215" s="52">
        <v>19.0</v>
      </c>
      <c r="E215" s="52">
        <v>2.0</v>
      </c>
      <c r="F215" s="52">
        <v>3.0</v>
      </c>
      <c r="G215" s="31">
        <v>33.64</v>
      </c>
      <c r="H215" s="32"/>
      <c r="I215" s="32"/>
      <c r="J215" s="32"/>
      <c r="K215" s="32"/>
      <c r="L215" s="32"/>
      <c r="M215" s="32"/>
      <c r="N215" s="32"/>
      <c r="O215" s="32"/>
      <c r="P215" s="32"/>
      <c r="Q215" s="32"/>
      <c r="R215" s="32"/>
      <c r="S215" s="32"/>
      <c r="T215" s="32"/>
      <c r="U215" s="32"/>
      <c r="V215" s="32"/>
      <c r="W215" s="32"/>
      <c r="X215" s="32"/>
      <c r="Y215" s="32"/>
      <c r="Z215" s="32"/>
    </row>
    <row r="216">
      <c r="A216" s="52">
        <v>6.0</v>
      </c>
      <c r="B216" s="52">
        <v>2.0</v>
      </c>
      <c r="C216" s="52">
        <v>502.0</v>
      </c>
      <c r="D216" s="52">
        <v>19.0</v>
      </c>
      <c r="E216" s="52">
        <v>2.0</v>
      </c>
      <c r="F216" s="52">
        <v>4.0</v>
      </c>
      <c r="G216" s="31">
        <v>36.05</v>
      </c>
      <c r="H216" s="32"/>
      <c r="I216" s="32"/>
      <c r="J216" s="32"/>
      <c r="K216" s="32"/>
      <c r="L216" s="32"/>
      <c r="M216" s="32"/>
      <c r="N216" s="32"/>
      <c r="O216" s="32"/>
      <c r="P216" s="32"/>
      <c r="Q216" s="32"/>
      <c r="R216" s="32"/>
      <c r="S216" s="32"/>
      <c r="T216" s="32"/>
      <c r="U216" s="32"/>
      <c r="V216" s="32"/>
      <c r="W216" s="32"/>
      <c r="X216" s="32"/>
      <c r="Y216" s="32"/>
      <c r="Z216" s="32"/>
    </row>
    <row r="217">
      <c r="A217" s="52">
        <v>6.0</v>
      </c>
      <c r="B217" s="52">
        <v>2.0</v>
      </c>
      <c r="C217" s="52">
        <v>503.0</v>
      </c>
      <c r="D217" s="52">
        <v>2.0</v>
      </c>
      <c r="E217" s="52">
        <v>2.0</v>
      </c>
      <c r="F217" s="52">
        <v>1.0</v>
      </c>
      <c r="G217" s="31">
        <v>36.7</v>
      </c>
      <c r="H217" s="32"/>
      <c r="I217" s="32"/>
      <c r="J217" s="32"/>
      <c r="K217" s="32"/>
      <c r="L217" s="32"/>
      <c r="M217" s="32"/>
      <c r="N217" s="32"/>
      <c r="O217" s="32"/>
      <c r="P217" s="32"/>
      <c r="Q217" s="32"/>
      <c r="R217" s="32"/>
      <c r="S217" s="32"/>
      <c r="T217" s="32"/>
      <c r="U217" s="32"/>
      <c r="V217" s="32"/>
      <c r="W217" s="32"/>
      <c r="X217" s="32"/>
      <c r="Y217" s="32"/>
      <c r="Z217" s="32"/>
    </row>
    <row r="218">
      <c r="A218" s="52">
        <v>6.0</v>
      </c>
      <c r="B218" s="52">
        <v>2.0</v>
      </c>
      <c r="C218" s="52">
        <v>503.0</v>
      </c>
      <c r="D218" s="52">
        <v>2.0</v>
      </c>
      <c r="E218" s="52">
        <v>2.0</v>
      </c>
      <c r="F218" s="52">
        <v>2.0</v>
      </c>
      <c r="G218" s="31">
        <v>41.53</v>
      </c>
      <c r="H218" s="32"/>
      <c r="I218" s="32"/>
      <c r="J218" s="32"/>
      <c r="K218" s="32"/>
      <c r="L218" s="32"/>
      <c r="M218" s="32"/>
      <c r="N218" s="32"/>
      <c r="O218" s="32"/>
      <c r="P218" s="32"/>
      <c r="Q218" s="32"/>
      <c r="R218" s="32"/>
      <c r="S218" s="32"/>
      <c r="T218" s="32"/>
      <c r="U218" s="32"/>
      <c r="V218" s="32"/>
      <c r="W218" s="32"/>
      <c r="X218" s="32"/>
      <c r="Y218" s="32"/>
      <c r="Z218" s="32"/>
    </row>
    <row r="219">
      <c r="A219" s="52">
        <v>6.0</v>
      </c>
      <c r="B219" s="52">
        <v>2.0</v>
      </c>
      <c r="C219" s="52">
        <v>503.0</v>
      </c>
      <c r="D219" s="52">
        <v>2.0</v>
      </c>
      <c r="E219" s="52">
        <v>2.0</v>
      </c>
      <c r="F219" s="52">
        <v>3.0</v>
      </c>
      <c r="G219" s="31">
        <v>27.71</v>
      </c>
      <c r="H219" s="32"/>
      <c r="I219" s="32"/>
      <c r="J219" s="32"/>
      <c r="K219" s="32"/>
      <c r="L219" s="32"/>
      <c r="M219" s="32"/>
      <c r="N219" s="32"/>
      <c r="O219" s="32"/>
      <c r="P219" s="32"/>
      <c r="Q219" s="32"/>
      <c r="R219" s="32"/>
      <c r="S219" s="32"/>
      <c r="T219" s="32"/>
      <c r="U219" s="32"/>
      <c r="V219" s="32"/>
      <c r="W219" s="32"/>
      <c r="X219" s="32"/>
      <c r="Y219" s="32"/>
      <c r="Z219" s="32"/>
    </row>
    <row r="220">
      <c r="A220" s="52">
        <v>6.0</v>
      </c>
      <c r="B220" s="52">
        <v>2.0</v>
      </c>
      <c r="C220" s="52">
        <v>503.0</v>
      </c>
      <c r="D220" s="52">
        <v>2.0</v>
      </c>
      <c r="E220" s="52">
        <v>2.0</v>
      </c>
      <c r="F220" s="52">
        <v>4.0</v>
      </c>
      <c r="G220" s="31">
        <v>37.2</v>
      </c>
      <c r="H220" s="32"/>
      <c r="I220" s="32"/>
      <c r="J220" s="32"/>
      <c r="K220" s="32"/>
      <c r="L220" s="32"/>
      <c r="M220" s="32"/>
      <c r="N220" s="32"/>
      <c r="O220" s="32"/>
      <c r="P220" s="32"/>
      <c r="Q220" s="32"/>
      <c r="R220" s="32"/>
      <c r="S220" s="32"/>
      <c r="T220" s="32"/>
      <c r="U220" s="32"/>
      <c r="V220" s="32"/>
      <c r="W220" s="32"/>
      <c r="X220" s="32"/>
      <c r="Y220" s="32"/>
      <c r="Z220" s="32"/>
    </row>
    <row r="221">
      <c r="A221" s="52">
        <v>6.0</v>
      </c>
      <c r="B221" s="52">
        <v>2.0</v>
      </c>
      <c r="C221" s="52">
        <v>505.0</v>
      </c>
      <c r="D221" s="52">
        <v>1.0</v>
      </c>
      <c r="E221" s="52">
        <v>2.0</v>
      </c>
      <c r="F221" s="52">
        <v>1.0</v>
      </c>
      <c r="G221" s="31">
        <v>32.21</v>
      </c>
      <c r="H221" s="32"/>
      <c r="I221" s="32"/>
      <c r="J221" s="32"/>
      <c r="K221" s="32"/>
      <c r="L221" s="32"/>
      <c r="M221" s="32"/>
      <c r="N221" s="32"/>
      <c r="O221" s="32"/>
      <c r="P221" s="32"/>
      <c r="Q221" s="32"/>
      <c r="R221" s="32"/>
      <c r="S221" s="32"/>
      <c r="T221" s="32"/>
      <c r="U221" s="32"/>
      <c r="V221" s="32"/>
      <c r="W221" s="32"/>
      <c r="X221" s="32"/>
      <c r="Y221" s="32"/>
      <c r="Z221" s="32"/>
    </row>
    <row r="222">
      <c r="A222" s="52">
        <v>6.0</v>
      </c>
      <c r="B222" s="52">
        <v>2.0</v>
      </c>
      <c r="C222" s="52">
        <v>505.0</v>
      </c>
      <c r="D222" s="52">
        <v>1.0</v>
      </c>
      <c r="E222" s="52">
        <v>2.0</v>
      </c>
      <c r="F222" s="52">
        <v>2.0</v>
      </c>
      <c r="G222" s="31">
        <v>38.41</v>
      </c>
      <c r="H222" s="32"/>
      <c r="I222" s="32"/>
      <c r="J222" s="32"/>
      <c r="K222" s="32"/>
      <c r="L222" s="32"/>
      <c r="M222" s="32"/>
      <c r="N222" s="32"/>
      <c r="O222" s="32"/>
      <c r="P222" s="32"/>
      <c r="Q222" s="32"/>
      <c r="R222" s="32"/>
      <c r="S222" s="32"/>
      <c r="T222" s="32"/>
      <c r="U222" s="32"/>
      <c r="V222" s="32"/>
      <c r="W222" s="32"/>
      <c r="X222" s="32"/>
      <c r="Y222" s="32"/>
      <c r="Z222" s="32"/>
    </row>
    <row r="223">
      <c r="A223" s="52">
        <v>6.0</v>
      </c>
      <c r="B223" s="52">
        <v>2.0</v>
      </c>
      <c r="C223" s="52">
        <v>505.0</v>
      </c>
      <c r="D223" s="52">
        <v>1.0</v>
      </c>
      <c r="E223" s="52">
        <v>2.0</v>
      </c>
      <c r="F223" s="52">
        <v>3.0</v>
      </c>
      <c r="G223" s="31">
        <v>37.9</v>
      </c>
      <c r="H223" s="32"/>
      <c r="I223" s="32"/>
      <c r="J223" s="32"/>
      <c r="K223" s="32"/>
      <c r="L223" s="32"/>
      <c r="M223" s="32"/>
      <c r="N223" s="32"/>
      <c r="O223" s="32"/>
      <c r="P223" s="32"/>
      <c r="Q223" s="32"/>
      <c r="R223" s="32"/>
      <c r="S223" s="32"/>
      <c r="T223" s="32"/>
      <c r="U223" s="32"/>
      <c r="V223" s="32"/>
      <c r="W223" s="32"/>
      <c r="X223" s="32"/>
      <c r="Y223" s="32"/>
      <c r="Z223" s="32"/>
    </row>
    <row r="224">
      <c r="A224" s="52">
        <v>6.0</v>
      </c>
      <c r="B224" s="52">
        <v>2.0</v>
      </c>
      <c r="C224" s="52">
        <v>505.0</v>
      </c>
      <c r="D224" s="52">
        <v>1.0</v>
      </c>
      <c r="E224" s="52">
        <v>2.0</v>
      </c>
      <c r="F224" s="52">
        <v>4.0</v>
      </c>
      <c r="G224" s="31">
        <v>44.84</v>
      </c>
      <c r="H224" s="32"/>
      <c r="I224" s="32"/>
      <c r="J224" s="32"/>
      <c r="K224" s="32"/>
      <c r="L224" s="32"/>
      <c r="M224" s="32"/>
      <c r="N224" s="32"/>
      <c r="O224" s="32"/>
      <c r="P224" s="32"/>
      <c r="Q224" s="32"/>
      <c r="R224" s="32"/>
      <c r="S224" s="32"/>
      <c r="T224" s="32"/>
      <c r="U224" s="32"/>
      <c r="V224" s="32"/>
      <c r="W224" s="32"/>
      <c r="X224" s="32"/>
      <c r="Y224" s="32"/>
      <c r="Z224" s="32"/>
    </row>
    <row r="225">
      <c r="A225" s="52">
        <v>6.0</v>
      </c>
      <c r="B225" s="52">
        <v>2.0</v>
      </c>
      <c r="C225" s="52">
        <v>506.0</v>
      </c>
      <c r="D225" s="52">
        <v>12.0</v>
      </c>
      <c r="E225" s="52">
        <v>2.0</v>
      </c>
      <c r="F225" s="52">
        <v>1.0</v>
      </c>
      <c r="G225" s="31">
        <v>37.45</v>
      </c>
      <c r="H225" s="32"/>
      <c r="I225" s="32"/>
      <c r="J225" s="32"/>
      <c r="K225" s="32"/>
      <c r="L225" s="32"/>
      <c r="M225" s="32"/>
      <c r="N225" s="32"/>
      <c r="O225" s="32"/>
      <c r="P225" s="32"/>
      <c r="Q225" s="32"/>
      <c r="R225" s="32"/>
      <c r="S225" s="32"/>
      <c r="T225" s="32"/>
      <c r="U225" s="32"/>
      <c r="V225" s="32"/>
      <c r="W225" s="32"/>
      <c r="X225" s="32"/>
      <c r="Y225" s="32"/>
      <c r="Z225" s="32"/>
    </row>
    <row r="226">
      <c r="A226" s="52">
        <v>6.0</v>
      </c>
      <c r="B226" s="52">
        <v>2.0</v>
      </c>
      <c r="C226" s="52">
        <v>506.0</v>
      </c>
      <c r="D226" s="52">
        <v>12.0</v>
      </c>
      <c r="E226" s="52">
        <v>2.0</v>
      </c>
      <c r="F226" s="52">
        <v>2.0</v>
      </c>
      <c r="G226" s="31">
        <v>35.46</v>
      </c>
      <c r="H226" s="32"/>
      <c r="I226" s="32"/>
      <c r="J226" s="32"/>
      <c r="K226" s="32"/>
      <c r="L226" s="32"/>
      <c r="M226" s="32"/>
      <c r="N226" s="32"/>
      <c r="O226" s="32"/>
      <c r="P226" s="32"/>
      <c r="Q226" s="32"/>
      <c r="R226" s="32"/>
      <c r="S226" s="32"/>
      <c r="T226" s="32"/>
      <c r="U226" s="32"/>
      <c r="V226" s="32"/>
      <c r="W226" s="32"/>
      <c r="X226" s="32"/>
      <c r="Y226" s="32"/>
      <c r="Z226" s="32"/>
    </row>
    <row r="227">
      <c r="A227" s="52">
        <v>6.0</v>
      </c>
      <c r="B227" s="52">
        <v>2.0</v>
      </c>
      <c r="C227" s="52">
        <v>506.0</v>
      </c>
      <c r="D227" s="52">
        <v>12.0</v>
      </c>
      <c r="E227" s="52">
        <v>2.0</v>
      </c>
      <c r="F227" s="52">
        <v>3.0</v>
      </c>
      <c r="G227" s="31">
        <v>31.85</v>
      </c>
      <c r="H227" s="32"/>
      <c r="I227" s="32"/>
      <c r="J227" s="32"/>
      <c r="K227" s="32"/>
      <c r="L227" s="32"/>
      <c r="M227" s="32"/>
      <c r="N227" s="32"/>
      <c r="O227" s="32"/>
      <c r="P227" s="32"/>
      <c r="Q227" s="32"/>
      <c r="R227" s="32"/>
      <c r="S227" s="32"/>
      <c r="T227" s="32"/>
      <c r="U227" s="32"/>
      <c r="V227" s="32"/>
      <c r="W227" s="32"/>
      <c r="X227" s="32"/>
      <c r="Y227" s="32"/>
      <c r="Z227" s="32"/>
    </row>
    <row r="228">
      <c r="A228" s="52">
        <v>6.0</v>
      </c>
      <c r="B228" s="52">
        <v>2.0</v>
      </c>
      <c r="C228" s="52">
        <v>507.0</v>
      </c>
      <c r="D228" s="52">
        <v>5.0</v>
      </c>
      <c r="E228" s="52">
        <v>2.0</v>
      </c>
      <c r="F228" s="52">
        <v>3.0</v>
      </c>
      <c r="G228" s="31">
        <v>33.14</v>
      </c>
      <c r="H228" s="32"/>
      <c r="I228" s="32"/>
      <c r="J228" s="32"/>
      <c r="K228" s="32"/>
      <c r="L228" s="32"/>
      <c r="M228" s="32"/>
      <c r="N228" s="32"/>
      <c r="O228" s="32"/>
      <c r="P228" s="32"/>
      <c r="Q228" s="32"/>
      <c r="R228" s="32"/>
      <c r="S228" s="32"/>
      <c r="T228" s="32"/>
      <c r="U228" s="32"/>
      <c r="V228" s="32"/>
      <c r="W228" s="32"/>
      <c r="X228" s="32"/>
      <c r="Y228" s="32"/>
      <c r="Z228" s="32"/>
    </row>
    <row r="229">
      <c r="A229" s="52">
        <v>6.0</v>
      </c>
      <c r="B229" s="52">
        <v>2.0</v>
      </c>
      <c r="C229" s="52">
        <v>507.0</v>
      </c>
      <c r="D229" s="52">
        <v>5.0</v>
      </c>
      <c r="E229" s="52">
        <v>2.0</v>
      </c>
      <c r="F229" s="52">
        <v>4.0</v>
      </c>
      <c r="G229" s="31">
        <v>23.44</v>
      </c>
      <c r="H229" s="32"/>
      <c r="I229" s="32"/>
      <c r="J229" s="32"/>
      <c r="K229" s="32"/>
      <c r="L229" s="32"/>
      <c r="M229" s="32"/>
      <c r="N229" s="32"/>
      <c r="O229" s="32"/>
      <c r="P229" s="32"/>
      <c r="Q229" s="32"/>
      <c r="R229" s="32"/>
      <c r="S229" s="32"/>
      <c r="T229" s="32"/>
      <c r="U229" s="32"/>
      <c r="V229" s="32"/>
      <c r="W229" s="32"/>
      <c r="X229" s="32"/>
      <c r="Y229" s="32"/>
      <c r="Z229" s="32"/>
    </row>
    <row r="230">
      <c r="A230" s="52">
        <v>6.0</v>
      </c>
      <c r="B230" s="52">
        <v>2.0</v>
      </c>
      <c r="C230" s="52">
        <v>510.0</v>
      </c>
      <c r="D230" s="52">
        <v>7.0</v>
      </c>
      <c r="E230" s="52">
        <v>2.0</v>
      </c>
      <c r="F230" s="52">
        <v>1.0</v>
      </c>
      <c r="G230" s="31">
        <v>32.77</v>
      </c>
      <c r="H230" s="32"/>
      <c r="I230" s="32"/>
      <c r="J230" s="32"/>
      <c r="K230" s="32"/>
      <c r="L230" s="32"/>
      <c r="M230" s="32"/>
      <c r="N230" s="32"/>
      <c r="O230" s="32"/>
      <c r="P230" s="32"/>
      <c r="Q230" s="32"/>
      <c r="R230" s="32"/>
      <c r="S230" s="32"/>
      <c r="T230" s="32"/>
      <c r="U230" s="32"/>
      <c r="V230" s="32"/>
      <c r="W230" s="32"/>
      <c r="X230" s="32"/>
      <c r="Y230" s="32"/>
      <c r="Z230" s="32"/>
    </row>
    <row r="231">
      <c r="A231" s="52">
        <v>6.0</v>
      </c>
      <c r="B231" s="52">
        <v>2.0</v>
      </c>
      <c r="C231" s="52">
        <v>510.0</v>
      </c>
      <c r="D231" s="52">
        <v>7.0</v>
      </c>
      <c r="E231" s="52">
        <v>2.0</v>
      </c>
      <c r="F231" s="52">
        <v>2.0</v>
      </c>
      <c r="G231" s="31">
        <v>30.26</v>
      </c>
      <c r="H231" s="32"/>
      <c r="I231" s="32"/>
      <c r="J231" s="32"/>
      <c r="K231" s="32"/>
      <c r="L231" s="32"/>
      <c r="M231" s="32"/>
      <c r="N231" s="32"/>
      <c r="O231" s="32"/>
      <c r="P231" s="32"/>
      <c r="Q231" s="32"/>
      <c r="R231" s="32"/>
      <c r="S231" s="32"/>
      <c r="T231" s="32"/>
      <c r="U231" s="32"/>
      <c r="V231" s="32"/>
      <c r="W231" s="32"/>
      <c r="X231" s="32"/>
      <c r="Y231" s="32"/>
      <c r="Z231" s="32"/>
    </row>
    <row r="232">
      <c r="A232" s="52">
        <v>6.0</v>
      </c>
      <c r="B232" s="52">
        <v>2.0</v>
      </c>
      <c r="C232" s="52">
        <v>510.0</v>
      </c>
      <c r="D232" s="52">
        <v>7.0</v>
      </c>
      <c r="E232" s="52">
        <v>2.0</v>
      </c>
      <c r="F232" s="52">
        <v>3.0</v>
      </c>
      <c r="G232" s="31">
        <v>27.55</v>
      </c>
      <c r="H232" s="32"/>
      <c r="I232" s="32"/>
      <c r="J232" s="32"/>
      <c r="K232" s="32"/>
      <c r="L232" s="32"/>
      <c r="M232" s="32"/>
      <c r="N232" s="32"/>
      <c r="O232" s="32"/>
      <c r="P232" s="32"/>
      <c r="Q232" s="32"/>
      <c r="R232" s="32"/>
      <c r="S232" s="32"/>
      <c r="T232" s="32"/>
      <c r="U232" s="32"/>
      <c r="V232" s="32"/>
      <c r="W232" s="32"/>
      <c r="X232" s="32"/>
      <c r="Y232" s="32"/>
      <c r="Z232" s="32"/>
    </row>
    <row r="233">
      <c r="A233" s="52">
        <v>6.0</v>
      </c>
      <c r="B233" s="52">
        <v>2.0</v>
      </c>
      <c r="C233" s="52">
        <v>510.0</v>
      </c>
      <c r="D233" s="52">
        <v>7.0</v>
      </c>
      <c r="E233" s="52">
        <v>2.0</v>
      </c>
      <c r="F233" s="52">
        <v>4.0</v>
      </c>
      <c r="G233" s="31">
        <v>27.37</v>
      </c>
      <c r="H233" s="32"/>
      <c r="I233" s="32"/>
      <c r="J233" s="32"/>
      <c r="K233" s="32"/>
      <c r="L233" s="32"/>
      <c r="M233" s="32"/>
      <c r="N233" s="32"/>
      <c r="O233" s="32"/>
      <c r="P233" s="32"/>
      <c r="Q233" s="32"/>
      <c r="R233" s="32"/>
      <c r="S233" s="32"/>
      <c r="T233" s="32"/>
      <c r="U233" s="32"/>
      <c r="V233" s="32"/>
      <c r="W233" s="32"/>
      <c r="X233" s="32"/>
      <c r="Y233" s="32"/>
      <c r="Z233" s="32"/>
    </row>
    <row r="234">
      <c r="A234" s="52">
        <v>7.0</v>
      </c>
      <c r="B234" s="52">
        <v>2.0</v>
      </c>
      <c r="C234" s="52">
        <v>603.0</v>
      </c>
      <c r="D234" s="52">
        <v>4.0</v>
      </c>
      <c r="E234" s="52">
        <v>2.0</v>
      </c>
      <c r="F234" s="52">
        <v>1.0</v>
      </c>
      <c r="G234" s="31">
        <v>40.71</v>
      </c>
      <c r="H234" s="32"/>
      <c r="I234" s="32"/>
      <c r="J234" s="32"/>
      <c r="K234" s="32"/>
      <c r="L234" s="32"/>
      <c r="M234" s="32"/>
      <c r="N234" s="32"/>
      <c r="O234" s="32"/>
      <c r="P234" s="32"/>
      <c r="Q234" s="32"/>
      <c r="R234" s="32"/>
      <c r="S234" s="32"/>
      <c r="T234" s="32"/>
      <c r="U234" s="32"/>
      <c r="V234" s="32"/>
      <c r="W234" s="32"/>
      <c r="X234" s="32"/>
      <c r="Y234" s="32"/>
      <c r="Z234" s="32"/>
    </row>
    <row r="235">
      <c r="A235" s="52">
        <v>7.0</v>
      </c>
      <c r="B235" s="52">
        <v>2.0</v>
      </c>
      <c r="C235" s="52">
        <v>603.0</v>
      </c>
      <c r="D235" s="52">
        <v>4.0</v>
      </c>
      <c r="E235" s="52">
        <v>2.0</v>
      </c>
      <c r="F235" s="52">
        <v>2.0</v>
      </c>
      <c r="G235" s="31">
        <v>38.26</v>
      </c>
      <c r="H235" s="32"/>
      <c r="I235" s="32"/>
      <c r="J235" s="32"/>
      <c r="K235" s="32"/>
      <c r="L235" s="32"/>
      <c r="M235" s="32"/>
      <c r="N235" s="32"/>
      <c r="O235" s="32"/>
      <c r="P235" s="32"/>
      <c r="Q235" s="32"/>
      <c r="R235" s="32"/>
      <c r="S235" s="32"/>
      <c r="T235" s="32"/>
      <c r="U235" s="32"/>
      <c r="V235" s="32"/>
      <c r="W235" s="32"/>
      <c r="X235" s="32"/>
      <c r="Y235" s="32"/>
      <c r="Z235" s="32"/>
    </row>
    <row r="236">
      <c r="A236" s="52">
        <v>7.0</v>
      </c>
      <c r="B236" s="52">
        <v>2.0</v>
      </c>
      <c r="C236" s="52">
        <v>603.0</v>
      </c>
      <c r="D236" s="52">
        <v>4.0</v>
      </c>
      <c r="E236" s="52">
        <v>2.0</v>
      </c>
      <c r="F236" s="52">
        <v>3.0</v>
      </c>
      <c r="G236" s="31">
        <v>41.44</v>
      </c>
      <c r="H236" s="32"/>
      <c r="I236" s="32"/>
      <c r="J236" s="32"/>
      <c r="K236" s="32"/>
      <c r="L236" s="32"/>
      <c r="M236" s="32"/>
      <c r="N236" s="32"/>
      <c r="O236" s="32"/>
      <c r="P236" s="32"/>
      <c r="Q236" s="32"/>
      <c r="R236" s="32"/>
      <c r="S236" s="32"/>
      <c r="T236" s="32"/>
      <c r="U236" s="32"/>
      <c r="V236" s="32"/>
      <c r="W236" s="32"/>
      <c r="X236" s="32"/>
      <c r="Y236" s="32"/>
      <c r="Z236" s="32"/>
    </row>
    <row r="237">
      <c r="A237" s="52">
        <v>7.0</v>
      </c>
      <c r="B237" s="52">
        <v>2.0</v>
      </c>
      <c r="C237" s="52">
        <v>603.0</v>
      </c>
      <c r="D237" s="52">
        <v>4.0</v>
      </c>
      <c r="E237" s="52">
        <v>2.0</v>
      </c>
      <c r="F237" s="52">
        <v>4.0</v>
      </c>
      <c r="G237" s="31">
        <v>25.7</v>
      </c>
      <c r="H237" s="32"/>
      <c r="I237" s="32"/>
      <c r="J237" s="32"/>
      <c r="K237" s="32"/>
      <c r="L237" s="32"/>
      <c r="M237" s="32"/>
      <c r="N237" s="32"/>
      <c r="O237" s="32"/>
      <c r="P237" s="32"/>
      <c r="Q237" s="32"/>
      <c r="R237" s="32"/>
      <c r="S237" s="32"/>
      <c r="T237" s="32"/>
      <c r="U237" s="32"/>
      <c r="V237" s="32"/>
      <c r="W237" s="32"/>
      <c r="X237" s="32"/>
      <c r="Y237" s="32"/>
      <c r="Z237" s="32"/>
    </row>
    <row r="238">
      <c r="A238" s="52">
        <v>7.0</v>
      </c>
      <c r="B238" s="52">
        <v>2.0</v>
      </c>
      <c r="C238" s="52">
        <v>607.0</v>
      </c>
      <c r="D238" s="52">
        <v>3.0</v>
      </c>
      <c r="E238" s="52">
        <v>2.0</v>
      </c>
      <c r="F238" s="52">
        <v>1.0</v>
      </c>
      <c r="G238" s="31">
        <v>49.39</v>
      </c>
      <c r="H238" s="32"/>
      <c r="I238" s="32"/>
      <c r="J238" s="32"/>
      <c r="K238" s="32"/>
      <c r="L238" s="32"/>
      <c r="M238" s="32"/>
      <c r="N238" s="32"/>
      <c r="O238" s="32"/>
      <c r="P238" s="32"/>
      <c r="Q238" s="32"/>
      <c r="R238" s="32"/>
      <c r="S238" s="32"/>
      <c r="T238" s="32"/>
      <c r="U238" s="32"/>
      <c r="V238" s="32"/>
      <c r="W238" s="32"/>
      <c r="X238" s="32"/>
      <c r="Y238" s="32"/>
      <c r="Z238" s="32"/>
    </row>
    <row r="239">
      <c r="A239" s="52">
        <v>7.0</v>
      </c>
      <c r="B239" s="52">
        <v>2.0</v>
      </c>
      <c r="C239" s="52">
        <v>607.0</v>
      </c>
      <c r="D239" s="52">
        <v>3.0</v>
      </c>
      <c r="E239" s="52">
        <v>2.0</v>
      </c>
      <c r="F239" s="52">
        <v>2.0</v>
      </c>
      <c r="G239" s="31">
        <v>40.25</v>
      </c>
      <c r="H239" s="32"/>
      <c r="I239" s="32"/>
      <c r="J239" s="32"/>
      <c r="K239" s="32"/>
      <c r="L239" s="32"/>
      <c r="M239" s="32"/>
      <c r="N239" s="32"/>
      <c r="O239" s="32"/>
      <c r="P239" s="32"/>
      <c r="Q239" s="32"/>
      <c r="R239" s="32"/>
      <c r="S239" s="32"/>
      <c r="T239" s="32"/>
      <c r="U239" s="32"/>
      <c r="V239" s="32"/>
      <c r="W239" s="32"/>
      <c r="X239" s="32"/>
      <c r="Y239" s="32"/>
      <c r="Z239" s="32"/>
    </row>
    <row r="240">
      <c r="A240" s="52">
        <v>7.0</v>
      </c>
      <c r="B240" s="52">
        <v>2.0</v>
      </c>
      <c r="C240" s="52">
        <v>607.0</v>
      </c>
      <c r="D240" s="52">
        <v>3.0</v>
      </c>
      <c r="E240" s="52">
        <v>2.0</v>
      </c>
      <c r="F240" s="52">
        <v>3.0</v>
      </c>
      <c r="G240" s="31">
        <v>42.46</v>
      </c>
      <c r="H240" s="32"/>
      <c r="I240" s="32"/>
      <c r="J240" s="32"/>
      <c r="K240" s="32"/>
      <c r="L240" s="32"/>
      <c r="M240" s="32"/>
      <c r="N240" s="32"/>
      <c r="O240" s="32"/>
      <c r="P240" s="32"/>
      <c r="Q240" s="32"/>
      <c r="R240" s="32"/>
      <c r="S240" s="32"/>
      <c r="T240" s="32"/>
      <c r="U240" s="32"/>
      <c r="V240" s="32"/>
      <c r="W240" s="32"/>
      <c r="X240" s="32"/>
      <c r="Y240" s="32"/>
      <c r="Z240" s="32"/>
    </row>
    <row r="241">
      <c r="A241" s="52">
        <v>7.0</v>
      </c>
      <c r="B241" s="52">
        <v>2.0</v>
      </c>
      <c r="C241" s="52">
        <v>607.0</v>
      </c>
      <c r="D241" s="52">
        <v>3.0</v>
      </c>
      <c r="E241" s="52">
        <v>2.0</v>
      </c>
      <c r="F241" s="52">
        <v>4.0</v>
      </c>
      <c r="G241" s="31">
        <v>31.62</v>
      </c>
      <c r="H241" s="32"/>
      <c r="I241" s="32"/>
      <c r="J241" s="32"/>
      <c r="K241" s="32"/>
      <c r="L241" s="32"/>
      <c r="M241" s="32"/>
      <c r="N241" s="32"/>
      <c r="O241" s="32"/>
      <c r="P241" s="32"/>
      <c r="Q241" s="32"/>
      <c r="R241" s="32"/>
      <c r="S241" s="32"/>
      <c r="T241" s="32"/>
      <c r="U241" s="32"/>
      <c r="V241" s="32"/>
      <c r="W241" s="32"/>
      <c r="X241" s="32"/>
      <c r="Y241" s="32"/>
      <c r="Z241" s="32"/>
    </row>
    <row r="242">
      <c r="A242" s="52">
        <v>7.0</v>
      </c>
      <c r="B242" s="52">
        <v>2.0</v>
      </c>
      <c r="C242" s="52">
        <v>614.0</v>
      </c>
      <c r="D242" s="52">
        <v>8.0</v>
      </c>
      <c r="E242" s="52">
        <v>2.0</v>
      </c>
      <c r="F242" s="52">
        <v>1.0</v>
      </c>
      <c r="G242" s="31">
        <v>38.56</v>
      </c>
      <c r="H242" s="32"/>
      <c r="I242" s="32"/>
      <c r="J242" s="32"/>
      <c r="K242" s="32"/>
      <c r="L242" s="32"/>
      <c r="M242" s="32"/>
      <c r="N242" s="32"/>
      <c r="O242" s="32"/>
      <c r="P242" s="32"/>
      <c r="Q242" s="32"/>
      <c r="R242" s="32"/>
      <c r="S242" s="32"/>
      <c r="T242" s="32"/>
      <c r="U242" s="32"/>
      <c r="V242" s="32"/>
      <c r="W242" s="32"/>
      <c r="X242" s="32"/>
      <c r="Y242" s="32"/>
      <c r="Z242" s="32"/>
    </row>
    <row r="243">
      <c r="A243" s="52">
        <v>7.0</v>
      </c>
      <c r="B243" s="52">
        <v>2.0</v>
      </c>
      <c r="C243" s="52">
        <v>614.0</v>
      </c>
      <c r="D243" s="52">
        <v>8.0</v>
      </c>
      <c r="E243" s="52">
        <v>2.0</v>
      </c>
      <c r="F243" s="52">
        <v>2.0</v>
      </c>
      <c r="G243" s="31">
        <v>37.29</v>
      </c>
      <c r="H243" s="32"/>
      <c r="I243" s="32"/>
      <c r="J243" s="32"/>
      <c r="K243" s="32"/>
      <c r="L243" s="32"/>
      <c r="M243" s="32"/>
      <c r="N243" s="32"/>
      <c r="O243" s="32"/>
      <c r="P243" s="32"/>
      <c r="Q243" s="32"/>
      <c r="R243" s="32"/>
      <c r="S243" s="32"/>
      <c r="T243" s="32"/>
      <c r="U243" s="32"/>
      <c r="V243" s="32"/>
      <c r="W243" s="32"/>
      <c r="X243" s="32"/>
      <c r="Y243" s="32"/>
      <c r="Z243" s="32"/>
    </row>
    <row r="244">
      <c r="A244" s="52">
        <v>7.0</v>
      </c>
      <c r="B244" s="52">
        <v>2.0</v>
      </c>
      <c r="C244" s="52">
        <v>614.0</v>
      </c>
      <c r="D244" s="52">
        <v>8.0</v>
      </c>
      <c r="E244" s="52">
        <v>2.0</v>
      </c>
      <c r="F244" s="52">
        <v>3.0</v>
      </c>
      <c r="G244" s="31">
        <v>35.6</v>
      </c>
      <c r="H244" s="32"/>
      <c r="I244" s="32"/>
      <c r="J244" s="32"/>
      <c r="K244" s="32"/>
      <c r="L244" s="32"/>
      <c r="M244" s="32"/>
      <c r="N244" s="32"/>
      <c r="O244" s="32"/>
      <c r="P244" s="32"/>
      <c r="Q244" s="32"/>
      <c r="R244" s="32"/>
      <c r="S244" s="32"/>
      <c r="T244" s="32"/>
      <c r="U244" s="32"/>
      <c r="V244" s="32"/>
      <c r="W244" s="32"/>
      <c r="X244" s="32"/>
      <c r="Y244" s="32"/>
      <c r="Z244" s="32"/>
    </row>
    <row r="245">
      <c r="A245" s="52">
        <v>7.0</v>
      </c>
      <c r="B245" s="52">
        <v>2.0</v>
      </c>
      <c r="C245" s="52">
        <v>614.0</v>
      </c>
      <c r="D245" s="52">
        <v>8.0</v>
      </c>
      <c r="E245" s="52">
        <v>2.0</v>
      </c>
      <c r="F245" s="52">
        <v>4.0</v>
      </c>
      <c r="G245" s="31">
        <v>33.35</v>
      </c>
      <c r="H245" s="32"/>
      <c r="I245" s="32"/>
      <c r="J245" s="32"/>
      <c r="K245" s="32"/>
      <c r="L245" s="32"/>
      <c r="M245" s="32"/>
      <c r="N245" s="32"/>
      <c r="O245" s="32"/>
      <c r="P245" s="32"/>
      <c r="Q245" s="32"/>
      <c r="R245" s="32"/>
      <c r="S245" s="32"/>
      <c r="T245" s="32"/>
      <c r="U245" s="32"/>
      <c r="V245" s="32"/>
      <c r="W245" s="32"/>
      <c r="X245" s="32"/>
      <c r="Y245" s="32"/>
      <c r="Z245" s="32"/>
    </row>
    <row r="246">
      <c r="A246" s="52">
        <v>7.0</v>
      </c>
      <c r="B246" s="52">
        <v>2.0</v>
      </c>
      <c r="C246" s="52">
        <v>615.0</v>
      </c>
      <c r="D246" s="52">
        <v>1.0</v>
      </c>
      <c r="E246" s="52">
        <v>2.0</v>
      </c>
      <c r="F246" s="52">
        <v>1.0</v>
      </c>
      <c r="G246" s="31">
        <v>48.5</v>
      </c>
      <c r="H246" s="32"/>
      <c r="I246" s="32"/>
      <c r="J246" s="32"/>
      <c r="K246" s="32"/>
      <c r="L246" s="32"/>
      <c r="M246" s="32"/>
      <c r="N246" s="32"/>
      <c r="O246" s="32"/>
      <c r="P246" s="32"/>
      <c r="Q246" s="32"/>
      <c r="R246" s="32"/>
      <c r="S246" s="32"/>
      <c r="T246" s="32"/>
      <c r="U246" s="32"/>
      <c r="V246" s="32"/>
      <c r="W246" s="32"/>
      <c r="X246" s="32"/>
      <c r="Y246" s="32"/>
      <c r="Z246" s="32"/>
    </row>
    <row r="247">
      <c r="A247" s="52">
        <v>7.0</v>
      </c>
      <c r="B247" s="52">
        <v>2.0</v>
      </c>
      <c r="C247" s="52">
        <v>615.0</v>
      </c>
      <c r="D247" s="52">
        <v>1.0</v>
      </c>
      <c r="E247" s="52">
        <v>2.0</v>
      </c>
      <c r="F247" s="52">
        <v>2.0</v>
      </c>
      <c r="G247" s="31">
        <v>36.8</v>
      </c>
      <c r="H247" s="32"/>
      <c r="I247" s="32"/>
      <c r="J247" s="32"/>
      <c r="K247" s="32"/>
      <c r="L247" s="32"/>
      <c r="M247" s="32"/>
      <c r="N247" s="32"/>
      <c r="O247" s="32"/>
      <c r="P247" s="32"/>
      <c r="Q247" s="32"/>
      <c r="R247" s="32"/>
      <c r="S247" s="32"/>
      <c r="T247" s="32"/>
      <c r="U247" s="32"/>
      <c r="V247" s="32"/>
      <c r="W247" s="32"/>
      <c r="X247" s="32"/>
      <c r="Y247" s="32"/>
      <c r="Z247" s="32"/>
    </row>
    <row r="248">
      <c r="A248" s="52">
        <v>7.0</v>
      </c>
      <c r="B248" s="52">
        <v>2.0</v>
      </c>
      <c r="C248" s="52">
        <v>615.0</v>
      </c>
      <c r="D248" s="52">
        <v>1.0</v>
      </c>
      <c r="E248" s="52">
        <v>2.0</v>
      </c>
      <c r="F248" s="52">
        <v>3.0</v>
      </c>
      <c r="G248" s="31">
        <v>48.32</v>
      </c>
      <c r="H248" s="32"/>
      <c r="I248" s="32"/>
      <c r="J248" s="32"/>
      <c r="K248" s="32"/>
      <c r="L248" s="32"/>
      <c r="M248" s="32"/>
      <c r="N248" s="32"/>
      <c r="O248" s="32"/>
      <c r="P248" s="32"/>
      <c r="Q248" s="32"/>
      <c r="R248" s="32"/>
      <c r="S248" s="32"/>
      <c r="T248" s="32"/>
      <c r="U248" s="32"/>
      <c r="V248" s="32"/>
      <c r="W248" s="32"/>
      <c r="X248" s="32"/>
      <c r="Y248" s="32"/>
      <c r="Z248" s="32"/>
    </row>
    <row r="249">
      <c r="A249" s="52">
        <v>7.0</v>
      </c>
      <c r="B249" s="52">
        <v>2.0</v>
      </c>
      <c r="C249" s="52">
        <v>615.0</v>
      </c>
      <c r="D249" s="52">
        <v>1.0</v>
      </c>
      <c r="E249" s="52">
        <v>2.0</v>
      </c>
      <c r="F249" s="52">
        <v>4.0</v>
      </c>
      <c r="G249" s="31">
        <v>41.54</v>
      </c>
      <c r="H249" s="32"/>
      <c r="I249" s="32"/>
      <c r="J249" s="32"/>
      <c r="K249" s="32"/>
      <c r="L249" s="32"/>
      <c r="M249" s="32"/>
      <c r="N249" s="32"/>
      <c r="O249" s="32"/>
      <c r="P249" s="32"/>
      <c r="Q249" s="32"/>
      <c r="R249" s="32"/>
      <c r="S249" s="32"/>
      <c r="T249" s="32"/>
      <c r="U249" s="32"/>
      <c r="V249" s="32"/>
      <c r="W249" s="32"/>
      <c r="X249" s="32"/>
      <c r="Y249" s="32"/>
      <c r="Z249" s="32"/>
    </row>
    <row r="250">
      <c r="A250" s="52">
        <v>8.0</v>
      </c>
      <c r="B250" s="52">
        <v>2.0</v>
      </c>
      <c r="C250" s="52">
        <v>708.0</v>
      </c>
      <c r="D250" s="52">
        <v>15.0</v>
      </c>
      <c r="E250" s="52">
        <v>2.0</v>
      </c>
      <c r="F250" s="52">
        <v>1.0</v>
      </c>
      <c r="G250" s="31">
        <v>32.61</v>
      </c>
      <c r="H250" s="32"/>
      <c r="I250" s="32"/>
      <c r="J250" s="32"/>
      <c r="K250" s="32"/>
      <c r="L250" s="32"/>
      <c r="M250" s="32"/>
      <c r="N250" s="32"/>
      <c r="O250" s="32"/>
      <c r="P250" s="32"/>
      <c r="Q250" s="32"/>
      <c r="R250" s="32"/>
      <c r="S250" s="32"/>
      <c r="T250" s="32"/>
      <c r="U250" s="32"/>
      <c r="V250" s="32"/>
      <c r="W250" s="32"/>
      <c r="X250" s="32"/>
      <c r="Y250" s="32"/>
      <c r="Z250" s="32"/>
    </row>
    <row r="251">
      <c r="A251" s="52">
        <v>8.0</v>
      </c>
      <c r="B251" s="52">
        <v>2.0</v>
      </c>
      <c r="C251" s="52">
        <v>708.0</v>
      </c>
      <c r="D251" s="52">
        <v>15.0</v>
      </c>
      <c r="E251" s="52">
        <v>2.0</v>
      </c>
      <c r="F251" s="52">
        <v>2.0</v>
      </c>
      <c r="G251" s="31">
        <v>57.27</v>
      </c>
      <c r="H251" s="32"/>
      <c r="I251" s="32"/>
      <c r="J251" s="32"/>
      <c r="K251" s="32"/>
      <c r="L251" s="32"/>
      <c r="M251" s="32"/>
      <c r="N251" s="32"/>
      <c r="O251" s="32"/>
      <c r="P251" s="32"/>
      <c r="Q251" s="32"/>
      <c r="R251" s="32"/>
      <c r="S251" s="32"/>
      <c r="T251" s="32"/>
      <c r="U251" s="32"/>
      <c r="V251" s="32"/>
      <c r="W251" s="32"/>
      <c r="X251" s="32"/>
      <c r="Y251" s="32"/>
      <c r="Z251" s="32"/>
    </row>
    <row r="252">
      <c r="A252" s="52">
        <v>8.0</v>
      </c>
      <c r="B252" s="52">
        <v>2.0</v>
      </c>
      <c r="C252" s="52">
        <v>708.0</v>
      </c>
      <c r="D252" s="52">
        <v>15.0</v>
      </c>
      <c r="E252" s="52">
        <v>2.0</v>
      </c>
      <c r="F252" s="52">
        <v>3.0</v>
      </c>
      <c r="G252" s="31">
        <v>37.32</v>
      </c>
      <c r="H252" s="32"/>
      <c r="I252" s="32"/>
      <c r="J252" s="32"/>
      <c r="K252" s="32"/>
      <c r="L252" s="32"/>
      <c r="M252" s="32"/>
      <c r="N252" s="32"/>
      <c r="O252" s="32"/>
      <c r="P252" s="32"/>
      <c r="Q252" s="32"/>
      <c r="R252" s="32"/>
      <c r="S252" s="32"/>
      <c r="T252" s="32"/>
      <c r="U252" s="32"/>
      <c r="V252" s="32"/>
      <c r="W252" s="32"/>
      <c r="X252" s="32"/>
      <c r="Y252" s="32"/>
      <c r="Z252" s="32"/>
    </row>
    <row r="253">
      <c r="A253" s="52">
        <v>8.0</v>
      </c>
      <c r="B253" s="52">
        <v>2.0</v>
      </c>
      <c r="C253" s="52">
        <v>708.0</v>
      </c>
      <c r="D253" s="52">
        <v>15.0</v>
      </c>
      <c r="E253" s="52">
        <v>2.0</v>
      </c>
      <c r="F253" s="52">
        <v>4.0</v>
      </c>
      <c r="G253" s="31">
        <v>41.22</v>
      </c>
      <c r="H253" s="32"/>
      <c r="I253" s="32"/>
      <c r="J253" s="32"/>
      <c r="K253" s="32"/>
      <c r="L253" s="32"/>
      <c r="M253" s="32"/>
      <c r="N253" s="32"/>
      <c r="O253" s="32"/>
      <c r="P253" s="32"/>
      <c r="Q253" s="32"/>
      <c r="R253" s="32"/>
      <c r="S253" s="32"/>
      <c r="T253" s="32"/>
      <c r="U253" s="32"/>
      <c r="V253" s="32"/>
      <c r="W253" s="32"/>
      <c r="X253" s="32"/>
      <c r="Y253" s="32"/>
      <c r="Z253" s="32"/>
    </row>
    <row r="254">
      <c r="A254" s="52">
        <v>8.0</v>
      </c>
      <c r="B254" s="52">
        <v>2.0</v>
      </c>
      <c r="C254" s="52">
        <v>709.0</v>
      </c>
      <c r="D254" s="52">
        <v>1.0</v>
      </c>
      <c r="E254" s="52">
        <v>2.0</v>
      </c>
      <c r="F254" s="52">
        <v>1.0</v>
      </c>
      <c r="G254" s="31">
        <v>39.73</v>
      </c>
      <c r="H254" s="32"/>
      <c r="I254" s="32"/>
      <c r="J254" s="32"/>
      <c r="K254" s="32"/>
      <c r="L254" s="32"/>
      <c r="M254" s="32"/>
      <c r="N254" s="32"/>
      <c r="O254" s="32"/>
      <c r="P254" s="32"/>
      <c r="Q254" s="32"/>
      <c r="R254" s="32"/>
      <c r="S254" s="32"/>
      <c r="T254" s="32"/>
      <c r="U254" s="32"/>
      <c r="V254" s="32"/>
      <c r="W254" s="32"/>
      <c r="X254" s="32"/>
      <c r="Y254" s="32"/>
      <c r="Z254" s="32"/>
    </row>
    <row r="255">
      <c r="A255" s="52">
        <v>8.0</v>
      </c>
      <c r="B255" s="52">
        <v>2.0</v>
      </c>
      <c r="C255" s="52">
        <v>709.0</v>
      </c>
      <c r="D255" s="52">
        <v>1.0</v>
      </c>
      <c r="E255" s="52">
        <v>2.0</v>
      </c>
      <c r="F255" s="52">
        <v>2.0</v>
      </c>
      <c r="G255" s="31">
        <v>50.3</v>
      </c>
      <c r="H255" s="32"/>
      <c r="I255" s="32"/>
      <c r="J255" s="32"/>
      <c r="K255" s="32"/>
      <c r="L255" s="32"/>
      <c r="M255" s="32"/>
      <c r="N255" s="32"/>
      <c r="O255" s="32"/>
      <c r="P255" s="32"/>
      <c r="Q255" s="32"/>
      <c r="R255" s="32"/>
      <c r="S255" s="32"/>
      <c r="T255" s="32"/>
      <c r="U255" s="32"/>
      <c r="V255" s="32"/>
      <c r="W255" s="32"/>
      <c r="X255" s="32"/>
      <c r="Y255" s="32"/>
      <c r="Z255" s="32"/>
    </row>
    <row r="256">
      <c r="A256" s="52">
        <v>8.0</v>
      </c>
      <c r="B256" s="52">
        <v>2.0</v>
      </c>
      <c r="C256" s="52">
        <v>709.0</v>
      </c>
      <c r="D256" s="52">
        <v>1.0</v>
      </c>
      <c r="E256" s="52">
        <v>2.0</v>
      </c>
      <c r="F256" s="52">
        <v>3.0</v>
      </c>
      <c r="G256" s="31">
        <v>40.16</v>
      </c>
      <c r="H256" s="32"/>
      <c r="I256" s="32"/>
      <c r="J256" s="32"/>
      <c r="K256" s="32"/>
      <c r="L256" s="32"/>
      <c r="M256" s="32"/>
      <c r="N256" s="32"/>
      <c r="O256" s="32"/>
      <c r="P256" s="32"/>
      <c r="Q256" s="32"/>
      <c r="R256" s="32"/>
      <c r="S256" s="32"/>
      <c r="T256" s="32"/>
      <c r="U256" s="32"/>
      <c r="V256" s="32"/>
      <c r="W256" s="32"/>
      <c r="X256" s="32"/>
      <c r="Y256" s="32"/>
      <c r="Z256" s="32"/>
    </row>
    <row r="257">
      <c r="A257" s="52">
        <v>8.0</v>
      </c>
      <c r="B257" s="52">
        <v>2.0</v>
      </c>
      <c r="C257" s="52">
        <v>709.0</v>
      </c>
      <c r="D257" s="52">
        <v>1.0</v>
      </c>
      <c r="E257" s="52">
        <v>2.0</v>
      </c>
      <c r="F257" s="52">
        <v>4.0</v>
      </c>
      <c r="G257" s="31">
        <v>41.37</v>
      </c>
      <c r="H257" s="32"/>
      <c r="I257" s="32"/>
      <c r="J257" s="32"/>
      <c r="K257" s="32"/>
      <c r="L257" s="32"/>
      <c r="M257" s="32"/>
      <c r="N257" s="32"/>
      <c r="O257" s="32"/>
      <c r="P257" s="32"/>
      <c r="Q257" s="32"/>
      <c r="R257" s="32"/>
      <c r="S257" s="32"/>
      <c r="T257" s="32"/>
      <c r="U257" s="32"/>
      <c r="V257" s="32"/>
      <c r="W257" s="32"/>
      <c r="X257" s="32"/>
      <c r="Y257" s="32"/>
      <c r="Z257" s="32"/>
    </row>
    <row r="258">
      <c r="A258" s="52">
        <v>9.0</v>
      </c>
      <c r="B258" s="52">
        <v>2.0</v>
      </c>
      <c r="C258" s="52">
        <v>802.0</v>
      </c>
      <c r="D258" s="52">
        <v>9.0</v>
      </c>
      <c r="E258" s="52">
        <v>2.0</v>
      </c>
      <c r="F258" s="52">
        <v>1.0</v>
      </c>
      <c r="G258" s="31">
        <v>48.76</v>
      </c>
      <c r="H258" s="32"/>
      <c r="I258" s="32"/>
      <c r="J258" s="32"/>
      <c r="K258" s="32"/>
      <c r="L258" s="32"/>
      <c r="M258" s="32"/>
      <c r="N258" s="32"/>
      <c r="O258" s="32"/>
      <c r="P258" s="32"/>
      <c r="Q258" s="32"/>
      <c r="R258" s="32"/>
      <c r="S258" s="32"/>
      <c r="T258" s="32"/>
      <c r="U258" s="32"/>
      <c r="V258" s="32"/>
      <c r="W258" s="32"/>
      <c r="X258" s="32"/>
      <c r="Y258" s="32"/>
      <c r="Z258" s="32"/>
    </row>
    <row r="259">
      <c r="A259" s="52">
        <v>9.0</v>
      </c>
      <c r="B259" s="52">
        <v>2.0</v>
      </c>
      <c r="C259" s="52">
        <v>802.0</v>
      </c>
      <c r="D259" s="52">
        <v>9.0</v>
      </c>
      <c r="E259" s="52">
        <v>2.0</v>
      </c>
      <c r="F259" s="52">
        <v>2.0</v>
      </c>
      <c r="G259" s="31">
        <v>44.14</v>
      </c>
      <c r="H259" s="32"/>
      <c r="I259" s="32"/>
      <c r="J259" s="32"/>
      <c r="K259" s="32"/>
      <c r="L259" s="32"/>
      <c r="M259" s="32"/>
      <c r="N259" s="32"/>
      <c r="O259" s="32"/>
      <c r="P259" s="32"/>
      <c r="Q259" s="32"/>
      <c r="R259" s="32"/>
      <c r="S259" s="32"/>
      <c r="T259" s="32"/>
      <c r="U259" s="32"/>
      <c r="V259" s="32"/>
      <c r="W259" s="32"/>
      <c r="X259" s="32"/>
      <c r="Y259" s="32"/>
      <c r="Z259" s="32"/>
    </row>
    <row r="260">
      <c r="A260" s="52">
        <v>9.0</v>
      </c>
      <c r="B260" s="52">
        <v>2.0</v>
      </c>
      <c r="C260" s="52">
        <v>802.0</v>
      </c>
      <c r="D260" s="52">
        <v>9.0</v>
      </c>
      <c r="E260" s="52">
        <v>2.0</v>
      </c>
      <c r="F260" s="52">
        <v>3.0</v>
      </c>
      <c r="G260" s="31">
        <v>58.1</v>
      </c>
      <c r="H260" s="32"/>
      <c r="I260" s="32"/>
      <c r="J260" s="32"/>
      <c r="K260" s="32"/>
      <c r="L260" s="32"/>
      <c r="M260" s="32"/>
      <c r="N260" s="32"/>
      <c r="O260" s="32"/>
      <c r="P260" s="32"/>
      <c r="Q260" s="32"/>
      <c r="R260" s="32"/>
      <c r="S260" s="32"/>
      <c r="T260" s="32"/>
      <c r="U260" s="32"/>
      <c r="V260" s="32"/>
      <c r="W260" s="32"/>
      <c r="X260" s="32"/>
      <c r="Y260" s="32"/>
      <c r="Z260" s="32"/>
    </row>
    <row r="261">
      <c r="A261" s="52">
        <v>9.0</v>
      </c>
      <c r="B261" s="52">
        <v>2.0</v>
      </c>
      <c r="C261" s="52">
        <v>802.0</v>
      </c>
      <c r="D261" s="52">
        <v>9.0</v>
      </c>
      <c r="E261" s="52">
        <v>2.0</v>
      </c>
      <c r="F261" s="52">
        <v>4.0</v>
      </c>
      <c r="G261" s="31">
        <v>44.16</v>
      </c>
      <c r="H261" s="32"/>
      <c r="I261" s="32"/>
      <c r="J261" s="32"/>
      <c r="K261" s="32"/>
      <c r="L261" s="32"/>
      <c r="M261" s="32"/>
      <c r="N261" s="32"/>
      <c r="O261" s="32"/>
      <c r="P261" s="32"/>
      <c r="Q261" s="32"/>
      <c r="R261" s="32"/>
      <c r="S261" s="32"/>
      <c r="T261" s="32"/>
      <c r="U261" s="32"/>
      <c r="V261" s="32"/>
      <c r="W261" s="32"/>
      <c r="X261" s="32"/>
      <c r="Y261" s="32"/>
      <c r="Z261" s="32"/>
    </row>
    <row r="262">
      <c r="A262" s="52">
        <v>9.0</v>
      </c>
      <c r="B262" s="52">
        <v>2.0</v>
      </c>
      <c r="C262" s="52">
        <v>807.0</v>
      </c>
      <c r="D262" s="52">
        <v>1.0</v>
      </c>
      <c r="E262" s="52">
        <v>2.0</v>
      </c>
      <c r="F262" s="52">
        <v>1.0</v>
      </c>
      <c r="G262" s="31">
        <v>46.02</v>
      </c>
      <c r="H262" s="32"/>
      <c r="I262" s="32"/>
      <c r="J262" s="32"/>
      <c r="K262" s="32"/>
      <c r="L262" s="32"/>
      <c r="M262" s="32"/>
      <c r="N262" s="32"/>
      <c r="O262" s="32"/>
      <c r="P262" s="32"/>
      <c r="Q262" s="32"/>
      <c r="R262" s="32"/>
      <c r="S262" s="32"/>
      <c r="T262" s="32"/>
      <c r="U262" s="32"/>
      <c r="V262" s="32"/>
      <c r="W262" s="32"/>
      <c r="X262" s="32"/>
      <c r="Y262" s="32"/>
      <c r="Z262" s="32"/>
    </row>
    <row r="263">
      <c r="A263" s="52">
        <v>9.0</v>
      </c>
      <c r="B263" s="52">
        <v>2.0</v>
      </c>
      <c r="C263" s="52">
        <v>807.0</v>
      </c>
      <c r="D263" s="52">
        <v>1.0</v>
      </c>
      <c r="E263" s="52">
        <v>2.0</v>
      </c>
      <c r="F263" s="52">
        <v>2.0</v>
      </c>
      <c r="G263" s="31">
        <v>51.09</v>
      </c>
      <c r="H263" s="32"/>
      <c r="I263" s="32"/>
      <c r="J263" s="32"/>
      <c r="K263" s="32"/>
      <c r="L263" s="32"/>
      <c r="M263" s="32"/>
      <c r="N263" s="32"/>
      <c r="O263" s="32"/>
      <c r="P263" s="32"/>
      <c r="Q263" s="32"/>
      <c r="R263" s="32"/>
      <c r="S263" s="32"/>
      <c r="T263" s="32"/>
      <c r="U263" s="32"/>
      <c r="V263" s="32"/>
      <c r="W263" s="32"/>
      <c r="X263" s="32"/>
      <c r="Y263" s="32"/>
      <c r="Z263" s="32"/>
    </row>
    <row r="264">
      <c r="A264" s="52">
        <v>9.0</v>
      </c>
      <c r="B264" s="52">
        <v>2.0</v>
      </c>
      <c r="C264" s="52">
        <v>807.0</v>
      </c>
      <c r="D264" s="52">
        <v>1.0</v>
      </c>
      <c r="E264" s="52">
        <v>2.0</v>
      </c>
      <c r="F264" s="52">
        <v>3.0</v>
      </c>
      <c r="G264" s="31">
        <v>51.68</v>
      </c>
      <c r="H264" s="32"/>
      <c r="I264" s="32"/>
      <c r="J264" s="32"/>
      <c r="K264" s="32"/>
      <c r="L264" s="32"/>
      <c r="M264" s="32"/>
      <c r="N264" s="32"/>
      <c r="O264" s="32"/>
      <c r="P264" s="32"/>
      <c r="Q264" s="32"/>
      <c r="R264" s="32"/>
      <c r="S264" s="32"/>
      <c r="T264" s="32"/>
      <c r="U264" s="32"/>
      <c r="V264" s="32"/>
      <c r="W264" s="32"/>
      <c r="X264" s="32"/>
      <c r="Y264" s="32"/>
      <c r="Z264" s="32"/>
    </row>
    <row r="265">
      <c r="A265" s="52">
        <v>9.0</v>
      </c>
      <c r="B265" s="52">
        <v>2.0</v>
      </c>
      <c r="C265" s="52">
        <v>807.0</v>
      </c>
      <c r="D265" s="52">
        <v>1.0</v>
      </c>
      <c r="E265" s="52">
        <v>2.0</v>
      </c>
      <c r="F265" s="52">
        <v>4.0</v>
      </c>
      <c r="G265" s="31">
        <v>55.91</v>
      </c>
      <c r="H265" s="32"/>
      <c r="I265" s="32"/>
      <c r="J265" s="32"/>
      <c r="K265" s="32"/>
      <c r="L265" s="32"/>
      <c r="M265" s="32"/>
      <c r="N265" s="32"/>
      <c r="O265" s="32"/>
      <c r="P265" s="32"/>
      <c r="Q265" s="32"/>
      <c r="R265" s="32"/>
      <c r="S265" s="32"/>
      <c r="T265" s="32"/>
      <c r="U265" s="32"/>
      <c r="V265" s="32"/>
      <c r="W265" s="32"/>
      <c r="X265" s="32"/>
      <c r="Y265" s="32"/>
      <c r="Z265" s="32"/>
    </row>
    <row r="266">
      <c r="A266" s="52">
        <v>10.0</v>
      </c>
      <c r="B266" s="52">
        <v>3.0</v>
      </c>
      <c r="C266" s="52">
        <v>901.0</v>
      </c>
      <c r="D266" s="52">
        <v>7.0</v>
      </c>
      <c r="E266" s="52">
        <v>2.0</v>
      </c>
      <c r="F266" s="52">
        <v>1.0</v>
      </c>
      <c r="G266" s="31">
        <v>53.76</v>
      </c>
      <c r="H266" s="32"/>
      <c r="I266" s="32"/>
      <c r="J266" s="32"/>
      <c r="K266" s="32"/>
      <c r="L266" s="32"/>
      <c r="M266" s="32"/>
      <c r="N266" s="32"/>
      <c r="O266" s="32"/>
      <c r="P266" s="32"/>
      <c r="Q266" s="32"/>
      <c r="R266" s="32"/>
      <c r="S266" s="32"/>
      <c r="T266" s="32"/>
      <c r="U266" s="32"/>
      <c r="V266" s="32"/>
      <c r="W266" s="32"/>
      <c r="X266" s="32"/>
      <c r="Y266" s="32"/>
      <c r="Z266" s="32"/>
    </row>
    <row r="267">
      <c r="A267" s="52">
        <v>10.0</v>
      </c>
      <c r="B267" s="52">
        <v>3.0</v>
      </c>
      <c r="C267" s="52">
        <v>901.0</v>
      </c>
      <c r="D267" s="52">
        <v>7.0</v>
      </c>
      <c r="E267" s="52">
        <v>2.0</v>
      </c>
      <c r="F267" s="52">
        <v>2.0</v>
      </c>
      <c r="G267" s="31">
        <v>39.36</v>
      </c>
      <c r="H267" s="32"/>
      <c r="I267" s="32"/>
      <c r="J267" s="32"/>
      <c r="K267" s="32"/>
      <c r="L267" s="32"/>
      <c r="M267" s="32"/>
      <c r="N267" s="32"/>
      <c r="O267" s="32"/>
      <c r="P267" s="32"/>
      <c r="Q267" s="32"/>
      <c r="R267" s="32"/>
      <c r="S267" s="32"/>
      <c r="T267" s="32"/>
      <c r="U267" s="32"/>
      <c r="V267" s="32"/>
      <c r="W267" s="32"/>
      <c r="X267" s="32"/>
      <c r="Y267" s="32"/>
      <c r="Z267" s="32"/>
    </row>
    <row r="268">
      <c r="A268" s="52">
        <v>10.0</v>
      </c>
      <c r="B268" s="52">
        <v>3.0</v>
      </c>
      <c r="C268" s="52">
        <v>901.0</v>
      </c>
      <c r="D268" s="52">
        <v>7.0</v>
      </c>
      <c r="E268" s="52">
        <v>2.0</v>
      </c>
      <c r="F268" s="52">
        <v>3.0</v>
      </c>
      <c r="G268" s="31">
        <v>47.2</v>
      </c>
      <c r="H268" s="32"/>
      <c r="I268" s="32"/>
      <c r="J268" s="32"/>
      <c r="K268" s="32"/>
      <c r="L268" s="32"/>
      <c r="M268" s="32"/>
      <c r="N268" s="32"/>
      <c r="O268" s="32"/>
      <c r="P268" s="32"/>
      <c r="Q268" s="32"/>
      <c r="R268" s="32"/>
      <c r="S268" s="32"/>
      <c r="T268" s="32"/>
      <c r="U268" s="32"/>
      <c r="V268" s="32"/>
      <c r="W268" s="32"/>
      <c r="X268" s="32"/>
      <c r="Y268" s="32"/>
      <c r="Z268" s="32"/>
    </row>
    <row r="269">
      <c r="A269" s="52">
        <v>10.0</v>
      </c>
      <c r="B269" s="52">
        <v>3.0</v>
      </c>
      <c r="C269" s="52">
        <v>901.0</v>
      </c>
      <c r="D269" s="52">
        <v>7.0</v>
      </c>
      <c r="E269" s="52">
        <v>2.0</v>
      </c>
      <c r="F269" s="52">
        <v>4.0</v>
      </c>
      <c r="G269" s="31">
        <v>53.66</v>
      </c>
      <c r="H269" s="32"/>
      <c r="I269" s="32"/>
      <c r="J269" s="32"/>
      <c r="K269" s="32"/>
      <c r="L269" s="32"/>
      <c r="M269" s="32"/>
      <c r="N269" s="32"/>
      <c r="O269" s="32"/>
      <c r="P269" s="32"/>
      <c r="Q269" s="32"/>
      <c r="R269" s="32"/>
      <c r="S269" s="32"/>
      <c r="T269" s="32"/>
      <c r="U269" s="32"/>
      <c r="V269" s="32"/>
      <c r="W269" s="32"/>
      <c r="X269" s="32"/>
      <c r="Y269" s="32"/>
      <c r="Z269" s="32"/>
    </row>
    <row r="270">
      <c r="A270" s="52">
        <v>10.0</v>
      </c>
      <c r="B270" s="52">
        <v>3.0</v>
      </c>
      <c r="C270" s="52">
        <v>904.0</v>
      </c>
      <c r="D270" s="52">
        <v>10.0</v>
      </c>
      <c r="E270" s="52">
        <v>2.0</v>
      </c>
      <c r="F270" s="52">
        <v>1.0</v>
      </c>
      <c r="G270" s="31">
        <v>51.09</v>
      </c>
      <c r="H270" s="32"/>
      <c r="I270" s="32"/>
      <c r="J270" s="32"/>
      <c r="K270" s="32"/>
      <c r="L270" s="32"/>
      <c r="M270" s="32"/>
      <c r="N270" s="32"/>
      <c r="O270" s="32"/>
      <c r="P270" s="32"/>
      <c r="Q270" s="32"/>
      <c r="R270" s="32"/>
      <c r="S270" s="32"/>
      <c r="T270" s="32"/>
      <c r="U270" s="32"/>
      <c r="V270" s="32"/>
      <c r="W270" s="32"/>
      <c r="X270" s="32"/>
      <c r="Y270" s="32"/>
      <c r="Z270" s="32"/>
    </row>
    <row r="271">
      <c r="A271" s="52">
        <v>10.0</v>
      </c>
      <c r="B271" s="52">
        <v>3.0</v>
      </c>
      <c r="C271" s="52">
        <v>904.0</v>
      </c>
      <c r="D271" s="52">
        <v>10.0</v>
      </c>
      <c r="E271" s="52">
        <v>2.0</v>
      </c>
      <c r="F271" s="52">
        <v>2.0</v>
      </c>
      <c r="G271" s="31">
        <v>54.82</v>
      </c>
      <c r="H271" s="32"/>
      <c r="I271" s="32"/>
      <c r="J271" s="32"/>
      <c r="K271" s="32"/>
      <c r="L271" s="32"/>
      <c r="M271" s="32"/>
      <c r="N271" s="32"/>
      <c r="O271" s="32"/>
      <c r="P271" s="32"/>
      <c r="Q271" s="32"/>
      <c r="R271" s="32"/>
      <c r="S271" s="32"/>
      <c r="T271" s="32"/>
      <c r="U271" s="32"/>
      <c r="V271" s="32"/>
      <c r="W271" s="32"/>
      <c r="X271" s="32"/>
      <c r="Y271" s="32"/>
      <c r="Z271" s="32"/>
    </row>
    <row r="272">
      <c r="A272" s="52">
        <v>10.0</v>
      </c>
      <c r="B272" s="52">
        <v>3.0</v>
      </c>
      <c r="C272" s="52">
        <v>904.0</v>
      </c>
      <c r="D272" s="52">
        <v>10.0</v>
      </c>
      <c r="E272" s="52">
        <v>2.0</v>
      </c>
      <c r="F272" s="52">
        <v>3.0</v>
      </c>
      <c r="G272" s="31">
        <v>44.16</v>
      </c>
      <c r="H272" s="32"/>
      <c r="I272" s="32"/>
      <c r="J272" s="32"/>
      <c r="K272" s="32"/>
      <c r="L272" s="32"/>
      <c r="M272" s="32"/>
      <c r="N272" s="32"/>
      <c r="O272" s="32"/>
      <c r="P272" s="32"/>
      <c r="Q272" s="32"/>
      <c r="R272" s="32"/>
      <c r="S272" s="32"/>
      <c r="T272" s="32"/>
      <c r="U272" s="32"/>
      <c r="V272" s="32"/>
      <c r="W272" s="32"/>
      <c r="X272" s="32"/>
      <c r="Y272" s="32"/>
      <c r="Z272" s="32"/>
    </row>
    <row r="273">
      <c r="A273" s="52">
        <v>10.0</v>
      </c>
      <c r="B273" s="52">
        <v>3.0</v>
      </c>
      <c r="C273" s="52">
        <v>904.0</v>
      </c>
      <c r="D273" s="52">
        <v>10.0</v>
      </c>
      <c r="E273" s="52">
        <v>2.0</v>
      </c>
      <c r="F273" s="52">
        <v>4.0</v>
      </c>
      <c r="G273" s="31">
        <v>53.95</v>
      </c>
      <c r="H273" s="32"/>
      <c r="I273" s="32"/>
      <c r="J273" s="32"/>
      <c r="K273" s="32"/>
      <c r="L273" s="32"/>
      <c r="M273" s="32"/>
      <c r="N273" s="32"/>
      <c r="O273" s="32"/>
      <c r="P273" s="32"/>
      <c r="Q273" s="32"/>
      <c r="R273" s="32"/>
      <c r="S273" s="32"/>
      <c r="T273" s="32"/>
      <c r="U273" s="32"/>
      <c r="V273" s="32"/>
      <c r="W273" s="32"/>
      <c r="X273" s="32"/>
      <c r="Y273" s="32"/>
      <c r="Z273" s="32"/>
    </row>
    <row r="274">
      <c r="A274" s="52">
        <v>10.0</v>
      </c>
      <c r="B274" s="52">
        <v>3.0</v>
      </c>
      <c r="C274" s="52">
        <v>906.0</v>
      </c>
      <c r="D274" s="52">
        <v>13.0</v>
      </c>
      <c r="E274" s="52">
        <v>2.0</v>
      </c>
      <c r="F274" s="52">
        <v>1.0</v>
      </c>
      <c r="G274" s="31">
        <v>51.26</v>
      </c>
      <c r="H274" s="32"/>
      <c r="I274" s="32"/>
      <c r="J274" s="32"/>
      <c r="K274" s="32"/>
      <c r="L274" s="32"/>
      <c r="M274" s="32"/>
      <c r="N274" s="32"/>
      <c r="O274" s="32"/>
      <c r="P274" s="32"/>
      <c r="Q274" s="32"/>
      <c r="R274" s="32"/>
      <c r="S274" s="32"/>
      <c r="T274" s="32"/>
      <c r="U274" s="32"/>
      <c r="V274" s="32"/>
      <c r="W274" s="32"/>
      <c r="X274" s="32"/>
      <c r="Y274" s="32"/>
      <c r="Z274" s="32"/>
    </row>
    <row r="275">
      <c r="A275" s="52">
        <v>10.0</v>
      </c>
      <c r="B275" s="52">
        <v>3.0</v>
      </c>
      <c r="C275" s="52">
        <v>906.0</v>
      </c>
      <c r="D275" s="52">
        <v>13.0</v>
      </c>
      <c r="E275" s="52">
        <v>2.0</v>
      </c>
      <c r="F275" s="52">
        <v>2.0</v>
      </c>
      <c r="G275" s="31">
        <v>51.73</v>
      </c>
      <c r="H275" s="32"/>
      <c r="I275" s="32"/>
      <c r="J275" s="32"/>
      <c r="K275" s="32"/>
      <c r="L275" s="32"/>
      <c r="M275" s="32"/>
      <c r="N275" s="32"/>
      <c r="O275" s="32"/>
      <c r="P275" s="32"/>
      <c r="Q275" s="32"/>
      <c r="R275" s="32"/>
      <c r="S275" s="32"/>
      <c r="T275" s="32"/>
      <c r="U275" s="32"/>
      <c r="V275" s="32"/>
      <c r="W275" s="32"/>
      <c r="X275" s="32"/>
      <c r="Y275" s="32"/>
      <c r="Z275" s="32"/>
    </row>
    <row r="276">
      <c r="A276" s="52">
        <v>10.0</v>
      </c>
      <c r="B276" s="52">
        <v>3.0</v>
      </c>
      <c r="C276" s="52">
        <v>906.0</v>
      </c>
      <c r="D276" s="52">
        <v>13.0</v>
      </c>
      <c r="E276" s="52">
        <v>2.0</v>
      </c>
      <c r="F276" s="52">
        <v>3.0</v>
      </c>
      <c r="G276" s="31">
        <v>51.35</v>
      </c>
      <c r="H276" s="32"/>
      <c r="I276" s="32"/>
      <c r="J276" s="32"/>
      <c r="K276" s="32"/>
      <c r="L276" s="32"/>
      <c r="M276" s="32"/>
      <c r="N276" s="32"/>
      <c r="O276" s="32"/>
      <c r="P276" s="32"/>
      <c r="Q276" s="32"/>
      <c r="R276" s="32"/>
      <c r="S276" s="32"/>
      <c r="T276" s="32"/>
      <c r="U276" s="32"/>
      <c r="V276" s="32"/>
      <c r="W276" s="32"/>
      <c r="X276" s="32"/>
      <c r="Y276" s="32"/>
      <c r="Z276" s="32"/>
    </row>
    <row r="277">
      <c r="A277" s="52">
        <v>10.0</v>
      </c>
      <c r="B277" s="52">
        <v>3.0</v>
      </c>
      <c r="C277" s="52">
        <v>906.0</v>
      </c>
      <c r="D277" s="52">
        <v>13.0</v>
      </c>
      <c r="E277" s="52">
        <v>2.0</v>
      </c>
      <c r="F277" s="52">
        <v>4.0</v>
      </c>
      <c r="G277" s="31">
        <v>41.85</v>
      </c>
      <c r="H277" s="32"/>
      <c r="I277" s="32"/>
      <c r="J277" s="32"/>
      <c r="K277" s="32"/>
      <c r="L277" s="32"/>
      <c r="M277" s="32"/>
      <c r="N277" s="32"/>
      <c r="O277" s="32"/>
      <c r="P277" s="32"/>
      <c r="Q277" s="32"/>
      <c r="R277" s="32"/>
      <c r="S277" s="32"/>
      <c r="T277" s="32"/>
      <c r="U277" s="32"/>
      <c r="V277" s="32"/>
      <c r="W277" s="32"/>
      <c r="X277" s="32"/>
      <c r="Y277" s="32"/>
      <c r="Z277" s="32"/>
    </row>
    <row r="278">
      <c r="A278" s="52">
        <v>10.0</v>
      </c>
      <c r="B278" s="52">
        <v>3.0</v>
      </c>
      <c r="C278" s="52">
        <v>907.0</v>
      </c>
      <c r="D278" s="52">
        <v>10.0</v>
      </c>
      <c r="E278" s="52">
        <v>2.0</v>
      </c>
      <c r="F278" s="52">
        <v>1.0</v>
      </c>
      <c r="G278" s="31">
        <v>45.21</v>
      </c>
      <c r="H278" s="32"/>
      <c r="I278" s="32"/>
      <c r="J278" s="32"/>
      <c r="K278" s="32"/>
      <c r="L278" s="32"/>
      <c r="M278" s="32"/>
      <c r="N278" s="32"/>
      <c r="O278" s="32"/>
      <c r="P278" s="32"/>
      <c r="Q278" s="32"/>
      <c r="R278" s="32"/>
      <c r="S278" s="32"/>
      <c r="T278" s="32"/>
      <c r="U278" s="32"/>
      <c r="V278" s="32"/>
      <c r="W278" s="32"/>
      <c r="X278" s="32"/>
      <c r="Y278" s="32"/>
      <c r="Z278" s="32"/>
    </row>
    <row r="279">
      <c r="A279" s="52">
        <v>10.0</v>
      </c>
      <c r="B279" s="52">
        <v>3.0</v>
      </c>
      <c r="C279" s="52">
        <v>907.0</v>
      </c>
      <c r="D279" s="52">
        <v>10.0</v>
      </c>
      <c r="E279" s="52">
        <v>2.0</v>
      </c>
      <c r="F279" s="52">
        <v>2.0</v>
      </c>
      <c r="G279" s="31">
        <v>55.02</v>
      </c>
      <c r="H279" s="32"/>
      <c r="I279" s="32"/>
      <c r="J279" s="32"/>
      <c r="K279" s="32"/>
      <c r="L279" s="32"/>
      <c r="M279" s="32"/>
      <c r="N279" s="32"/>
      <c r="O279" s="32"/>
      <c r="P279" s="32"/>
      <c r="Q279" s="32"/>
      <c r="R279" s="32"/>
      <c r="S279" s="32"/>
      <c r="T279" s="32"/>
      <c r="U279" s="32"/>
      <c r="V279" s="32"/>
      <c r="W279" s="32"/>
      <c r="X279" s="32"/>
      <c r="Y279" s="32"/>
      <c r="Z279" s="32"/>
    </row>
    <row r="280">
      <c r="A280" s="52">
        <v>10.0</v>
      </c>
      <c r="B280" s="52">
        <v>3.0</v>
      </c>
      <c r="C280" s="52">
        <v>907.0</v>
      </c>
      <c r="D280" s="52">
        <v>10.0</v>
      </c>
      <c r="E280" s="52">
        <v>2.0</v>
      </c>
      <c r="F280" s="52">
        <v>3.0</v>
      </c>
      <c r="G280" s="31">
        <v>45.35</v>
      </c>
      <c r="H280" s="32"/>
      <c r="I280" s="32"/>
      <c r="J280" s="32"/>
      <c r="K280" s="32"/>
      <c r="L280" s="32"/>
      <c r="M280" s="32"/>
      <c r="N280" s="32"/>
      <c r="O280" s="32"/>
      <c r="P280" s="32"/>
      <c r="Q280" s="32"/>
      <c r="R280" s="32"/>
      <c r="S280" s="32"/>
      <c r="T280" s="32"/>
      <c r="U280" s="32"/>
      <c r="V280" s="32"/>
      <c r="W280" s="32"/>
      <c r="X280" s="32"/>
      <c r="Y280" s="32"/>
      <c r="Z280" s="32"/>
    </row>
    <row r="281">
      <c r="A281" s="52">
        <v>10.0</v>
      </c>
      <c r="B281" s="52">
        <v>3.0</v>
      </c>
      <c r="C281" s="52">
        <v>907.0</v>
      </c>
      <c r="D281" s="52">
        <v>10.0</v>
      </c>
      <c r="E281" s="52">
        <v>2.0</v>
      </c>
      <c r="F281" s="52">
        <v>4.0</v>
      </c>
      <c r="G281" s="31">
        <v>47.06</v>
      </c>
      <c r="H281" s="32"/>
      <c r="I281" s="32"/>
      <c r="J281" s="32"/>
      <c r="K281" s="32"/>
      <c r="L281" s="32"/>
      <c r="M281" s="32"/>
      <c r="N281" s="32"/>
      <c r="O281" s="32"/>
      <c r="P281" s="32"/>
      <c r="Q281" s="32"/>
      <c r="R281" s="32"/>
      <c r="S281" s="32"/>
      <c r="T281" s="32"/>
      <c r="U281" s="32"/>
      <c r="V281" s="32"/>
      <c r="W281" s="32"/>
      <c r="X281" s="32"/>
      <c r="Y281" s="32"/>
      <c r="Z281" s="32"/>
    </row>
    <row r="282">
      <c r="A282" s="52">
        <v>10.0</v>
      </c>
      <c r="B282" s="52">
        <v>3.0</v>
      </c>
      <c r="C282" s="52">
        <v>908.0</v>
      </c>
      <c r="D282" s="52">
        <v>3.0</v>
      </c>
      <c r="E282" s="52">
        <v>2.0</v>
      </c>
      <c r="F282" s="52">
        <v>1.0</v>
      </c>
      <c r="G282" s="31">
        <v>43.59</v>
      </c>
      <c r="H282" s="32"/>
      <c r="I282" s="32"/>
      <c r="J282" s="32"/>
      <c r="K282" s="32"/>
      <c r="L282" s="32"/>
      <c r="M282" s="32"/>
      <c r="N282" s="32"/>
      <c r="O282" s="32"/>
      <c r="P282" s="32"/>
      <c r="Q282" s="32"/>
      <c r="R282" s="32"/>
      <c r="S282" s="32"/>
      <c r="T282" s="32"/>
      <c r="U282" s="32"/>
      <c r="V282" s="32"/>
      <c r="W282" s="32"/>
      <c r="X282" s="32"/>
      <c r="Y282" s="32"/>
      <c r="Z282" s="32"/>
    </row>
    <row r="283">
      <c r="A283" s="52">
        <v>10.0</v>
      </c>
      <c r="B283" s="52">
        <v>3.0</v>
      </c>
      <c r="C283" s="52">
        <v>908.0</v>
      </c>
      <c r="D283" s="52">
        <v>3.0</v>
      </c>
      <c r="E283" s="52">
        <v>2.0</v>
      </c>
      <c r="F283" s="52">
        <v>2.0</v>
      </c>
      <c r="G283" s="31">
        <v>46.03</v>
      </c>
      <c r="H283" s="32"/>
      <c r="I283" s="32"/>
      <c r="J283" s="32"/>
      <c r="K283" s="32"/>
      <c r="L283" s="32"/>
      <c r="M283" s="32"/>
      <c r="N283" s="32"/>
      <c r="O283" s="32"/>
      <c r="P283" s="32"/>
      <c r="Q283" s="32"/>
      <c r="R283" s="32"/>
      <c r="S283" s="32"/>
      <c r="T283" s="32"/>
      <c r="U283" s="32"/>
      <c r="V283" s="32"/>
      <c r="W283" s="32"/>
      <c r="X283" s="32"/>
      <c r="Y283" s="32"/>
      <c r="Z283" s="32"/>
    </row>
    <row r="284">
      <c r="A284" s="52">
        <v>10.0</v>
      </c>
      <c r="B284" s="52">
        <v>3.0</v>
      </c>
      <c r="C284" s="52">
        <v>908.0</v>
      </c>
      <c r="D284" s="52">
        <v>3.0</v>
      </c>
      <c r="E284" s="52">
        <v>2.0</v>
      </c>
      <c r="F284" s="52">
        <v>3.0</v>
      </c>
      <c r="G284" s="31">
        <v>47.22</v>
      </c>
      <c r="H284" s="32"/>
      <c r="I284" s="32"/>
      <c r="J284" s="32"/>
      <c r="K284" s="32"/>
      <c r="L284" s="32"/>
      <c r="M284" s="32"/>
      <c r="N284" s="32"/>
      <c r="O284" s="32"/>
      <c r="P284" s="32"/>
      <c r="Q284" s="32"/>
      <c r="R284" s="32"/>
      <c r="S284" s="32"/>
      <c r="T284" s="32"/>
      <c r="U284" s="32"/>
      <c r="V284" s="32"/>
      <c r="W284" s="32"/>
      <c r="X284" s="32"/>
      <c r="Y284" s="32"/>
      <c r="Z284" s="32"/>
    </row>
    <row r="285">
      <c r="A285" s="52">
        <v>10.0</v>
      </c>
      <c r="B285" s="52">
        <v>3.0</v>
      </c>
      <c r="C285" s="52">
        <v>908.0</v>
      </c>
      <c r="D285" s="52">
        <v>3.0</v>
      </c>
      <c r="E285" s="52">
        <v>2.0</v>
      </c>
      <c r="F285" s="52">
        <v>4.0</v>
      </c>
      <c r="G285" s="31">
        <v>51.41</v>
      </c>
      <c r="H285" s="32"/>
      <c r="I285" s="32"/>
      <c r="J285" s="32"/>
      <c r="K285" s="32"/>
      <c r="L285" s="32"/>
      <c r="M285" s="32"/>
      <c r="N285" s="32"/>
      <c r="O285" s="32"/>
      <c r="P285" s="32"/>
      <c r="Q285" s="32"/>
      <c r="R285" s="32"/>
      <c r="S285" s="32"/>
      <c r="T285" s="32"/>
      <c r="U285" s="32"/>
      <c r="V285" s="32"/>
      <c r="W285" s="32"/>
      <c r="X285" s="32"/>
      <c r="Y285" s="32"/>
      <c r="Z285" s="32"/>
    </row>
    <row r="286">
      <c r="A286" s="52">
        <v>10.0</v>
      </c>
      <c r="B286" s="52">
        <v>3.0</v>
      </c>
      <c r="C286" s="52">
        <v>911.0</v>
      </c>
      <c r="D286" s="52">
        <v>1.0</v>
      </c>
      <c r="E286" s="52">
        <v>2.0</v>
      </c>
      <c r="F286" s="52">
        <v>1.0</v>
      </c>
      <c r="G286" s="31">
        <v>55.39</v>
      </c>
      <c r="H286" s="32"/>
      <c r="I286" s="32"/>
      <c r="J286" s="32"/>
      <c r="K286" s="32"/>
      <c r="L286" s="32"/>
      <c r="M286" s="32"/>
      <c r="N286" s="32"/>
      <c r="O286" s="32"/>
      <c r="P286" s="32"/>
      <c r="Q286" s="32"/>
      <c r="R286" s="32"/>
      <c r="S286" s="32"/>
      <c r="T286" s="32"/>
      <c r="U286" s="32"/>
      <c r="V286" s="32"/>
      <c r="W286" s="32"/>
      <c r="X286" s="32"/>
      <c r="Y286" s="32"/>
      <c r="Z286" s="32"/>
    </row>
    <row r="287">
      <c r="A287" s="52">
        <v>10.0</v>
      </c>
      <c r="B287" s="52">
        <v>3.0</v>
      </c>
      <c r="C287" s="52">
        <v>911.0</v>
      </c>
      <c r="D287" s="52">
        <v>1.0</v>
      </c>
      <c r="E287" s="52">
        <v>2.0</v>
      </c>
      <c r="F287" s="52">
        <v>2.0</v>
      </c>
      <c r="G287" s="31">
        <v>49.16</v>
      </c>
      <c r="H287" s="32"/>
      <c r="I287" s="32"/>
      <c r="J287" s="32"/>
      <c r="K287" s="32"/>
      <c r="L287" s="32"/>
      <c r="M287" s="32"/>
      <c r="N287" s="32"/>
      <c r="O287" s="32"/>
      <c r="P287" s="32"/>
      <c r="Q287" s="32"/>
      <c r="R287" s="32"/>
      <c r="S287" s="32"/>
      <c r="T287" s="32"/>
      <c r="U287" s="32"/>
      <c r="V287" s="32"/>
      <c r="W287" s="32"/>
      <c r="X287" s="32"/>
      <c r="Y287" s="32"/>
      <c r="Z287" s="32"/>
    </row>
    <row r="288">
      <c r="A288" s="52">
        <v>10.0</v>
      </c>
      <c r="B288" s="52">
        <v>3.0</v>
      </c>
      <c r="C288" s="52">
        <v>911.0</v>
      </c>
      <c r="D288" s="52">
        <v>1.0</v>
      </c>
      <c r="E288" s="52">
        <v>2.0</v>
      </c>
      <c r="F288" s="52">
        <v>3.0</v>
      </c>
      <c r="G288" s="31">
        <v>58.26</v>
      </c>
      <c r="H288" s="32"/>
      <c r="I288" s="32"/>
      <c r="J288" s="32"/>
      <c r="K288" s="32"/>
      <c r="L288" s="32"/>
      <c r="M288" s="32"/>
      <c r="N288" s="32"/>
      <c r="O288" s="32"/>
      <c r="P288" s="32"/>
      <c r="Q288" s="32"/>
      <c r="R288" s="32"/>
      <c r="S288" s="32"/>
      <c r="T288" s="32"/>
      <c r="U288" s="32"/>
      <c r="V288" s="32"/>
      <c r="W288" s="32"/>
      <c r="X288" s="32"/>
      <c r="Y288" s="32"/>
      <c r="Z288" s="32"/>
    </row>
    <row r="289">
      <c r="A289" s="52">
        <v>10.0</v>
      </c>
      <c r="B289" s="52">
        <v>3.0</v>
      </c>
      <c r="C289" s="52">
        <v>911.0</v>
      </c>
      <c r="D289" s="52">
        <v>1.0</v>
      </c>
      <c r="E289" s="52">
        <v>2.0</v>
      </c>
      <c r="F289" s="52">
        <v>4.0</v>
      </c>
      <c r="G289" s="31">
        <v>48.12</v>
      </c>
      <c r="H289" s="32"/>
      <c r="I289" s="32"/>
      <c r="J289" s="32"/>
      <c r="K289" s="32"/>
      <c r="L289" s="32"/>
      <c r="M289" s="32"/>
      <c r="N289" s="32"/>
      <c r="O289" s="32"/>
      <c r="P289" s="32"/>
      <c r="Q289" s="32"/>
      <c r="R289" s="32"/>
      <c r="S289" s="32"/>
      <c r="T289" s="32"/>
      <c r="U289" s="32"/>
      <c r="V289" s="32"/>
      <c r="W289" s="32"/>
      <c r="X289" s="32"/>
      <c r="Y289" s="32"/>
      <c r="Z289" s="32"/>
    </row>
    <row r="290">
      <c r="A290" s="52">
        <v>10.0</v>
      </c>
      <c r="B290" s="52">
        <v>3.0</v>
      </c>
      <c r="C290" s="52">
        <v>912.0</v>
      </c>
      <c r="D290" s="52">
        <v>6.0</v>
      </c>
      <c r="E290" s="52">
        <v>2.0</v>
      </c>
      <c r="F290" s="52">
        <v>1.0</v>
      </c>
      <c r="G290" s="31">
        <v>49.98</v>
      </c>
      <c r="H290" s="32"/>
      <c r="I290" s="32"/>
      <c r="J290" s="32"/>
      <c r="K290" s="32"/>
      <c r="L290" s="32"/>
      <c r="M290" s="32"/>
      <c r="N290" s="32"/>
      <c r="O290" s="32"/>
      <c r="P290" s="32"/>
      <c r="Q290" s="32"/>
      <c r="R290" s="32"/>
      <c r="S290" s="32"/>
      <c r="T290" s="32"/>
      <c r="U290" s="32"/>
      <c r="V290" s="32"/>
      <c r="W290" s="32"/>
      <c r="X290" s="32"/>
      <c r="Y290" s="32"/>
      <c r="Z290" s="32"/>
    </row>
    <row r="291">
      <c r="A291" s="52">
        <v>10.0</v>
      </c>
      <c r="B291" s="52">
        <v>3.0</v>
      </c>
      <c r="C291" s="52">
        <v>912.0</v>
      </c>
      <c r="D291" s="52">
        <v>6.0</v>
      </c>
      <c r="E291" s="52">
        <v>2.0</v>
      </c>
      <c r="F291" s="52">
        <v>2.0</v>
      </c>
      <c r="G291" s="31">
        <v>44.84</v>
      </c>
      <c r="H291" s="32"/>
      <c r="I291" s="32"/>
      <c r="J291" s="32"/>
      <c r="K291" s="32"/>
      <c r="L291" s="32"/>
      <c r="M291" s="32"/>
      <c r="N291" s="32"/>
      <c r="O291" s="32"/>
      <c r="P291" s="32"/>
      <c r="Q291" s="32"/>
      <c r="R291" s="32"/>
      <c r="S291" s="32"/>
      <c r="T291" s="32"/>
      <c r="U291" s="32"/>
      <c r="V291" s="32"/>
      <c r="W291" s="32"/>
      <c r="X291" s="32"/>
      <c r="Y291" s="32"/>
      <c r="Z291" s="32"/>
    </row>
    <row r="292">
      <c r="A292" s="52">
        <v>10.0</v>
      </c>
      <c r="B292" s="52">
        <v>3.0</v>
      </c>
      <c r="C292" s="52">
        <v>912.0</v>
      </c>
      <c r="D292" s="52">
        <v>6.0</v>
      </c>
      <c r="E292" s="52">
        <v>2.0</v>
      </c>
      <c r="F292" s="52">
        <v>3.0</v>
      </c>
      <c r="G292" s="31">
        <v>55.12</v>
      </c>
      <c r="H292" s="32"/>
      <c r="I292" s="32"/>
      <c r="J292" s="32"/>
      <c r="K292" s="32"/>
      <c r="L292" s="32"/>
      <c r="M292" s="32"/>
      <c r="N292" s="32"/>
      <c r="O292" s="32"/>
      <c r="P292" s="32"/>
      <c r="Q292" s="32"/>
      <c r="R292" s="32"/>
      <c r="S292" s="32"/>
      <c r="T292" s="32"/>
      <c r="U292" s="32"/>
      <c r="V292" s="32"/>
      <c r="W292" s="32"/>
      <c r="X292" s="32"/>
      <c r="Y292" s="32"/>
      <c r="Z292" s="32"/>
    </row>
    <row r="293">
      <c r="A293" s="52">
        <v>10.0</v>
      </c>
      <c r="B293" s="52">
        <v>3.0</v>
      </c>
      <c r="C293" s="52">
        <v>912.0</v>
      </c>
      <c r="D293" s="52">
        <v>6.0</v>
      </c>
      <c r="E293" s="52">
        <v>2.0</v>
      </c>
      <c r="F293" s="52">
        <v>4.0</v>
      </c>
      <c r="G293" s="31">
        <v>47.36</v>
      </c>
      <c r="H293" s="32"/>
      <c r="I293" s="32"/>
      <c r="J293" s="32"/>
      <c r="K293" s="32"/>
      <c r="L293" s="32"/>
      <c r="M293" s="32"/>
      <c r="N293" s="32"/>
      <c r="O293" s="32"/>
      <c r="P293" s="32"/>
      <c r="Q293" s="32"/>
      <c r="R293" s="32"/>
      <c r="S293" s="32"/>
      <c r="T293" s="32"/>
      <c r="U293" s="32"/>
      <c r="V293" s="32"/>
      <c r="W293" s="32"/>
      <c r="X293" s="32"/>
      <c r="Y293" s="32"/>
      <c r="Z293" s="32"/>
    </row>
    <row r="294">
      <c r="A294" s="52">
        <v>10.0</v>
      </c>
      <c r="B294" s="52">
        <v>3.0</v>
      </c>
      <c r="C294" s="52">
        <v>914.0</v>
      </c>
      <c r="D294" s="52">
        <v>9.0</v>
      </c>
      <c r="E294" s="52">
        <v>2.0</v>
      </c>
      <c r="F294" s="52">
        <v>1.0</v>
      </c>
      <c r="G294" s="31">
        <v>44.7</v>
      </c>
      <c r="H294" s="32"/>
      <c r="I294" s="32"/>
      <c r="J294" s="32"/>
      <c r="K294" s="32"/>
      <c r="L294" s="32"/>
      <c r="M294" s="32"/>
      <c r="N294" s="32"/>
      <c r="O294" s="32"/>
      <c r="P294" s="32"/>
      <c r="Q294" s="32"/>
      <c r="R294" s="32"/>
      <c r="S294" s="32"/>
      <c r="T294" s="32"/>
      <c r="U294" s="32"/>
      <c r="V294" s="32"/>
      <c r="W294" s="32"/>
      <c r="X294" s="32"/>
      <c r="Y294" s="32"/>
      <c r="Z294" s="32"/>
    </row>
    <row r="295">
      <c r="A295" s="52">
        <v>10.0</v>
      </c>
      <c r="B295" s="52">
        <v>3.0</v>
      </c>
      <c r="C295" s="52">
        <v>914.0</v>
      </c>
      <c r="D295" s="52">
        <v>9.0</v>
      </c>
      <c r="E295" s="52">
        <v>2.0</v>
      </c>
      <c r="F295" s="52">
        <v>2.0</v>
      </c>
      <c r="G295" s="31">
        <v>43.44</v>
      </c>
      <c r="H295" s="32"/>
      <c r="I295" s="32"/>
      <c r="J295" s="32"/>
      <c r="K295" s="32"/>
      <c r="L295" s="32"/>
      <c r="M295" s="32"/>
      <c r="N295" s="32"/>
      <c r="O295" s="32"/>
      <c r="P295" s="32"/>
      <c r="Q295" s="32"/>
      <c r="R295" s="32"/>
      <c r="S295" s="32"/>
      <c r="T295" s="32"/>
      <c r="U295" s="32"/>
      <c r="V295" s="32"/>
      <c r="W295" s="32"/>
      <c r="X295" s="32"/>
      <c r="Y295" s="32"/>
      <c r="Z295" s="32"/>
    </row>
    <row r="296">
      <c r="A296" s="52">
        <v>10.0</v>
      </c>
      <c r="B296" s="52">
        <v>3.0</v>
      </c>
      <c r="C296" s="52">
        <v>914.0</v>
      </c>
      <c r="D296" s="52">
        <v>9.0</v>
      </c>
      <c r="E296" s="52">
        <v>2.0</v>
      </c>
      <c r="F296" s="52">
        <v>3.0</v>
      </c>
      <c r="G296" s="31">
        <v>52.36</v>
      </c>
      <c r="H296" s="32"/>
      <c r="I296" s="32"/>
      <c r="J296" s="32"/>
      <c r="K296" s="32"/>
      <c r="L296" s="32"/>
      <c r="M296" s="32"/>
      <c r="N296" s="32"/>
      <c r="O296" s="32"/>
      <c r="P296" s="32"/>
      <c r="Q296" s="32"/>
      <c r="R296" s="32"/>
      <c r="S296" s="32"/>
      <c r="T296" s="32"/>
      <c r="U296" s="32"/>
      <c r="V296" s="32"/>
      <c r="W296" s="32"/>
      <c r="X296" s="32"/>
      <c r="Y296" s="32"/>
      <c r="Z296" s="32"/>
    </row>
    <row r="297">
      <c r="A297" s="52">
        <v>10.0</v>
      </c>
      <c r="B297" s="52">
        <v>3.0</v>
      </c>
      <c r="C297" s="52">
        <v>914.0</v>
      </c>
      <c r="D297" s="52">
        <v>9.0</v>
      </c>
      <c r="E297" s="52">
        <v>2.0</v>
      </c>
      <c r="F297" s="52">
        <v>4.0</v>
      </c>
      <c r="G297" s="31">
        <v>45.9</v>
      </c>
      <c r="H297" s="32"/>
      <c r="I297" s="32"/>
      <c r="J297" s="32"/>
      <c r="K297" s="32"/>
      <c r="L297" s="32"/>
      <c r="M297" s="32"/>
      <c r="N297" s="32"/>
      <c r="O297" s="32"/>
      <c r="P297" s="32"/>
      <c r="Q297" s="32"/>
      <c r="R297" s="32"/>
      <c r="S297" s="32"/>
      <c r="T297" s="32"/>
      <c r="U297" s="32"/>
      <c r="V297" s="32"/>
      <c r="W297" s="32"/>
      <c r="X297" s="32"/>
      <c r="Y297" s="32"/>
      <c r="Z297" s="32"/>
    </row>
    <row r="298">
      <c r="A298" s="52">
        <v>10.0</v>
      </c>
      <c r="B298" s="52">
        <v>3.0</v>
      </c>
      <c r="C298" s="52">
        <v>916.0</v>
      </c>
      <c r="D298" s="52">
        <v>7.0</v>
      </c>
      <c r="E298" s="52">
        <v>2.0</v>
      </c>
      <c r="F298" s="52">
        <v>1.0</v>
      </c>
      <c r="G298" s="31">
        <v>43.61</v>
      </c>
      <c r="H298" s="32"/>
      <c r="I298" s="32"/>
      <c r="J298" s="32"/>
      <c r="K298" s="32"/>
      <c r="L298" s="32"/>
      <c r="M298" s="32"/>
      <c r="N298" s="32"/>
      <c r="O298" s="32"/>
      <c r="P298" s="32"/>
      <c r="Q298" s="32"/>
      <c r="R298" s="32"/>
      <c r="S298" s="32"/>
      <c r="T298" s="32"/>
      <c r="U298" s="32"/>
      <c r="V298" s="32"/>
      <c r="W298" s="32"/>
      <c r="X298" s="32"/>
      <c r="Y298" s="32"/>
      <c r="Z298" s="32"/>
    </row>
    <row r="299">
      <c r="A299" s="52">
        <v>10.0</v>
      </c>
      <c r="B299" s="52">
        <v>3.0</v>
      </c>
      <c r="C299" s="52">
        <v>916.0</v>
      </c>
      <c r="D299" s="52">
        <v>7.0</v>
      </c>
      <c r="E299" s="52">
        <v>2.0</v>
      </c>
      <c r="F299" s="52">
        <v>2.0</v>
      </c>
      <c r="G299" s="31">
        <v>46.2</v>
      </c>
      <c r="H299" s="32"/>
      <c r="I299" s="32"/>
      <c r="J299" s="32"/>
      <c r="K299" s="32"/>
      <c r="L299" s="32"/>
      <c r="M299" s="32"/>
      <c r="N299" s="32"/>
      <c r="O299" s="32"/>
      <c r="P299" s="32"/>
      <c r="Q299" s="32"/>
      <c r="R299" s="32"/>
      <c r="S299" s="32"/>
      <c r="T299" s="32"/>
      <c r="U299" s="32"/>
      <c r="V299" s="32"/>
      <c r="W299" s="32"/>
      <c r="X299" s="32"/>
      <c r="Y299" s="32"/>
      <c r="Z299" s="32"/>
    </row>
    <row r="300">
      <c r="A300" s="52">
        <v>10.0</v>
      </c>
      <c r="B300" s="52">
        <v>3.0</v>
      </c>
      <c r="C300" s="52">
        <v>916.0</v>
      </c>
      <c r="D300" s="52">
        <v>7.0</v>
      </c>
      <c r="E300" s="52">
        <v>2.0</v>
      </c>
      <c r="F300" s="52">
        <v>3.0</v>
      </c>
      <c r="G300" s="31">
        <v>51.52</v>
      </c>
      <c r="H300" s="32"/>
      <c r="I300" s="32"/>
      <c r="J300" s="32"/>
      <c r="K300" s="32"/>
      <c r="L300" s="32"/>
      <c r="M300" s="32"/>
      <c r="N300" s="32"/>
      <c r="O300" s="32"/>
      <c r="P300" s="32"/>
      <c r="Q300" s="32"/>
      <c r="R300" s="32"/>
      <c r="S300" s="32"/>
      <c r="T300" s="32"/>
      <c r="U300" s="32"/>
      <c r="V300" s="32"/>
      <c r="W300" s="32"/>
      <c r="X300" s="32"/>
      <c r="Y300" s="32"/>
      <c r="Z300" s="32"/>
    </row>
    <row r="301">
      <c r="A301" s="52">
        <v>10.0</v>
      </c>
      <c r="B301" s="52">
        <v>3.0</v>
      </c>
      <c r="C301" s="52">
        <v>916.0</v>
      </c>
      <c r="D301" s="52">
        <v>7.0</v>
      </c>
      <c r="E301" s="52">
        <v>2.0</v>
      </c>
      <c r="F301" s="52">
        <v>4.0</v>
      </c>
      <c r="G301" s="31">
        <v>49.71</v>
      </c>
      <c r="H301" s="32"/>
      <c r="I301" s="32"/>
      <c r="J301" s="32"/>
      <c r="K301" s="32"/>
      <c r="L301" s="32"/>
      <c r="M301" s="32"/>
      <c r="N301" s="32"/>
      <c r="O301" s="32"/>
      <c r="P301" s="32"/>
      <c r="Q301" s="32"/>
      <c r="R301" s="32"/>
      <c r="S301" s="32"/>
      <c r="T301" s="32"/>
      <c r="U301" s="32"/>
      <c r="V301" s="32"/>
      <c r="W301" s="32"/>
      <c r="X301" s="32"/>
      <c r="Y301" s="32"/>
      <c r="Z301" s="32"/>
    </row>
    <row r="302">
      <c r="A302" s="52">
        <v>10.0</v>
      </c>
      <c r="B302" s="52">
        <v>3.0</v>
      </c>
      <c r="C302" s="52">
        <v>920.0</v>
      </c>
      <c r="D302" s="52">
        <v>14.0</v>
      </c>
      <c r="E302" s="52">
        <v>2.0</v>
      </c>
      <c r="F302" s="52">
        <v>1.0</v>
      </c>
      <c r="G302" s="31">
        <v>50.2</v>
      </c>
      <c r="H302" s="32"/>
      <c r="I302" s="32"/>
      <c r="J302" s="32"/>
      <c r="K302" s="32"/>
      <c r="L302" s="32"/>
      <c r="M302" s="32"/>
      <c r="N302" s="32"/>
      <c r="O302" s="32"/>
      <c r="P302" s="32"/>
      <c r="Q302" s="32"/>
      <c r="R302" s="32"/>
      <c r="S302" s="32"/>
      <c r="T302" s="32"/>
      <c r="U302" s="32"/>
      <c r="V302" s="32"/>
      <c r="W302" s="32"/>
      <c r="X302" s="32"/>
      <c r="Y302" s="32"/>
      <c r="Z302" s="32"/>
    </row>
    <row r="303">
      <c r="A303" s="52">
        <v>10.0</v>
      </c>
      <c r="B303" s="52">
        <v>3.0</v>
      </c>
      <c r="C303" s="52">
        <v>920.0</v>
      </c>
      <c r="D303" s="52">
        <v>14.0</v>
      </c>
      <c r="E303" s="52">
        <v>2.0</v>
      </c>
      <c r="F303" s="52">
        <v>2.0</v>
      </c>
      <c r="G303" s="31">
        <v>45.75</v>
      </c>
      <c r="H303" s="32"/>
      <c r="I303" s="32"/>
      <c r="J303" s="32"/>
      <c r="K303" s="32"/>
      <c r="L303" s="32"/>
      <c r="M303" s="32"/>
      <c r="N303" s="32"/>
      <c r="O303" s="32"/>
      <c r="P303" s="32"/>
      <c r="Q303" s="32"/>
      <c r="R303" s="32"/>
      <c r="S303" s="32"/>
      <c r="T303" s="32"/>
      <c r="U303" s="32"/>
      <c r="V303" s="32"/>
      <c r="W303" s="32"/>
      <c r="X303" s="32"/>
      <c r="Y303" s="32"/>
      <c r="Z303" s="32"/>
    </row>
    <row r="304">
      <c r="A304" s="52">
        <v>10.0</v>
      </c>
      <c r="B304" s="52">
        <v>3.0</v>
      </c>
      <c r="C304" s="52">
        <v>920.0</v>
      </c>
      <c r="D304" s="52">
        <v>14.0</v>
      </c>
      <c r="E304" s="52">
        <v>2.0</v>
      </c>
      <c r="F304" s="52">
        <v>3.0</v>
      </c>
      <c r="G304" s="31">
        <v>44.29</v>
      </c>
      <c r="H304" s="32"/>
      <c r="I304" s="32"/>
      <c r="J304" s="32"/>
      <c r="K304" s="32"/>
      <c r="L304" s="32"/>
      <c r="M304" s="32"/>
      <c r="N304" s="32"/>
      <c r="O304" s="32"/>
      <c r="P304" s="32"/>
      <c r="Q304" s="32"/>
      <c r="R304" s="32"/>
      <c r="S304" s="32"/>
      <c r="T304" s="32"/>
      <c r="U304" s="32"/>
      <c r="V304" s="32"/>
      <c r="W304" s="32"/>
      <c r="X304" s="32"/>
      <c r="Y304" s="32"/>
      <c r="Z304" s="32"/>
    </row>
    <row r="305">
      <c r="A305" s="52">
        <v>10.0</v>
      </c>
      <c r="B305" s="52">
        <v>3.0</v>
      </c>
      <c r="C305" s="52">
        <v>920.0</v>
      </c>
      <c r="D305" s="52">
        <v>14.0</v>
      </c>
      <c r="E305" s="52">
        <v>2.0</v>
      </c>
      <c r="F305" s="52">
        <v>4.0</v>
      </c>
      <c r="G305" s="31">
        <v>49.41</v>
      </c>
      <c r="H305" s="32"/>
      <c r="I305" s="32"/>
      <c r="J305" s="32"/>
      <c r="K305" s="32"/>
      <c r="L305" s="32"/>
      <c r="M305" s="32"/>
      <c r="N305" s="32"/>
      <c r="O305" s="32"/>
      <c r="P305" s="32"/>
      <c r="Q305" s="32"/>
      <c r="R305" s="32"/>
      <c r="S305" s="32"/>
      <c r="T305" s="32"/>
      <c r="U305" s="32"/>
      <c r="V305" s="32"/>
      <c r="W305" s="32"/>
      <c r="X305" s="32"/>
      <c r="Y305" s="32"/>
      <c r="Z305" s="32"/>
    </row>
    <row r="306">
      <c r="A306" s="52">
        <v>1.0</v>
      </c>
      <c r="B306" s="52">
        <v>2.0</v>
      </c>
      <c r="C306" s="52">
        <v>1.0</v>
      </c>
      <c r="D306" s="52">
        <v>4.0</v>
      </c>
      <c r="E306" s="52">
        <v>3.0</v>
      </c>
      <c r="F306" s="52">
        <v>1.0</v>
      </c>
      <c r="G306" s="31">
        <v>33.73</v>
      </c>
      <c r="H306" s="32"/>
      <c r="I306" s="32"/>
      <c r="J306" s="32"/>
      <c r="K306" s="32"/>
      <c r="L306" s="32"/>
      <c r="M306" s="32"/>
      <c r="N306" s="32"/>
      <c r="O306" s="32"/>
      <c r="P306" s="32"/>
      <c r="Q306" s="32"/>
      <c r="R306" s="32"/>
      <c r="S306" s="32"/>
      <c r="T306" s="32"/>
      <c r="U306" s="32"/>
      <c r="V306" s="32"/>
      <c r="W306" s="32"/>
      <c r="X306" s="32"/>
      <c r="Y306" s="32"/>
      <c r="Z306" s="32"/>
    </row>
    <row r="307">
      <c r="A307" s="52">
        <v>1.0</v>
      </c>
      <c r="B307" s="52">
        <v>2.0</v>
      </c>
      <c r="C307" s="52">
        <v>1.0</v>
      </c>
      <c r="D307" s="52">
        <v>4.0</v>
      </c>
      <c r="E307" s="52">
        <v>3.0</v>
      </c>
      <c r="F307" s="52">
        <v>2.0</v>
      </c>
      <c r="G307" s="31">
        <v>35.67</v>
      </c>
      <c r="H307" s="32"/>
      <c r="I307" s="32"/>
      <c r="J307" s="32"/>
      <c r="K307" s="32"/>
      <c r="L307" s="32"/>
      <c r="M307" s="32"/>
      <c r="N307" s="32"/>
      <c r="O307" s="32"/>
      <c r="P307" s="32"/>
      <c r="Q307" s="32"/>
      <c r="R307" s="32"/>
      <c r="S307" s="32"/>
      <c r="T307" s="32"/>
      <c r="U307" s="32"/>
      <c r="V307" s="32"/>
      <c r="W307" s="32"/>
      <c r="X307" s="32"/>
      <c r="Y307" s="32"/>
      <c r="Z307" s="32"/>
    </row>
    <row r="308">
      <c r="A308" s="52">
        <v>1.0</v>
      </c>
      <c r="B308" s="52">
        <v>2.0</v>
      </c>
      <c r="C308" s="52">
        <v>1.0</v>
      </c>
      <c r="D308" s="52">
        <v>4.0</v>
      </c>
      <c r="E308" s="52">
        <v>3.0</v>
      </c>
      <c r="F308" s="52">
        <v>3.0</v>
      </c>
      <c r="G308" s="31">
        <v>29.03</v>
      </c>
      <c r="H308" s="32"/>
      <c r="I308" s="32"/>
      <c r="J308" s="32"/>
      <c r="K308" s="32"/>
      <c r="L308" s="32"/>
      <c r="M308" s="32"/>
      <c r="N308" s="32"/>
      <c r="O308" s="32"/>
      <c r="P308" s="32"/>
      <c r="Q308" s="32"/>
      <c r="R308" s="32"/>
      <c r="S308" s="32"/>
      <c r="T308" s="32"/>
      <c r="U308" s="32"/>
      <c r="V308" s="32"/>
      <c r="W308" s="32"/>
      <c r="X308" s="32"/>
      <c r="Y308" s="32"/>
      <c r="Z308" s="32"/>
    </row>
    <row r="309">
      <c r="A309" s="52">
        <v>1.0</v>
      </c>
      <c r="B309" s="52">
        <v>2.0</v>
      </c>
      <c r="C309" s="52">
        <v>1.0</v>
      </c>
      <c r="D309" s="52">
        <v>4.0</v>
      </c>
      <c r="E309" s="52">
        <v>3.0</v>
      </c>
      <c r="F309" s="52">
        <v>4.0</v>
      </c>
      <c r="G309" s="31">
        <v>39.25</v>
      </c>
      <c r="H309" s="32"/>
      <c r="I309" s="32"/>
      <c r="J309" s="32"/>
      <c r="K309" s="32"/>
      <c r="L309" s="32"/>
      <c r="M309" s="32"/>
      <c r="N309" s="32"/>
      <c r="O309" s="32"/>
      <c r="P309" s="32"/>
      <c r="Q309" s="32"/>
      <c r="R309" s="32"/>
      <c r="S309" s="32"/>
      <c r="T309" s="32"/>
      <c r="U309" s="32"/>
      <c r="V309" s="32"/>
      <c r="W309" s="32"/>
      <c r="X309" s="32"/>
      <c r="Y309" s="32"/>
      <c r="Z309" s="32"/>
    </row>
    <row r="310">
      <c r="A310" s="52">
        <v>1.0</v>
      </c>
      <c r="B310" s="52">
        <v>2.0</v>
      </c>
      <c r="C310" s="52">
        <v>6.0</v>
      </c>
      <c r="D310" s="52">
        <v>10.0</v>
      </c>
      <c r="E310" s="52">
        <v>3.0</v>
      </c>
      <c r="F310" s="52">
        <v>1.0</v>
      </c>
      <c r="G310" s="31">
        <v>32.9</v>
      </c>
      <c r="H310" s="32"/>
      <c r="I310" s="32"/>
      <c r="J310" s="32"/>
      <c r="K310" s="32"/>
      <c r="L310" s="32"/>
      <c r="M310" s="32"/>
      <c r="N310" s="32"/>
      <c r="O310" s="32"/>
      <c r="P310" s="32"/>
      <c r="Q310" s="32"/>
      <c r="R310" s="32"/>
      <c r="S310" s="32"/>
      <c r="T310" s="32"/>
      <c r="U310" s="32"/>
      <c r="V310" s="32"/>
      <c r="W310" s="32"/>
      <c r="X310" s="32"/>
      <c r="Y310" s="32"/>
      <c r="Z310" s="32"/>
    </row>
    <row r="311">
      <c r="A311" s="52">
        <v>1.0</v>
      </c>
      <c r="B311" s="52">
        <v>2.0</v>
      </c>
      <c r="C311" s="52">
        <v>6.0</v>
      </c>
      <c r="D311" s="52">
        <v>10.0</v>
      </c>
      <c r="E311" s="52">
        <v>3.0</v>
      </c>
      <c r="F311" s="52">
        <v>2.0</v>
      </c>
      <c r="G311" s="31">
        <v>22.18</v>
      </c>
      <c r="H311" s="32"/>
      <c r="I311" s="32"/>
      <c r="J311" s="32"/>
      <c r="K311" s="32"/>
      <c r="L311" s="32"/>
      <c r="M311" s="32"/>
      <c r="N311" s="32"/>
      <c r="O311" s="32"/>
      <c r="P311" s="32"/>
      <c r="Q311" s="32"/>
      <c r="R311" s="32"/>
      <c r="S311" s="32"/>
      <c r="T311" s="32"/>
      <c r="U311" s="32"/>
      <c r="V311" s="32"/>
      <c r="W311" s="32"/>
      <c r="X311" s="32"/>
      <c r="Y311" s="32"/>
      <c r="Z311" s="32"/>
    </row>
    <row r="312">
      <c r="A312" s="52">
        <v>1.0</v>
      </c>
      <c r="B312" s="52">
        <v>2.0</v>
      </c>
      <c r="C312" s="52">
        <v>6.0</v>
      </c>
      <c r="D312" s="52">
        <v>10.0</v>
      </c>
      <c r="E312" s="52">
        <v>3.0</v>
      </c>
      <c r="F312" s="52">
        <v>3.0</v>
      </c>
      <c r="G312" s="31">
        <v>42.98</v>
      </c>
      <c r="H312" s="32"/>
      <c r="I312" s="32"/>
      <c r="J312" s="32"/>
      <c r="K312" s="32"/>
      <c r="L312" s="32"/>
      <c r="M312" s="32"/>
      <c r="N312" s="32"/>
      <c r="O312" s="32"/>
      <c r="P312" s="32"/>
      <c r="Q312" s="32"/>
      <c r="R312" s="32"/>
      <c r="S312" s="32"/>
      <c r="T312" s="32"/>
      <c r="U312" s="32"/>
      <c r="V312" s="32"/>
      <c r="W312" s="32"/>
      <c r="X312" s="32"/>
      <c r="Y312" s="32"/>
      <c r="Z312" s="32"/>
    </row>
    <row r="313">
      <c r="A313" s="52">
        <v>1.0</v>
      </c>
      <c r="B313" s="52">
        <v>2.0</v>
      </c>
      <c r="C313" s="52">
        <v>6.0</v>
      </c>
      <c r="D313" s="52">
        <v>10.0</v>
      </c>
      <c r="E313" s="52">
        <v>3.0</v>
      </c>
      <c r="F313" s="52">
        <v>4.0</v>
      </c>
      <c r="G313" s="31">
        <v>26.68</v>
      </c>
      <c r="H313" s="32"/>
      <c r="I313" s="32"/>
      <c r="J313" s="32"/>
      <c r="K313" s="32"/>
      <c r="L313" s="32"/>
      <c r="M313" s="32"/>
      <c r="N313" s="32"/>
      <c r="O313" s="32"/>
      <c r="P313" s="32"/>
      <c r="Q313" s="32"/>
      <c r="R313" s="32"/>
      <c r="S313" s="32"/>
      <c r="T313" s="32"/>
      <c r="U313" s="32"/>
      <c r="V313" s="32"/>
      <c r="W313" s="32"/>
      <c r="X313" s="32"/>
      <c r="Y313" s="32"/>
      <c r="Z313" s="32"/>
    </row>
    <row r="314">
      <c r="A314" s="52">
        <v>1.0</v>
      </c>
      <c r="B314" s="52">
        <v>2.0</v>
      </c>
      <c r="C314" s="52">
        <v>11.0</v>
      </c>
      <c r="D314" s="52">
        <v>5.0</v>
      </c>
      <c r="E314" s="52">
        <v>3.0</v>
      </c>
      <c r="F314" s="52">
        <v>1.0</v>
      </c>
      <c r="G314" s="31">
        <v>33.42</v>
      </c>
      <c r="H314" s="32"/>
      <c r="I314" s="32"/>
      <c r="J314" s="32"/>
      <c r="K314" s="32"/>
      <c r="L314" s="32"/>
      <c r="M314" s="32"/>
      <c r="N314" s="32"/>
      <c r="O314" s="32"/>
      <c r="P314" s="32"/>
      <c r="Q314" s="32"/>
      <c r="R314" s="32"/>
      <c r="S314" s="32"/>
      <c r="T314" s="32"/>
      <c r="U314" s="32"/>
      <c r="V314" s="32"/>
      <c r="W314" s="32"/>
      <c r="X314" s="32"/>
      <c r="Y314" s="32"/>
      <c r="Z314" s="32"/>
    </row>
    <row r="315">
      <c r="A315" s="52">
        <v>1.0</v>
      </c>
      <c r="B315" s="52">
        <v>2.0</v>
      </c>
      <c r="C315" s="52">
        <v>11.0</v>
      </c>
      <c r="D315" s="52">
        <v>5.0</v>
      </c>
      <c r="E315" s="52">
        <v>3.0</v>
      </c>
      <c r="F315" s="52">
        <v>2.0</v>
      </c>
      <c r="G315" s="31">
        <v>37.93</v>
      </c>
      <c r="H315" s="32"/>
      <c r="I315" s="32"/>
      <c r="J315" s="32"/>
      <c r="K315" s="32"/>
      <c r="L315" s="32"/>
      <c r="M315" s="32"/>
      <c r="N315" s="32"/>
      <c r="O315" s="32"/>
      <c r="P315" s="32"/>
      <c r="Q315" s="32"/>
      <c r="R315" s="32"/>
      <c r="S315" s="32"/>
      <c r="T315" s="32"/>
      <c r="U315" s="32"/>
      <c r="V315" s="32"/>
      <c r="W315" s="32"/>
      <c r="X315" s="32"/>
      <c r="Y315" s="32"/>
      <c r="Z315" s="32"/>
    </row>
    <row r="316">
      <c r="A316" s="52">
        <v>1.0</v>
      </c>
      <c r="B316" s="52">
        <v>2.0</v>
      </c>
      <c r="C316" s="52">
        <v>11.0</v>
      </c>
      <c r="D316" s="52">
        <v>5.0</v>
      </c>
      <c r="E316" s="52">
        <v>3.0</v>
      </c>
      <c r="F316" s="52">
        <v>3.0</v>
      </c>
      <c r="G316" s="31">
        <v>33.85</v>
      </c>
      <c r="H316" s="32"/>
      <c r="I316" s="32"/>
      <c r="J316" s="32"/>
      <c r="K316" s="32"/>
      <c r="L316" s="32"/>
      <c r="M316" s="32"/>
      <c r="N316" s="32"/>
      <c r="O316" s="32"/>
      <c r="P316" s="32"/>
      <c r="Q316" s="32"/>
      <c r="R316" s="32"/>
      <c r="S316" s="32"/>
      <c r="T316" s="32"/>
      <c r="U316" s="32"/>
      <c r="V316" s="32"/>
      <c r="W316" s="32"/>
      <c r="X316" s="32"/>
      <c r="Y316" s="32"/>
      <c r="Z316" s="32"/>
    </row>
    <row r="317">
      <c r="A317" s="52">
        <v>1.0</v>
      </c>
      <c r="B317" s="52">
        <v>2.0</v>
      </c>
      <c r="C317" s="52">
        <v>11.0</v>
      </c>
      <c r="D317" s="52">
        <v>5.0</v>
      </c>
      <c r="E317" s="52">
        <v>3.0</v>
      </c>
      <c r="F317" s="52">
        <v>4.0</v>
      </c>
      <c r="G317" s="31">
        <v>40.25</v>
      </c>
      <c r="H317" s="32"/>
      <c r="I317" s="32"/>
      <c r="J317" s="32"/>
      <c r="K317" s="32"/>
      <c r="L317" s="32"/>
      <c r="M317" s="32"/>
      <c r="N317" s="32"/>
      <c r="O317" s="32"/>
      <c r="P317" s="32"/>
      <c r="Q317" s="32"/>
      <c r="R317" s="32"/>
      <c r="S317" s="32"/>
      <c r="T317" s="32"/>
      <c r="U317" s="32"/>
      <c r="V317" s="32"/>
      <c r="W317" s="32"/>
      <c r="X317" s="32"/>
      <c r="Y317" s="32"/>
      <c r="Z317" s="32"/>
    </row>
    <row r="318">
      <c r="A318" s="52">
        <v>2.0</v>
      </c>
      <c r="B318" s="52">
        <v>1.0</v>
      </c>
      <c r="C318" s="52">
        <v>102.0</v>
      </c>
      <c r="D318" s="52">
        <v>8.0</v>
      </c>
      <c r="E318" s="52">
        <v>3.0</v>
      </c>
      <c r="F318" s="52">
        <v>1.0</v>
      </c>
      <c r="G318" s="31">
        <v>61.59</v>
      </c>
      <c r="H318" s="32"/>
      <c r="I318" s="32"/>
      <c r="J318" s="32"/>
      <c r="K318" s="32"/>
      <c r="L318" s="32"/>
      <c r="M318" s="32"/>
      <c r="N318" s="32"/>
      <c r="O318" s="32"/>
      <c r="P318" s="32"/>
      <c r="Q318" s="32"/>
      <c r="R318" s="32"/>
      <c r="S318" s="32"/>
      <c r="T318" s="32"/>
      <c r="U318" s="32"/>
      <c r="V318" s="32"/>
      <c r="W318" s="32"/>
      <c r="X318" s="32"/>
      <c r="Y318" s="32"/>
      <c r="Z318" s="32"/>
    </row>
    <row r="319">
      <c r="A319" s="52">
        <v>2.0</v>
      </c>
      <c r="B319" s="52">
        <v>1.0</v>
      </c>
      <c r="C319" s="52">
        <v>102.0</v>
      </c>
      <c r="D319" s="52">
        <v>8.0</v>
      </c>
      <c r="E319" s="52">
        <v>3.0</v>
      </c>
      <c r="F319" s="52">
        <v>2.0</v>
      </c>
      <c r="G319" s="31">
        <v>63.64</v>
      </c>
      <c r="H319" s="32"/>
      <c r="I319" s="32"/>
      <c r="J319" s="32"/>
      <c r="K319" s="32"/>
      <c r="L319" s="32"/>
      <c r="M319" s="32"/>
      <c r="N319" s="32"/>
      <c r="O319" s="32"/>
      <c r="P319" s="32"/>
      <c r="Q319" s="32"/>
      <c r="R319" s="32"/>
      <c r="S319" s="32"/>
      <c r="T319" s="32"/>
      <c r="U319" s="32"/>
      <c r="V319" s="32"/>
      <c r="W319" s="32"/>
      <c r="X319" s="32"/>
      <c r="Y319" s="32"/>
      <c r="Z319" s="32"/>
    </row>
    <row r="320">
      <c r="A320" s="52">
        <v>2.0</v>
      </c>
      <c r="B320" s="52">
        <v>1.0</v>
      </c>
      <c r="C320" s="52">
        <v>102.0</v>
      </c>
      <c r="D320" s="52">
        <v>8.0</v>
      </c>
      <c r="E320" s="52">
        <v>3.0</v>
      </c>
      <c r="F320" s="52">
        <v>3.0</v>
      </c>
      <c r="G320" s="31">
        <v>54.68</v>
      </c>
      <c r="H320" s="32"/>
      <c r="I320" s="32"/>
      <c r="J320" s="32"/>
      <c r="K320" s="32"/>
      <c r="L320" s="32"/>
      <c r="M320" s="32"/>
      <c r="N320" s="32"/>
      <c r="O320" s="32"/>
      <c r="P320" s="32"/>
      <c r="Q320" s="32"/>
      <c r="R320" s="32"/>
      <c r="S320" s="32"/>
      <c r="T320" s="32"/>
      <c r="U320" s="32"/>
      <c r="V320" s="32"/>
      <c r="W320" s="32"/>
      <c r="X320" s="32"/>
      <c r="Y320" s="32"/>
      <c r="Z320" s="32"/>
    </row>
    <row r="321">
      <c r="A321" s="52">
        <v>2.0</v>
      </c>
      <c r="B321" s="52">
        <v>1.0</v>
      </c>
      <c r="C321" s="52">
        <v>102.0</v>
      </c>
      <c r="D321" s="52">
        <v>8.0</v>
      </c>
      <c r="E321" s="52">
        <v>3.0</v>
      </c>
      <c r="F321" s="52">
        <v>4.0</v>
      </c>
      <c r="G321" s="31">
        <v>61.24</v>
      </c>
      <c r="H321" s="32"/>
      <c r="I321" s="32"/>
      <c r="J321" s="32"/>
      <c r="K321" s="32"/>
      <c r="L321" s="32"/>
      <c r="M321" s="32"/>
      <c r="N321" s="32"/>
      <c r="O321" s="32"/>
      <c r="P321" s="32"/>
      <c r="Q321" s="32"/>
      <c r="R321" s="32"/>
      <c r="S321" s="32"/>
      <c r="T321" s="32"/>
      <c r="U321" s="32"/>
      <c r="V321" s="32"/>
      <c r="W321" s="32"/>
      <c r="X321" s="32"/>
      <c r="Y321" s="32"/>
      <c r="Z321" s="32"/>
    </row>
    <row r="322">
      <c r="A322" s="52">
        <v>2.0</v>
      </c>
      <c r="B322" s="52">
        <v>1.0</v>
      </c>
      <c r="C322" s="52">
        <v>103.0</v>
      </c>
      <c r="D322" s="52">
        <v>22.0</v>
      </c>
      <c r="E322" s="52">
        <v>3.0</v>
      </c>
      <c r="F322" s="52">
        <v>1.0</v>
      </c>
      <c r="G322" s="31">
        <v>62.93</v>
      </c>
      <c r="H322" s="32"/>
      <c r="I322" s="32"/>
      <c r="J322" s="32"/>
      <c r="K322" s="32"/>
      <c r="L322" s="32"/>
      <c r="M322" s="32"/>
      <c r="N322" s="32"/>
      <c r="O322" s="32"/>
      <c r="P322" s="32"/>
      <c r="Q322" s="32"/>
      <c r="R322" s="32"/>
      <c r="S322" s="32"/>
      <c r="T322" s="32"/>
      <c r="U322" s="32"/>
      <c r="V322" s="32"/>
      <c r="W322" s="32"/>
      <c r="X322" s="32"/>
      <c r="Y322" s="32"/>
      <c r="Z322" s="32"/>
    </row>
    <row r="323">
      <c r="A323" s="52">
        <v>2.0</v>
      </c>
      <c r="B323" s="52">
        <v>1.0</v>
      </c>
      <c r="C323" s="52">
        <v>103.0</v>
      </c>
      <c r="D323" s="52">
        <v>22.0</v>
      </c>
      <c r="E323" s="52">
        <v>3.0</v>
      </c>
      <c r="F323" s="52">
        <v>2.0</v>
      </c>
      <c r="G323" s="31">
        <v>58.77</v>
      </c>
      <c r="H323" s="32"/>
      <c r="I323" s="32"/>
      <c r="J323" s="32"/>
      <c r="K323" s="32"/>
      <c r="L323" s="32"/>
      <c r="M323" s="32"/>
      <c r="N323" s="32"/>
      <c r="O323" s="32"/>
      <c r="P323" s="32"/>
      <c r="Q323" s="32"/>
      <c r="R323" s="32"/>
      <c r="S323" s="32"/>
      <c r="T323" s="32"/>
      <c r="U323" s="32"/>
      <c r="V323" s="32"/>
      <c r="W323" s="32"/>
      <c r="X323" s="32"/>
      <c r="Y323" s="32"/>
      <c r="Z323" s="32"/>
    </row>
    <row r="324">
      <c r="A324" s="52">
        <v>2.0</v>
      </c>
      <c r="B324" s="52">
        <v>1.0</v>
      </c>
      <c r="C324" s="52">
        <v>103.0</v>
      </c>
      <c r="D324" s="52">
        <v>22.0</v>
      </c>
      <c r="E324" s="52">
        <v>3.0</v>
      </c>
      <c r="F324" s="52">
        <v>3.0</v>
      </c>
      <c r="G324" s="31">
        <v>70.6</v>
      </c>
      <c r="H324" s="32"/>
      <c r="I324" s="32"/>
      <c r="J324" s="32"/>
      <c r="K324" s="32"/>
      <c r="L324" s="32"/>
      <c r="M324" s="32"/>
      <c r="N324" s="32"/>
      <c r="O324" s="32"/>
      <c r="P324" s="32"/>
      <c r="Q324" s="32"/>
      <c r="R324" s="32"/>
      <c r="S324" s="32"/>
      <c r="T324" s="32"/>
      <c r="U324" s="32"/>
      <c r="V324" s="32"/>
      <c r="W324" s="32"/>
      <c r="X324" s="32"/>
      <c r="Y324" s="32"/>
      <c r="Z324" s="32"/>
    </row>
    <row r="325">
      <c r="A325" s="52">
        <v>2.0</v>
      </c>
      <c r="B325" s="52">
        <v>1.0</v>
      </c>
      <c r="C325" s="52">
        <v>103.0</v>
      </c>
      <c r="D325" s="52">
        <v>22.0</v>
      </c>
      <c r="E325" s="52">
        <v>3.0</v>
      </c>
      <c r="F325" s="52">
        <v>4.0</v>
      </c>
      <c r="G325" s="31">
        <v>65.06</v>
      </c>
      <c r="H325" s="32"/>
      <c r="I325" s="32"/>
      <c r="J325" s="32"/>
      <c r="K325" s="32"/>
      <c r="L325" s="32"/>
      <c r="M325" s="32"/>
      <c r="N325" s="32"/>
      <c r="O325" s="32"/>
      <c r="P325" s="32"/>
      <c r="Q325" s="32"/>
      <c r="R325" s="32"/>
      <c r="S325" s="32"/>
      <c r="T325" s="32"/>
      <c r="U325" s="32"/>
      <c r="V325" s="32"/>
      <c r="W325" s="32"/>
      <c r="X325" s="32"/>
      <c r="Y325" s="32"/>
      <c r="Z325" s="32"/>
    </row>
    <row r="326">
      <c r="A326" s="52">
        <v>2.0</v>
      </c>
      <c r="B326" s="52">
        <v>1.0</v>
      </c>
      <c r="C326" s="52">
        <v>104.0</v>
      </c>
      <c r="D326" s="52">
        <v>19.0</v>
      </c>
      <c r="E326" s="52">
        <v>3.0</v>
      </c>
      <c r="F326" s="52">
        <v>1.0</v>
      </c>
      <c r="G326" s="31">
        <v>59.76</v>
      </c>
      <c r="H326" s="32"/>
      <c r="I326" s="32"/>
      <c r="J326" s="32"/>
      <c r="K326" s="32"/>
      <c r="L326" s="32"/>
      <c r="M326" s="32"/>
      <c r="N326" s="32"/>
      <c r="O326" s="32"/>
      <c r="P326" s="32"/>
      <c r="Q326" s="32"/>
      <c r="R326" s="32"/>
      <c r="S326" s="32"/>
      <c r="T326" s="32"/>
      <c r="U326" s="32"/>
      <c r="V326" s="32"/>
      <c r="W326" s="32"/>
      <c r="X326" s="32"/>
      <c r="Y326" s="32"/>
      <c r="Z326" s="32"/>
    </row>
    <row r="327">
      <c r="A327" s="52">
        <v>2.0</v>
      </c>
      <c r="B327" s="52">
        <v>1.0</v>
      </c>
      <c r="C327" s="52">
        <v>104.0</v>
      </c>
      <c r="D327" s="52">
        <v>19.0</v>
      </c>
      <c r="E327" s="52">
        <v>3.0</v>
      </c>
      <c r="F327" s="52">
        <v>2.0</v>
      </c>
      <c r="G327" s="31">
        <v>66.11</v>
      </c>
      <c r="H327" s="32"/>
      <c r="I327" s="32"/>
      <c r="J327" s="32"/>
      <c r="K327" s="32"/>
      <c r="L327" s="32"/>
      <c r="M327" s="32"/>
      <c r="N327" s="32"/>
      <c r="O327" s="32"/>
      <c r="P327" s="32"/>
      <c r="Q327" s="32"/>
      <c r="R327" s="32"/>
      <c r="S327" s="32"/>
      <c r="T327" s="32"/>
      <c r="U327" s="32"/>
      <c r="V327" s="32"/>
      <c r="W327" s="32"/>
      <c r="X327" s="32"/>
      <c r="Y327" s="32"/>
      <c r="Z327" s="32"/>
    </row>
    <row r="328">
      <c r="A328" s="52">
        <v>2.0</v>
      </c>
      <c r="B328" s="52">
        <v>1.0</v>
      </c>
      <c r="C328" s="52">
        <v>104.0</v>
      </c>
      <c r="D328" s="52">
        <v>19.0</v>
      </c>
      <c r="E328" s="52">
        <v>3.0</v>
      </c>
      <c r="F328" s="52">
        <v>3.0</v>
      </c>
      <c r="G328" s="31">
        <v>62.16</v>
      </c>
      <c r="H328" s="32"/>
      <c r="I328" s="32"/>
      <c r="J328" s="32"/>
      <c r="K328" s="32"/>
      <c r="L328" s="32"/>
      <c r="M328" s="32"/>
      <c r="N328" s="32"/>
      <c r="O328" s="32"/>
      <c r="P328" s="32"/>
      <c r="Q328" s="32"/>
      <c r="R328" s="32"/>
      <c r="S328" s="32"/>
      <c r="T328" s="32"/>
      <c r="U328" s="32"/>
      <c r="V328" s="32"/>
      <c r="W328" s="32"/>
      <c r="X328" s="32"/>
      <c r="Y328" s="32"/>
      <c r="Z328" s="32"/>
    </row>
    <row r="329">
      <c r="A329" s="52">
        <v>2.0</v>
      </c>
      <c r="B329" s="52">
        <v>1.0</v>
      </c>
      <c r="C329" s="52">
        <v>104.0</v>
      </c>
      <c r="D329" s="52">
        <v>19.0</v>
      </c>
      <c r="E329" s="52">
        <v>3.0</v>
      </c>
      <c r="F329" s="52">
        <v>4.0</v>
      </c>
      <c r="G329" s="31">
        <v>64.04</v>
      </c>
      <c r="H329" s="32"/>
      <c r="I329" s="32"/>
      <c r="J329" s="32"/>
      <c r="K329" s="32"/>
      <c r="L329" s="32"/>
      <c r="M329" s="32"/>
      <c r="N329" s="32"/>
      <c r="O329" s="32"/>
      <c r="P329" s="32"/>
      <c r="Q329" s="32"/>
      <c r="R329" s="32"/>
      <c r="S329" s="32"/>
      <c r="T329" s="32"/>
      <c r="U329" s="32"/>
      <c r="V329" s="32"/>
      <c r="W329" s="32"/>
      <c r="X329" s="32"/>
      <c r="Y329" s="32"/>
      <c r="Z329" s="32"/>
    </row>
    <row r="330">
      <c r="A330" s="52">
        <v>2.0</v>
      </c>
      <c r="B330" s="52">
        <v>1.0</v>
      </c>
      <c r="C330" s="52">
        <v>105.0</v>
      </c>
      <c r="D330" s="52">
        <v>8.0</v>
      </c>
      <c r="E330" s="52">
        <v>3.0</v>
      </c>
      <c r="F330" s="52">
        <v>1.0</v>
      </c>
      <c r="G330" s="31">
        <v>59.65</v>
      </c>
      <c r="H330" s="32"/>
      <c r="I330" s="32"/>
      <c r="J330" s="32"/>
      <c r="K330" s="32"/>
      <c r="L330" s="32"/>
      <c r="M330" s="32"/>
      <c r="N330" s="32"/>
      <c r="O330" s="32"/>
      <c r="P330" s="32"/>
      <c r="Q330" s="32"/>
      <c r="R330" s="32"/>
      <c r="S330" s="32"/>
      <c r="T330" s="32"/>
      <c r="U330" s="32"/>
      <c r="V330" s="32"/>
      <c r="W330" s="32"/>
      <c r="X330" s="32"/>
      <c r="Y330" s="32"/>
      <c r="Z330" s="32"/>
    </row>
    <row r="331">
      <c r="A331" s="52">
        <v>2.0</v>
      </c>
      <c r="B331" s="52">
        <v>1.0</v>
      </c>
      <c r="C331" s="52">
        <v>105.0</v>
      </c>
      <c r="D331" s="52">
        <v>8.0</v>
      </c>
      <c r="E331" s="52">
        <v>3.0</v>
      </c>
      <c r="F331" s="52">
        <v>2.0</v>
      </c>
      <c r="G331" s="31">
        <v>57.04</v>
      </c>
      <c r="H331" s="32"/>
      <c r="I331" s="32"/>
      <c r="J331" s="32"/>
      <c r="K331" s="32"/>
      <c r="L331" s="32"/>
      <c r="M331" s="32"/>
      <c r="N331" s="32"/>
      <c r="O331" s="32"/>
      <c r="P331" s="32"/>
      <c r="Q331" s="32"/>
      <c r="R331" s="32"/>
      <c r="S331" s="32"/>
      <c r="T331" s="32"/>
      <c r="U331" s="32"/>
      <c r="V331" s="32"/>
      <c r="W331" s="32"/>
      <c r="X331" s="32"/>
      <c r="Y331" s="32"/>
      <c r="Z331" s="32"/>
    </row>
    <row r="332">
      <c r="A332" s="52">
        <v>2.0</v>
      </c>
      <c r="B332" s="52">
        <v>1.0</v>
      </c>
      <c r="C332" s="52">
        <v>105.0</v>
      </c>
      <c r="D332" s="52">
        <v>8.0</v>
      </c>
      <c r="E332" s="52">
        <v>3.0</v>
      </c>
      <c r="F332" s="52">
        <v>3.0</v>
      </c>
      <c r="G332" s="31">
        <v>59.73</v>
      </c>
      <c r="H332" s="32"/>
      <c r="I332" s="32"/>
      <c r="J332" s="32"/>
      <c r="K332" s="32"/>
      <c r="L332" s="32"/>
      <c r="M332" s="32"/>
      <c r="N332" s="32"/>
      <c r="O332" s="32"/>
      <c r="P332" s="32"/>
      <c r="Q332" s="32"/>
      <c r="R332" s="32"/>
      <c r="S332" s="32"/>
      <c r="T332" s="32"/>
      <c r="U332" s="32"/>
      <c r="V332" s="32"/>
      <c r="W332" s="32"/>
      <c r="X332" s="32"/>
      <c r="Y332" s="32"/>
      <c r="Z332" s="32"/>
    </row>
    <row r="333">
      <c r="A333" s="52">
        <v>2.0</v>
      </c>
      <c r="B333" s="52">
        <v>1.0</v>
      </c>
      <c r="C333" s="52">
        <v>105.0</v>
      </c>
      <c r="D333" s="52">
        <v>8.0</v>
      </c>
      <c r="E333" s="52">
        <v>3.0</v>
      </c>
      <c r="F333" s="52">
        <v>4.0</v>
      </c>
      <c r="G333" s="31">
        <v>56.72</v>
      </c>
      <c r="H333" s="32"/>
      <c r="I333" s="32"/>
      <c r="J333" s="32"/>
      <c r="K333" s="32"/>
      <c r="L333" s="32"/>
      <c r="M333" s="32"/>
      <c r="N333" s="32"/>
      <c r="O333" s="32"/>
      <c r="P333" s="32"/>
      <c r="Q333" s="32"/>
      <c r="R333" s="32"/>
      <c r="S333" s="32"/>
      <c r="T333" s="32"/>
      <c r="U333" s="32"/>
      <c r="V333" s="32"/>
      <c r="W333" s="32"/>
      <c r="X333" s="32"/>
      <c r="Y333" s="32"/>
      <c r="Z333" s="32"/>
    </row>
    <row r="334">
      <c r="A334" s="52">
        <v>2.0</v>
      </c>
      <c r="B334" s="52">
        <v>1.0</v>
      </c>
      <c r="C334" s="52">
        <v>106.0</v>
      </c>
      <c r="D334" s="52">
        <v>5.0</v>
      </c>
      <c r="E334" s="52">
        <v>3.0</v>
      </c>
      <c r="F334" s="52">
        <v>1.0</v>
      </c>
      <c r="G334" s="31">
        <v>58.55</v>
      </c>
      <c r="H334" s="32"/>
      <c r="I334" s="32"/>
      <c r="J334" s="32"/>
      <c r="K334" s="32"/>
      <c r="L334" s="32"/>
      <c r="M334" s="32"/>
      <c r="N334" s="32"/>
      <c r="O334" s="32"/>
      <c r="P334" s="32"/>
      <c r="Q334" s="32"/>
      <c r="R334" s="32"/>
      <c r="S334" s="32"/>
      <c r="T334" s="32"/>
      <c r="U334" s="32"/>
      <c r="V334" s="32"/>
      <c r="W334" s="32"/>
      <c r="X334" s="32"/>
      <c r="Y334" s="32"/>
      <c r="Z334" s="32"/>
    </row>
    <row r="335">
      <c r="A335" s="52">
        <v>2.0</v>
      </c>
      <c r="B335" s="52">
        <v>1.0</v>
      </c>
      <c r="C335" s="52">
        <v>106.0</v>
      </c>
      <c r="D335" s="52">
        <v>5.0</v>
      </c>
      <c r="E335" s="52">
        <v>3.0</v>
      </c>
      <c r="F335" s="52">
        <v>2.0</v>
      </c>
      <c r="G335" s="31">
        <v>62.19</v>
      </c>
      <c r="H335" s="32"/>
      <c r="I335" s="32"/>
      <c r="J335" s="32"/>
      <c r="K335" s="32"/>
      <c r="L335" s="32"/>
      <c r="M335" s="32"/>
      <c r="N335" s="32"/>
      <c r="O335" s="32"/>
      <c r="P335" s="32"/>
      <c r="Q335" s="32"/>
      <c r="R335" s="32"/>
      <c r="S335" s="32"/>
      <c r="T335" s="32"/>
      <c r="U335" s="32"/>
      <c r="V335" s="32"/>
      <c r="W335" s="32"/>
      <c r="X335" s="32"/>
      <c r="Y335" s="32"/>
      <c r="Z335" s="32"/>
    </row>
    <row r="336">
      <c r="A336" s="52">
        <v>2.0</v>
      </c>
      <c r="B336" s="52">
        <v>1.0</v>
      </c>
      <c r="C336" s="52">
        <v>106.0</v>
      </c>
      <c r="D336" s="52">
        <v>5.0</v>
      </c>
      <c r="E336" s="52">
        <v>3.0</v>
      </c>
      <c r="F336" s="52">
        <v>3.0</v>
      </c>
      <c r="G336" s="31">
        <v>53.14</v>
      </c>
      <c r="H336" s="32"/>
      <c r="I336" s="32"/>
      <c r="J336" s="32"/>
      <c r="K336" s="32"/>
      <c r="L336" s="32"/>
      <c r="M336" s="32"/>
      <c r="N336" s="32"/>
      <c r="O336" s="32"/>
      <c r="P336" s="32"/>
      <c r="Q336" s="32"/>
      <c r="R336" s="32"/>
      <c r="S336" s="32"/>
      <c r="T336" s="32"/>
      <c r="U336" s="32"/>
      <c r="V336" s="32"/>
      <c r="W336" s="32"/>
      <c r="X336" s="32"/>
      <c r="Y336" s="32"/>
      <c r="Z336" s="32"/>
    </row>
    <row r="337">
      <c r="A337" s="52">
        <v>2.0</v>
      </c>
      <c r="B337" s="52">
        <v>1.0</v>
      </c>
      <c r="C337" s="52">
        <v>106.0</v>
      </c>
      <c r="D337" s="52">
        <v>5.0</v>
      </c>
      <c r="E337" s="52">
        <v>3.0</v>
      </c>
      <c r="F337" s="52">
        <v>4.0</v>
      </c>
      <c r="G337" s="31">
        <v>62.27</v>
      </c>
      <c r="H337" s="32"/>
      <c r="I337" s="32"/>
      <c r="J337" s="32"/>
      <c r="K337" s="32"/>
      <c r="L337" s="32"/>
      <c r="M337" s="32"/>
      <c r="N337" s="32"/>
      <c r="O337" s="32"/>
      <c r="P337" s="32"/>
      <c r="Q337" s="32"/>
      <c r="R337" s="32"/>
      <c r="S337" s="32"/>
      <c r="T337" s="32"/>
      <c r="U337" s="32"/>
      <c r="V337" s="32"/>
      <c r="W337" s="32"/>
      <c r="X337" s="32"/>
      <c r="Y337" s="32"/>
      <c r="Z337" s="32"/>
    </row>
    <row r="338">
      <c r="A338" s="52">
        <v>4.0</v>
      </c>
      <c r="B338" s="52">
        <v>1.0</v>
      </c>
      <c r="C338" s="52">
        <v>302.0</v>
      </c>
      <c r="D338" s="52">
        <v>7.0</v>
      </c>
      <c r="E338" s="52">
        <v>3.0</v>
      </c>
      <c r="F338" s="52">
        <v>1.0</v>
      </c>
      <c r="G338" s="31">
        <v>51.47</v>
      </c>
      <c r="H338" s="32"/>
      <c r="I338" s="32"/>
      <c r="J338" s="32"/>
      <c r="K338" s="32"/>
      <c r="L338" s="32"/>
      <c r="M338" s="32"/>
      <c r="N338" s="32"/>
      <c r="O338" s="32"/>
      <c r="P338" s="32"/>
      <c r="Q338" s="32"/>
      <c r="R338" s="32"/>
      <c r="S338" s="32"/>
      <c r="T338" s="32"/>
      <c r="U338" s="32"/>
      <c r="V338" s="32"/>
      <c r="W338" s="32"/>
      <c r="X338" s="32"/>
      <c r="Y338" s="32"/>
      <c r="Z338" s="32"/>
    </row>
    <row r="339">
      <c r="A339" s="52">
        <v>4.0</v>
      </c>
      <c r="B339" s="52">
        <v>1.0</v>
      </c>
      <c r="C339" s="52">
        <v>302.0</v>
      </c>
      <c r="D339" s="52">
        <v>7.0</v>
      </c>
      <c r="E339" s="52">
        <v>3.0</v>
      </c>
      <c r="F339" s="52">
        <v>2.0</v>
      </c>
      <c r="G339" s="31">
        <v>53.47</v>
      </c>
      <c r="H339" s="32"/>
      <c r="I339" s="32"/>
      <c r="J339" s="32"/>
      <c r="K339" s="32"/>
      <c r="L339" s="32"/>
      <c r="M339" s="32"/>
      <c r="N339" s="32"/>
      <c r="O339" s="32"/>
      <c r="P339" s="32"/>
      <c r="Q339" s="32"/>
      <c r="R339" s="32"/>
      <c r="S339" s="32"/>
      <c r="T339" s="32"/>
      <c r="U339" s="32"/>
      <c r="V339" s="32"/>
      <c r="W339" s="32"/>
      <c r="X339" s="32"/>
      <c r="Y339" s="32"/>
      <c r="Z339" s="32"/>
    </row>
    <row r="340">
      <c r="A340" s="52">
        <v>4.0</v>
      </c>
      <c r="B340" s="52">
        <v>1.0</v>
      </c>
      <c r="C340" s="52">
        <v>302.0</v>
      </c>
      <c r="D340" s="52">
        <v>7.0</v>
      </c>
      <c r="E340" s="52">
        <v>3.0</v>
      </c>
      <c r="F340" s="52">
        <v>3.0</v>
      </c>
      <c r="G340" s="31">
        <v>46.83</v>
      </c>
      <c r="H340" s="32"/>
      <c r="I340" s="32"/>
      <c r="J340" s="32"/>
      <c r="K340" s="32"/>
      <c r="L340" s="32"/>
      <c r="M340" s="32"/>
      <c r="N340" s="32"/>
      <c r="O340" s="32"/>
      <c r="P340" s="32"/>
      <c r="Q340" s="32"/>
      <c r="R340" s="32"/>
      <c r="S340" s="32"/>
      <c r="T340" s="32"/>
      <c r="U340" s="32"/>
      <c r="V340" s="32"/>
      <c r="W340" s="32"/>
      <c r="X340" s="32"/>
      <c r="Y340" s="32"/>
      <c r="Z340" s="32"/>
    </row>
    <row r="341">
      <c r="A341" s="52">
        <v>4.0</v>
      </c>
      <c r="B341" s="52">
        <v>1.0</v>
      </c>
      <c r="C341" s="52">
        <v>302.0</v>
      </c>
      <c r="D341" s="52">
        <v>7.0</v>
      </c>
      <c r="E341" s="52">
        <v>3.0</v>
      </c>
      <c r="F341" s="52">
        <v>4.0</v>
      </c>
      <c r="G341" s="31">
        <v>56.7</v>
      </c>
      <c r="H341" s="32"/>
      <c r="I341" s="32"/>
      <c r="J341" s="32"/>
      <c r="K341" s="32"/>
      <c r="L341" s="32"/>
      <c r="M341" s="32"/>
      <c r="N341" s="32"/>
      <c r="O341" s="32"/>
      <c r="P341" s="32"/>
      <c r="Q341" s="32"/>
      <c r="R341" s="32"/>
      <c r="S341" s="32"/>
      <c r="T341" s="32"/>
      <c r="U341" s="32"/>
      <c r="V341" s="32"/>
      <c r="W341" s="32"/>
      <c r="X341" s="32"/>
      <c r="Y341" s="32"/>
      <c r="Z341" s="32"/>
    </row>
    <row r="342">
      <c r="A342" s="52">
        <v>5.0</v>
      </c>
      <c r="B342" s="52">
        <v>2.0</v>
      </c>
      <c r="C342" s="52">
        <v>401.0</v>
      </c>
      <c r="D342" s="52">
        <v>5.0</v>
      </c>
      <c r="E342" s="52">
        <v>3.0</v>
      </c>
      <c r="F342" s="52">
        <v>1.0</v>
      </c>
      <c r="G342" s="31">
        <v>52.23</v>
      </c>
      <c r="H342" s="32"/>
      <c r="I342" s="32"/>
      <c r="J342" s="32"/>
      <c r="K342" s="32"/>
      <c r="L342" s="32"/>
      <c r="M342" s="32"/>
      <c r="N342" s="32"/>
      <c r="O342" s="32"/>
      <c r="P342" s="32"/>
      <c r="Q342" s="32"/>
      <c r="R342" s="32"/>
      <c r="S342" s="32"/>
      <c r="T342" s="32"/>
      <c r="U342" s="32"/>
      <c r="V342" s="32"/>
      <c r="W342" s="32"/>
      <c r="X342" s="32"/>
      <c r="Y342" s="32"/>
      <c r="Z342" s="32"/>
    </row>
    <row r="343">
      <c r="A343" s="52">
        <v>5.0</v>
      </c>
      <c r="B343" s="52">
        <v>2.0</v>
      </c>
      <c r="C343" s="52">
        <v>401.0</v>
      </c>
      <c r="D343" s="52">
        <v>5.0</v>
      </c>
      <c r="E343" s="52">
        <v>3.0</v>
      </c>
      <c r="F343" s="52">
        <v>2.0</v>
      </c>
      <c r="G343" s="31">
        <v>51.68</v>
      </c>
      <c r="H343" s="32"/>
      <c r="I343" s="32"/>
      <c r="J343" s="32"/>
      <c r="K343" s="32"/>
      <c r="L343" s="32"/>
      <c r="M343" s="32"/>
      <c r="N343" s="32"/>
      <c r="O343" s="32"/>
      <c r="P343" s="32"/>
      <c r="Q343" s="32"/>
      <c r="R343" s="32"/>
      <c r="S343" s="32"/>
      <c r="T343" s="32"/>
      <c r="U343" s="32"/>
      <c r="V343" s="32"/>
      <c r="W343" s="32"/>
      <c r="X343" s="32"/>
      <c r="Y343" s="32"/>
      <c r="Z343" s="32"/>
    </row>
    <row r="344">
      <c r="A344" s="52">
        <v>5.0</v>
      </c>
      <c r="B344" s="52">
        <v>2.0</v>
      </c>
      <c r="C344" s="52">
        <v>401.0</v>
      </c>
      <c r="D344" s="52">
        <v>5.0</v>
      </c>
      <c r="E344" s="52">
        <v>3.0</v>
      </c>
      <c r="F344" s="52">
        <v>3.0</v>
      </c>
      <c r="G344" s="31">
        <v>46.22</v>
      </c>
      <c r="H344" s="32"/>
      <c r="I344" s="32"/>
      <c r="J344" s="32"/>
      <c r="K344" s="32"/>
      <c r="L344" s="32"/>
      <c r="M344" s="32"/>
      <c r="N344" s="32"/>
      <c r="O344" s="32"/>
      <c r="P344" s="32"/>
      <c r="Q344" s="32"/>
      <c r="R344" s="32"/>
      <c r="S344" s="32"/>
      <c r="T344" s="32"/>
      <c r="U344" s="32"/>
      <c r="V344" s="32"/>
      <c r="W344" s="32"/>
      <c r="X344" s="32"/>
      <c r="Y344" s="32"/>
      <c r="Z344" s="32"/>
    </row>
    <row r="345">
      <c r="A345" s="52">
        <v>5.0</v>
      </c>
      <c r="B345" s="52">
        <v>2.0</v>
      </c>
      <c r="C345" s="52">
        <v>401.0</v>
      </c>
      <c r="D345" s="52">
        <v>5.0</v>
      </c>
      <c r="E345" s="52">
        <v>3.0</v>
      </c>
      <c r="F345" s="52">
        <v>4.0</v>
      </c>
      <c r="G345" s="31">
        <v>46.03</v>
      </c>
      <c r="H345" s="32"/>
      <c r="I345" s="32"/>
      <c r="J345" s="32"/>
      <c r="K345" s="32"/>
      <c r="L345" s="32"/>
      <c r="M345" s="32"/>
      <c r="N345" s="32"/>
      <c r="O345" s="32"/>
      <c r="P345" s="32"/>
      <c r="Q345" s="32"/>
      <c r="R345" s="32"/>
      <c r="S345" s="32"/>
      <c r="T345" s="32"/>
      <c r="U345" s="32"/>
      <c r="V345" s="32"/>
      <c r="W345" s="32"/>
      <c r="X345" s="32"/>
      <c r="Y345" s="32"/>
      <c r="Z345" s="32"/>
    </row>
    <row r="346">
      <c r="A346" s="52">
        <v>5.0</v>
      </c>
      <c r="B346" s="52">
        <v>2.0</v>
      </c>
      <c r="C346" s="52">
        <v>407.0</v>
      </c>
      <c r="D346" s="52">
        <v>6.0</v>
      </c>
      <c r="E346" s="52">
        <v>3.0</v>
      </c>
      <c r="F346" s="52">
        <v>1.0</v>
      </c>
      <c r="G346" s="31">
        <v>45.56</v>
      </c>
      <c r="H346" s="32"/>
      <c r="I346" s="32"/>
      <c r="J346" s="32"/>
      <c r="K346" s="32"/>
      <c r="L346" s="32"/>
      <c r="M346" s="32"/>
      <c r="N346" s="32"/>
      <c r="O346" s="32"/>
      <c r="P346" s="32"/>
      <c r="Q346" s="32"/>
      <c r="R346" s="32"/>
      <c r="S346" s="32"/>
      <c r="T346" s="32"/>
      <c r="U346" s="32"/>
      <c r="V346" s="32"/>
      <c r="W346" s="32"/>
      <c r="X346" s="32"/>
      <c r="Y346" s="32"/>
      <c r="Z346" s="32"/>
    </row>
    <row r="347">
      <c r="A347" s="52">
        <v>5.0</v>
      </c>
      <c r="B347" s="52">
        <v>2.0</v>
      </c>
      <c r="C347" s="52">
        <v>407.0</v>
      </c>
      <c r="D347" s="52">
        <v>6.0</v>
      </c>
      <c r="E347" s="52">
        <v>3.0</v>
      </c>
      <c r="F347" s="52">
        <v>2.0</v>
      </c>
      <c r="G347" s="31">
        <v>55.19</v>
      </c>
      <c r="H347" s="32"/>
      <c r="I347" s="32"/>
      <c r="J347" s="32"/>
      <c r="K347" s="32"/>
      <c r="L347" s="32"/>
      <c r="M347" s="32"/>
      <c r="N347" s="32"/>
      <c r="O347" s="32"/>
      <c r="P347" s="32"/>
      <c r="Q347" s="32"/>
      <c r="R347" s="32"/>
      <c r="S347" s="32"/>
      <c r="T347" s="32"/>
      <c r="U347" s="32"/>
      <c r="V347" s="32"/>
      <c r="W347" s="32"/>
      <c r="X347" s="32"/>
      <c r="Y347" s="32"/>
      <c r="Z347" s="32"/>
    </row>
    <row r="348">
      <c r="A348" s="52">
        <v>5.0</v>
      </c>
      <c r="B348" s="52">
        <v>2.0</v>
      </c>
      <c r="C348" s="52">
        <v>407.0</v>
      </c>
      <c r="D348" s="52">
        <v>6.0</v>
      </c>
      <c r="E348" s="52">
        <v>3.0</v>
      </c>
      <c r="F348" s="52">
        <v>3.0</v>
      </c>
      <c r="G348" s="31">
        <v>37.84</v>
      </c>
      <c r="H348" s="32"/>
      <c r="I348" s="32"/>
      <c r="J348" s="32"/>
      <c r="K348" s="32"/>
      <c r="L348" s="32"/>
      <c r="M348" s="32"/>
      <c r="N348" s="32"/>
      <c r="O348" s="32"/>
      <c r="P348" s="32"/>
      <c r="Q348" s="32"/>
      <c r="R348" s="32"/>
      <c r="S348" s="32"/>
      <c r="T348" s="32"/>
      <c r="U348" s="32"/>
      <c r="V348" s="32"/>
      <c r="W348" s="32"/>
      <c r="X348" s="32"/>
      <c r="Y348" s="32"/>
      <c r="Z348" s="32"/>
    </row>
    <row r="349">
      <c r="A349" s="52">
        <v>5.0</v>
      </c>
      <c r="B349" s="52">
        <v>2.0</v>
      </c>
      <c r="C349" s="52">
        <v>407.0</v>
      </c>
      <c r="D349" s="52">
        <v>6.0</v>
      </c>
      <c r="E349" s="52">
        <v>3.0</v>
      </c>
      <c r="F349" s="52">
        <v>4.0</v>
      </c>
      <c r="G349" s="31">
        <v>50.07</v>
      </c>
      <c r="H349" s="32"/>
      <c r="I349" s="32"/>
      <c r="J349" s="32"/>
      <c r="K349" s="32"/>
      <c r="L349" s="32"/>
      <c r="M349" s="32"/>
      <c r="N349" s="32"/>
      <c r="O349" s="32"/>
      <c r="P349" s="32"/>
      <c r="Q349" s="32"/>
      <c r="R349" s="32"/>
      <c r="S349" s="32"/>
      <c r="T349" s="32"/>
      <c r="U349" s="32"/>
      <c r="V349" s="32"/>
      <c r="W349" s="32"/>
      <c r="X349" s="32"/>
      <c r="Y349" s="32"/>
      <c r="Z349" s="32"/>
    </row>
    <row r="350">
      <c r="A350" s="52">
        <v>5.0</v>
      </c>
      <c r="B350" s="52">
        <v>2.0</v>
      </c>
      <c r="C350" s="52">
        <v>411.0</v>
      </c>
      <c r="D350" s="52">
        <v>23.0</v>
      </c>
      <c r="E350" s="52">
        <v>3.0</v>
      </c>
      <c r="F350" s="52">
        <v>1.0</v>
      </c>
      <c r="G350" s="31">
        <v>50.11</v>
      </c>
      <c r="H350" s="32"/>
      <c r="I350" s="32"/>
      <c r="J350" s="32"/>
      <c r="K350" s="32"/>
      <c r="L350" s="32"/>
      <c r="M350" s="32"/>
      <c r="N350" s="32"/>
      <c r="O350" s="32"/>
      <c r="P350" s="32"/>
      <c r="Q350" s="32"/>
      <c r="R350" s="32"/>
      <c r="S350" s="32"/>
      <c r="T350" s="32"/>
      <c r="U350" s="32"/>
      <c r="V350" s="32"/>
      <c r="W350" s="32"/>
      <c r="X350" s="32"/>
      <c r="Y350" s="32"/>
      <c r="Z350" s="32"/>
    </row>
    <row r="351">
      <c r="A351" s="52">
        <v>5.0</v>
      </c>
      <c r="B351" s="52">
        <v>2.0</v>
      </c>
      <c r="C351" s="52">
        <v>411.0</v>
      </c>
      <c r="D351" s="52">
        <v>23.0</v>
      </c>
      <c r="E351" s="52">
        <v>3.0</v>
      </c>
      <c r="F351" s="52">
        <v>2.0</v>
      </c>
      <c r="G351" s="31">
        <v>55.59</v>
      </c>
      <c r="H351" s="32"/>
      <c r="I351" s="32"/>
      <c r="J351" s="32"/>
      <c r="K351" s="32"/>
      <c r="L351" s="32"/>
      <c r="M351" s="32"/>
      <c r="N351" s="32"/>
      <c r="O351" s="32"/>
      <c r="P351" s="32"/>
      <c r="Q351" s="32"/>
      <c r="R351" s="32"/>
      <c r="S351" s="32"/>
      <c r="T351" s="32"/>
      <c r="U351" s="32"/>
      <c r="V351" s="32"/>
      <c r="W351" s="32"/>
      <c r="X351" s="32"/>
      <c r="Y351" s="32"/>
      <c r="Z351" s="32"/>
    </row>
    <row r="352">
      <c r="A352" s="52">
        <v>5.0</v>
      </c>
      <c r="B352" s="52">
        <v>2.0</v>
      </c>
      <c r="C352" s="52">
        <v>411.0</v>
      </c>
      <c r="D352" s="52">
        <v>23.0</v>
      </c>
      <c r="E352" s="52">
        <v>3.0</v>
      </c>
      <c r="F352" s="52">
        <v>3.0</v>
      </c>
      <c r="G352" s="31">
        <v>54.37</v>
      </c>
      <c r="H352" s="32"/>
      <c r="I352" s="32"/>
      <c r="J352" s="32"/>
      <c r="K352" s="32"/>
      <c r="L352" s="32"/>
      <c r="M352" s="32"/>
      <c r="N352" s="32"/>
      <c r="O352" s="32"/>
      <c r="P352" s="32"/>
      <c r="Q352" s="32"/>
      <c r="R352" s="32"/>
      <c r="S352" s="32"/>
      <c r="T352" s="32"/>
      <c r="U352" s="32"/>
      <c r="V352" s="32"/>
      <c r="W352" s="32"/>
      <c r="X352" s="32"/>
      <c r="Y352" s="32"/>
      <c r="Z352" s="32"/>
    </row>
    <row r="353">
      <c r="A353" s="52">
        <v>5.0</v>
      </c>
      <c r="B353" s="52">
        <v>2.0</v>
      </c>
      <c r="C353" s="52">
        <v>411.0</v>
      </c>
      <c r="D353" s="52">
        <v>23.0</v>
      </c>
      <c r="E353" s="52">
        <v>3.0</v>
      </c>
      <c r="F353" s="52">
        <v>4.0</v>
      </c>
      <c r="G353" s="31">
        <v>51.91</v>
      </c>
      <c r="H353" s="32"/>
      <c r="I353" s="32"/>
      <c r="J353" s="32"/>
      <c r="K353" s="32"/>
      <c r="L353" s="32"/>
      <c r="M353" s="32"/>
      <c r="N353" s="32"/>
      <c r="O353" s="32"/>
      <c r="P353" s="32"/>
      <c r="Q353" s="32"/>
      <c r="R353" s="32"/>
      <c r="S353" s="32"/>
      <c r="T353" s="32"/>
      <c r="U353" s="32"/>
      <c r="V353" s="32"/>
      <c r="W353" s="32"/>
      <c r="X353" s="32"/>
      <c r="Y353" s="32"/>
      <c r="Z353" s="32"/>
    </row>
    <row r="354">
      <c r="A354" s="52">
        <v>5.0</v>
      </c>
      <c r="B354" s="52">
        <v>2.0</v>
      </c>
      <c r="C354" s="52">
        <v>414.0</v>
      </c>
      <c r="D354" s="52">
        <v>1.0</v>
      </c>
      <c r="E354" s="52">
        <v>3.0</v>
      </c>
      <c r="F354" s="52">
        <v>1.0</v>
      </c>
      <c r="G354" s="31">
        <v>57.37</v>
      </c>
      <c r="H354" s="32"/>
      <c r="I354" s="32"/>
      <c r="J354" s="32"/>
      <c r="K354" s="32"/>
      <c r="L354" s="32"/>
      <c r="M354" s="32"/>
      <c r="N354" s="32"/>
      <c r="O354" s="32"/>
      <c r="P354" s="32"/>
      <c r="Q354" s="32"/>
      <c r="R354" s="32"/>
      <c r="S354" s="32"/>
      <c r="T354" s="32"/>
      <c r="U354" s="32"/>
      <c r="V354" s="32"/>
      <c r="W354" s="32"/>
      <c r="X354" s="32"/>
      <c r="Y354" s="32"/>
      <c r="Z354" s="32"/>
    </row>
    <row r="355">
      <c r="A355" s="52">
        <v>5.0</v>
      </c>
      <c r="B355" s="52">
        <v>2.0</v>
      </c>
      <c r="C355" s="52">
        <v>414.0</v>
      </c>
      <c r="D355" s="52">
        <v>1.0</v>
      </c>
      <c r="E355" s="52">
        <v>3.0</v>
      </c>
      <c r="F355" s="52">
        <v>2.0</v>
      </c>
      <c r="G355" s="31">
        <v>55.53</v>
      </c>
      <c r="H355" s="32"/>
      <c r="I355" s="32"/>
      <c r="J355" s="32"/>
      <c r="K355" s="32"/>
      <c r="L355" s="32"/>
      <c r="M355" s="32"/>
      <c r="N355" s="32"/>
      <c r="O355" s="32"/>
      <c r="P355" s="32"/>
      <c r="Q355" s="32"/>
      <c r="R355" s="32"/>
      <c r="S355" s="32"/>
      <c r="T355" s="32"/>
      <c r="U355" s="32"/>
      <c r="V355" s="32"/>
      <c r="W355" s="32"/>
      <c r="X355" s="32"/>
      <c r="Y355" s="32"/>
      <c r="Z355" s="32"/>
    </row>
    <row r="356">
      <c r="A356" s="52">
        <v>5.0</v>
      </c>
      <c r="B356" s="52">
        <v>2.0</v>
      </c>
      <c r="C356" s="52">
        <v>414.0</v>
      </c>
      <c r="D356" s="52">
        <v>1.0</v>
      </c>
      <c r="E356" s="52">
        <v>3.0</v>
      </c>
      <c r="F356" s="52">
        <v>3.0</v>
      </c>
      <c r="G356" s="31">
        <v>51.16</v>
      </c>
      <c r="H356" s="32"/>
      <c r="I356" s="32"/>
      <c r="J356" s="32"/>
      <c r="K356" s="32"/>
      <c r="L356" s="32"/>
      <c r="M356" s="32"/>
      <c r="N356" s="32"/>
      <c r="O356" s="32"/>
      <c r="P356" s="32"/>
      <c r="Q356" s="32"/>
      <c r="R356" s="32"/>
      <c r="S356" s="32"/>
      <c r="T356" s="32"/>
      <c r="U356" s="32"/>
      <c r="V356" s="32"/>
      <c r="W356" s="32"/>
      <c r="X356" s="32"/>
      <c r="Y356" s="32"/>
      <c r="Z356" s="32"/>
    </row>
    <row r="357">
      <c r="A357" s="52">
        <v>5.0</v>
      </c>
      <c r="B357" s="52">
        <v>2.0</v>
      </c>
      <c r="C357" s="52">
        <v>414.0</v>
      </c>
      <c r="D357" s="52">
        <v>1.0</v>
      </c>
      <c r="E357" s="52">
        <v>3.0</v>
      </c>
      <c r="F357" s="52">
        <v>4.0</v>
      </c>
      <c r="G357" s="31">
        <v>57.06</v>
      </c>
      <c r="H357" s="32"/>
      <c r="I357" s="32"/>
      <c r="J357" s="32"/>
      <c r="K357" s="32"/>
      <c r="L357" s="32"/>
      <c r="M357" s="32"/>
      <c r="N357" s="32"/>
      <c r="O357" s="32"/>
      <c r="P357" s="32"/>
      <c r="Q357" s="32"/>
      <c r="R357" s="32"/>
      <c r="S357" s="32"/>
      <c r="T357" s="32"/>
      <c r="U357" s="32"/>
      <c r="V357" s="32"/>
      <c r="W357" s="32"/>
      <c r="X357" s="32"/>
      <c r="Y357" s="32"/>
      <c r="Z357" s="32"/>
    </row>
    <row r="358">
      <c r="A358" s="52">
        <v>5.0</v>
      </c>
      <c r="B358" s="52">
        <v>2.0</v>
      </c>
      <c r="C358" s="52">
        <v>415.0</v>
      </c>
      <c r="D358" s="52">
        <v>12.0</v>
      </c>
      <c r="E358" s="52">
        <v>3.0</v>
      </c>
      <c r="F358" s="52">
        <v>1.0</v>
      </c>
      <c r="G358" s="31">
        <v>50.59</v>
      </c>
      <c r="H358" s="32"/>
      <c r="I358" s="32"/>
      <c r="J358" s="32"/>
      <c r="K358" s="32"/>
      <c r="L358" s="32"/>
      <c r="M358" s="32"/>
      <c r="N358" s="32"/>
      <c r="O358" s="32"/>
      <c r="P358" s="32"/>
      <c r="Q358" s="32"/>
      <c r="R358" s="32"/>
      <c r="S358" s="32"/>
      <c r="T358" s="32"/>
      <c r="U358" s="32"/>
      <c r="V358" s="32"/>
      <c r="W358" s="32"/>
      <c r="X358" s="32"/>
      <c r="Y358" s="32"/>
      <c r="Z358" s="32"/>
    </row>
    <row r="359">
      <c r="A359" s="52">
        <v>5.0</v>
      </c>
      <c r="B359" s="52">
        <v>2.0</v>
      </c>
      <c r="C359" s="52">
        <v>415.0</v>
      </c>
      <c r="D359" s="52">
        <v>12.0</v>
      </c>
      <c r="E359" s="52">
        <v>3.0</v>
      </c>
      <c r="F359" s="52">
        <v>2.0</v>
      </c>
      <c r="G359" s="31">
        <v>48.64</v>
      </c>
      <c r="H359" s="32"/>
      <c r="I359" s="32"/>
      <c r="J359" s="32"/>
      <c r="K359" s="32"/>
      <c r="L359" s="32"/>
      <c r="M359" s="32"/>
      <c r="N359" s="32"/>
      <c r="O359" s="32"/>
      <c r="P359" s="32"/>
      <c r="Q359" s="32"/>
      <c r="R359" s="32"/>
      <c r="S359" s="32"/>
      <c r="T359" s="32"/>
      <c r="U359" s="32"/>
      <c r="V359" s="32"/>
      <c r="W359" s="32"/>
      <c r="X359" s="32"/>
      <c r="Y359" s="32"/>
      <c r="Z359" s="32"/>
    </row>
    <row r="360">
      <c r="A360" s="52">
        <v>5.0</v>
      </c>
      <c r="B360" s="52">
        <v>2.0</v>
      </c>
      <c r="C360" s="52">
        <v>415.0</v>
      </c>
      <c r="D360" s="52">
        <v>12.0</v>
      </c>
      <c r="E360" s="52">
        <v>3.0</v>
      </c>
      <c r="F360" s="52">
        <v>3.0</v>
      </c>
      <c r="G360" s="31">
        <v>50.55</v>
      </c>
      <c r="H360" s="32"/>
      <c r="I360" s="32"/>
      <c r="J360" s="32"/>
      <c r="K360" s="32"/>
      <c r="L360" s="32"/>
      <c r="M360" s="32"/>
      <c r="N360" s="32"/>
      <c r="O360" s="32"/>
      <c r="P360" s="32"/>
      <c r="Q360" s="32"/>
      <c r="R360" s="32"/>
      <c r="S360" s="32"/>
      <c r="T360" s="32"/>
      <c r="U360" s="32"/>
      <c r="V360" s="32"/>
      <c r="W360" s="32"/>
      <c r="X360" s="32"/>
      <c r="Y360" s="32"/>
      <c r="Z360" s="32"/>
    </row>
    <row r="361">
      <c r="A361" s="52">
        <v>5.0</v>
      </c>
      <c r="B361" s="52">
        <v>2.0</v>
      </c>
      <c r="C361" s="52">
        <v>415.0</v>
      </c>
      <c r="D361" s="52">
        <v>12.0</v>
      </c>
      <c r="E361" s="52">
        <v>3.0</v>
      </c>
      <c r="F361" s="52">
        <v>4.0</v>
      </c>
      <c r="G361" s="31">
        <v>49.08</v>
      </c>
      <c r="H361" s="32"/>
      <c r="I361" s="32"/>
      <c r="J361" s="32"/>
      <c r="K361" s="32"/>
      <c r="L361" s="32"/>
      <c r="M361" s="32"/>
      <c r="N361" s="32"/>
      <c r="O361" s="32"/>
      <c r="P361" s="32"/>
      <c r="Q361" s="32"/>
      <c r="R361" s="32"/>
      <c r="S361" s="32"/>
      <c r="T361" s="32"/>
      <c r="U361" s="32"/>
      <c r="V361" s="32"/>
      <c r="W361" s="32"/>
      <c r="X361" s="32"/>
      <c r="Y361" s="32"/>
      <c r="Z361" s="32"/>
    </row>
    <row r="362">
      <c r="A362" s="52">
        <v>6.0</v>
      </c>
      <c r="B362" s="52">
        <v>2.0</v>
      </c>
      <c r="C362" s="52">
        <v>501.0</v>
      </c>
      <c r="D362" s="52">
        <v>6.0</v>
      </c>
      <c r="E362" s="52">
        <v>3.0</v>
      </c>
      <c r="F362" s="52">
        <v>1.0</v>
      </c>
      <c r="G362" s="31">
        <v>24.75</v>
      </c>
      <c r="H362" s="32"/>
      <c r="I362" s="32"/>
      <c r="J362" s="32"/>
      <c r="K362" s="32"/>
      <c r="L362" s="32"/>
      <c r="M362" s="32"/>
      <c r="N362" s="32"/>
      <c r="O362" s="32"/>
      <c r="P362" s="32"/>
      <c r="Q362" s="32"/>
      <c r="R362" s="32"/>
      <c r="S362" s="32"/>
      <c r="T362" s="32"/>
      <c r="U362" s="32"/>
      <c r="V362" s="32"/>
      <c r="W362" s="32"/>
      <c r="X362" s="32"/>
      <c r="Y362" s="32"/>
      <c r="Z362" s="32"/>
    </row>
    <row r="363">
      <c r="A363" s="52">
        <v>6.0</v>
      </c>
      <c r="B363" s="52">
        <v>2.0</v>
      </c>
      <c r="C363" s="52">
        <v>501.0</v>
      </c>
      <c r="D363" s="52">
        <v>6.0</v>
      </c>
      <c r="E363" s="52">
        <v>3.0</v>
      </c>
      <c r="F363" s="52">
        <v>2.0</v>
      </c>
      <c r="G363" s="31">
        <v>41.47</v>
      </c>
      <c r="H363" s="32"/>
      <c r="I363" s="32"/>
      <c r="J363" s="32"/>
      <c r="K363" s="32"/>
      <c r="L363" s="32"/>
      <c r="M363" s="32"/>
      <c r="N363" s="32"/>
      <c r="O363" s="32"/>
      <c r="P363" s="32"/>
      <c r="Q363" s="32"/>
      <c r="R363" s="32"/>
      <c r="S363" s="32"/>
      <c r="T363" s="32"/>
      <c r="U363" s="32"/>
      <c r="V363" s="32"/>
      <c r="W363" s="32"/>
      <c r="X363" s="32"/>
      <c r="Y363" s="32"/>
      <c r="Z363" s="32"/>
    </row>
    <row r="364">
      <c r="A364" s="52">
        <v>6.0</v>
      </c>
      <c r="B364" s="52">
        <v>2.0</v>
      </c>
      <c r="C364" s="52">
        <v>501.0</v>
      </c>
      <c r="D364" s="52">
        <v>6.0</v>
      </c>
      <c r="E364" s="52">
        <v>3.0</v>
      </c>
      <c r="F364" s="52">
        <v>3.0</v>
      </c>
      <c r="G364" s="31">
        <v>35.1</v>
      </c>
      <c r="H364" s="32"/>
      <c r="I364" s="32"/>
      <c r="J364" s="32"/>
      <c r="K364" s="32"/>
      <c r="L364" s="32"/>
      <c r="M364" s="32"/>
      <c r="N364" s="32"/>
      <c r="O364" s="32"/>
      <c r="P364" s="32"/>
      <c r="Q364" s="32"/>
      <c r="R364" s="32"/>
      <c r="S364" s="32"/>
      <c r="T364" s="32"/>
      <c r="U364" s="32"/>
      <c r="V364" s="32"/>
      <c r="W364" s="32"/>
      <c r="X364" s="32"/>
      <c r="Y364" s="32"/>
      <c r="Z364" s="32"/>
    </row>
    <row r="365">
      <c r="A365" s="52">
        <v>6.0</v>
      </c>
      <c r="B365" s="52">
        <v>2.0</v>
      </c>
      <c r="C365" s="52">
        <v>501.0</v>
      </c>
      <c r="D365" s="52">
        <v>6.0</v>
      </c>
      <c r="E365" s="52">
        <v>3.0</v>
      </c>
      <c r="F365" s="52">
        <v>4.0</v>
      </c>
      <c r="G365" s="31">
        <v>34.33</v>
      </c>
      <c r="H365" s="32"/>
      <c r="I365" s="32"/>
      <c r="J365" s="32"/>
      <c r="K365" s="32"/>
      <c r="L365" s="32"/>
      <c r="M365" s="32"/>
      <c r="N365" s="32"/>
      <c r="O365" s="32"/>
      <c r="P365" s="32"/>
      <c r="Q365" s="32"/>
      <c r="R365" s="32"/>
      <c r="S365" s="32"/>
      <c r="T365" s="32"/>
      <c r="U365" s="32"/>
      <c r="V365" s="32"/>
      <c r="W365" s="32"/>
      <c r="X365" s="32"/>
      <c r="Y365" s="32"/>
      <c r="Z365" s="32"/>
    </row>
    <row r="366">
      <c r="A366" s="52">
        <v>6.0</v>
      </c>
      <c r="B366" s="52">
        <v>2.0</v>
      </c>
      <c r="C366" s="52">
        <v>508.0</v>
      </c>
      <c r="D366" s="52">
        <v>5.0</v>
      </c>
      <c r="E366" s="52">
        <v>3.0</v>
      </c>
      <c r="F366" s="52">
        <v>1.0</v>
      </c>
      <c r="G366" s="31">
        <v>37.17</v>
      </c>
      <c r="H366" s="32"/>
      <c r="I366" s="32"/>
      <c r="J366" s="32"/>
      <c r="K366" s="32"/>
      <c r="L366" s="32"/>
      <c r="M366" s="32"/>
      <c r="N366" s="32"/>
      <c r="O366" s="32"/>
      <c r="P366" s="32"/>
      <c r="Q366" s="32"/>
      <c r="R366" s="32"/>
      <c r="S366" s="32"/>
      <c r="T366" s="32"/>
      <c r="U366" s="32"/>
      <c r="V366" s="32"/>
      <c r="W366" s="32"/>
      <c r="X366" s="32"/>
      <c r="Y366" s="32"/>
      <c r="Z366" s="32"/>
    </row>
    <row r="367">
      <c r="A367" s="52">
        <v>6.0</v>
      </c>
      <c r="B367" s="52">
        <v>2.0</v>
      </c>
      <c r="C367" s="52">
        <v>508.0</v>
      </c>
      <c r="D367" s="52">
        <v>5.0</v>
      </c>
      <c r="E367" s="52">
        <v>3.0</v>
      </c>
      <c r="F367" s="52">
        <v>2.0</v>
      </c>
      <c r="G367" s="31">
        <v>30.52</v>
      </c>
      <c r="H367" s="32"/>
      <c r="I367" s="32"/>
      <c r="J367" s="32"/>
      <c r="K367" s="32"/>
      <c r="L367" s="32"/>
      <c r="M367" s="32"/>
      <c r="N367" s="32"/>
      <c r="O367" s="32"/>
      <c r="P367" s="32"/>
      <c r="Q367" s="32"/>
      <c r="R367" s="32"/>
      <c r="S367" s="32"/>
      <c r="T367" s="32"/>
      <c r="U367" s="32"/>
      <c r="V367" s="32"/>
      <c r="W367" s="32"/>
      <c r="X367" s="32"/>
      <c r="Y367" s="32"/>
      <c r="Z367" s="32"/>
    </row>
    <row r="368">
      <c r="A368" s="52">
        <v>6.0</v>
      </c>
      <c r="B368" s="52">
        <v>2.0</v>
      </c>
      <c r="C368" s="52">
        <v>508.0</v>
      </c>
      <c r="D368" s="52">
        <v>5.0</v>
      </c>
      <c r="E368" s="52">
        <v>3.0</v>
      </c>
      <c r="F368" s="52">
        <v>3.0</v>
      </c>
      <c r="G368" s="31">
        <v>32.51</v>
      </c>
      <c r="H368" s="32"/>
      <c r="I368" s="32"/>
      <c r="J368" s="32"/>
      <c r="K368" s="32"/>
      <c r="L368" s="32"/>
      <c r="M368" s="32"/>
      <c r="N368" s="32"/>
      <c r="O368" s="32"/>
      <c r="P368" s="32"/>
      <c r="Q368" s="32"/>
      <c r="R368" s="32"/>
      <c r="S368" s="32"/>
      <c r="T368" s="32"/>
      <c r="U368" s="32"/>
      <c r="V368" s="32"/>
      <c r="W368" s="32"/>
      <c r="X368" s="32"/>
      <c r="Y368" s="32"/>
      <c r="Z368" s="32"/>
    </row>
    <row r="369">
      <c r="A369" s="52">
        <v>6.0</v>
      </c>
      <c r="B369" s="52">
        <v>2.0</v>
      </c>
      <c r="C369" s="52">
        <v>508.0</v>
      </c>
      <c r="D369" s="52">
        <v>5.0</v>
      </c>
      <c r="E369" s="52">
        <v>3.0</v>
      </c>
      <c r="F369" s="52">
        <v>4.0</v>
      </c>
      <c r="G369" s="31">
        <v>29.12</v>
      </c>
      <c r="H369" s="32"/>
      <c r="I369" s="32"/>
      <c r="J369" s="32"/>
      <c r="K369" s="32"/>
      <c r="L369" s="32"/>
      <c r="M369" s="32"/>
      <c r="N369" s="32"/>
      <c r="O369" s="32"/>
      <c r="P369" s="32"/>
      <c r="Q369" s="32"/>
      <c r="R369" s="32"/>
      <c r="S369" s="32"/>
      <c r="T369" s="32"/>
      <c r="U369" s="32"/>
      <c r="V369" s="32"/>
      <c r="W369" s="32"/>
      <c r="X369" s="32"/>
      <c r="Y369" s="32"/>
      <c r="Z369" s="32"/>
    </row>
    <row r="370">
      <c r="A370" s="52">
        <v>6.0</v>
      </c>
      <c r="B370" s="52">
        <v>2.0</v>
      </c>
      <c r="C370" s="52">
        <v>511.0</v>
      </c>
      <c r="D370" s="52">
        <v>24.0</v>
      </c>
      <c r="E370" s="52">
        <v>3.0</v>
      </c>
      <c r="F370" s="52">
        <v>1.0</v>
      </c>
      <c r="G370" s="31">
        <v>47.48</v>
      </c>
      <c r="H370" s="32"/>
      <c r="I370" s="32"/>
      <c r="J370" s="32"/>
      <c r="K370" s="32"/>
      <c r="L370" s="32"/>
      <c r="M370" s="32"/>
      <c r="N370" s="32"/>
      <c r="O370" s="32"/>
      <c r="P370" s="32"/>
      <c r="Q370" s="32"/>
      <c r="R370" s="32"/>
      <c r="S370" s="32"/>
      <c r="T370" s="32"/>
      <c r="U370" s="32"/>
      <c r="V370" s="32"/>
      <c r="W370" s="32"/>
      <c r="X370" s="32"/>
      <c r="Y370" s="32"/>
      <c r="Z370" s="32"/>
    </row>
    <row r="371">
      <c r="A371" s="52">
        <v>6.0</v>
      </c>
      <c r="B371" s="52">
        <v>2.0</v>
      </c>
      <c r="C371" s="52">
        <v>511.0</v>
      </c>
      <c r="D371" s="52">
        <v>24.0</v>
      </c>
      <c r="E371" s="52">
        <v>3.0</v>
      </c>
      <c r="F371" s="52">
        <v>2.0</v>
      </c>
      <c r="G371" s="31">
        <v>39.41</v>
      </c>
      <c r="H371" s="32"/>
      <c r="I371" s="32"/>
      <c r="J371" s="32"/>
      <c r="K371" s="32"/>
      <c r="L371" s="32"/>
      <c r="M371" s="32"/>
      <c r="N371" s="32"/>
      <c r="O371" s="32"/>
      <c r="P371" s="32"/>
      <c r="Q371" s="32"/>
      <c r="R371" s="32"/>
      <c r="S371" s="32"/>
      <c r="T371" s="32"/>
      <c r="U371" s="32"/>
      <c r="V371" s="32"/>
      <c r="W371" s="32"/>
      <c r="X371" s="32"/>
      <c r="Y371" s="32"/>
      <c r="Z371" s="32"/>
    </row>
    <row r="372">
      <c r="A372" s="52">
        <v>6.0</v>
      </c>
      <c r="B372" s="52">
        <v>2.0</v>
      </c>
      <c r="C372" s="52">
        <v>511.0</v>
      </c>
      <c r="D372" s="52">
        <v>24.0</v>
      </c>
      <c r="E372" s="52">
        <v>3.0</v>
      </c>
      <c r="F372" s="52">
        <v>3.0</v>
      </c>
      <c r="G372" s="31">
        <v>43.29</v>
      </c>
      <c r="H372" s="32"/>
      <c r="I372" s="32"/>
      <c r="J372" s="32"/>
      <c r="K372" s="32"/>
      <c r="L372" s="32"/>
      <c r="M372" s="32"/>
      <c r="N372" s="32"/>
      <c r="O372" s="32"/>
      <c r="P372" s="32"/>
      <c r="Q372" s="32"/>
      <c r="R372" s="32"/>
      <c r="S372" s="32"/>
      <c r="T372" s="32"/>
      <c r="U372" s="32"/>
      <c r="V372" s="32"/>
      <c r="W372" s="32"/>
      <c r="X372" s="32"/>
      <c r="Y372" s="32"/>
      <c r="Z372" s="32"/>
    </row>
    <row r="373">
      <c r="A373" s="52">
        <v>6.0</v>
      </c>
      <c r="B373" s="52">
        <v>2.0</v>
      </c>
      <c r="C373" s="52">
        <v>511.0</v>
      </c>
      <c r="D373" s="52">
        <v>24.0</v>
      </c>
      <c r="E373" s="52">
        <v>3.0</v>
      </c>
      <c r="F373" s="52">
        <v>4.0</v>
      </c>
      <c r="G373" s="31">
        <v>42.59</v>
      </c>
      <c r="H373" s="32"/>
      <c r="I373" s="32"/>
      <c r="J373" s="32"/>
      <c r="K373" s="32"/>
      <c r="L373" s="32"/>
      <c r="M373" s="32"/>
      <c r="N373" s="32"/>
      <c r="O373" s="32"/>
      <c r="P373" s="32"/>
      <c r="Q373" s="32"/>
      <c r="R373" s="32"/>
      <c r="S373" s="32"/>
      <c r="T373" s="32"/>
      <c r="U373" s="32"/>
      <c r="V373" s="32"/>
      <c r="W373" s="32"/>
      <c r="X373" s="32"/>
      <c r="Y373" s="32"/>
      <c r="Z373" s="32"/>
    </row>
    <row r="374">
      <c r="A374" s="52">
        <v>6.0</v>
      </c>
      <c r="B374" s="52">
        <v>2.0</v>
      </c>
      <c r="C374" s="52">
        <v>515.0</v>
      </c>
      <c r="D374" s="52">
        <v>8.0</v>
      </c>
      <c r="E374" s="52">
        <v>3.0</v>
      </c>
      <c r="F374" s="52">
        <v>1.0</v>
      </c>
      <c r="G374" s="31">
        <v>34.46</v>
      </c>
      <c r="H374" s="32"/>
      <c r="I374" s="32"/>
      <c r="J374" s="32"/>
      <c r="K374" s="32"/>
      <c r="L374" s="32"/>
      <c r="M374" s="32"/>
      <c r="N374" s="32"/>
      <c r="O374" s="32"/>
      <c r="P374" s="32"/>
      <c r="Q374" s="32"/>
      <c r="R374" s="32"/>
      <c r="S374" s="32"/>
      <c r="T374" s="32"/>
      <c r="U374" s="32"/>
      <c r="V374" s="32"/>
      <c r="W374" s="32"/>
      <c r="X374" s="32"/>
      <c r="Y374" s="32"/>
      <c r="Z374" s="32"/>
    </row>
    <row r="375">
      <c r="A375" s="52">
        <v>6.0</v>
      </c>
      <c r="B375" s="52">
        <v>2.0</v>
      </c>
      <c r="C375" s="52">
        <v>515.0</v>
      </c>
      <c r="D375" s="52">
        <v>8.0</v>
      </c>
      <c r="E375" s="52">
        <v>3.0</v>
      </c>
      <c r="F375" s="52">
        <v>2.0</v>
      </c>
      <c r="G375" s="31">
        <v>40.13</v>
      </c>
      <c r="H375" s="32"/>
      <c r="I375" s="32"/>
      <c r="J375" s="32"/>
      <c r="K375" s="32"/>
      <c r="L375" s="32"/>
      <c r="M375" s="32"/>
      <c r="N375" s="32"/>
      <c r="O375" s="32"/>
      <c r="P375" s="32"/>
      <c r="Q375" s="32"/>
      <c r="R375" s="32"/>
      <c r="S375" s="32"/>
      <c r="T375" s="32"/>
      <c r="U375" s="32"/>
      <c r="V375" s="32"/>
      <c r="W375" s="32"/>
      <c r="X375" s="32"/>
      <c r="Y375" s="32"/>
      <c r="Z375" s="32"/>
    </row>
    <row r="376">
      <c r="A376" s="52">
        <v>6.0</v>
      </c>
      <c r="B376" s="52">
        <v>2.0</v>
      </c>
      <c r="C376" s="52">
        <v>515.0</v>
      </c>
      <c r="D376" s="52">
        <v>8.0</v>
      </c>
      <c r="E376" s="52">
        <v>3.0</v>
      </c>
      <c r="F376" s="52">
        <v>3.0</v>
      </c>
      <c r="G376" s="31">
        <v>32.18</v>
      </c>
      <c r="H376" s="32"/>
      <c r="I376" s="32"/>
      <c r="J376" s="32"/>
      <c r="K376" s="32"/>
      <c r="L376" s="32"/>
      <c r="M376" s="32"/>
      <c r="N376" s="32"/>
      <c r="O376" s="32"/>
      <c r="P376" s="32"/>
      <c r="Q376" s="32"/>
      <c r="R376" s="32"/>
      <c r="S376" s="32"/>
      <c r="T376" s="32"/>
      <c r="U376" s="32"/>
      <c r="V376" s="32"/>
      <c r="W376" s="32"/>
      <c r="X376" s="32"/>
      <c r="Y376" s="32"/>
      <c r="Z376" s="32"/>
    </row>
    <row r="377">
      <c r="A377" s="52">
        <v>6.0</v>
      </c>
      <c r="B377" s="52">
        <v>2.0</v>
      </c>
      <c r="C377" s="52">
        <v>515.0</v>
      </c>
      <c r="D377" s="52">
        <v>8.0</v>
      </c>
      <c r="E377" s="52">
        <v>3.0</v>
      </c>
      <c r="F377" s="52">
        <v>4.0</v>
      </c>
      <c r="G377" s="31">
        <v>43.73</v>
      </c>
      <c r="H377" s="32"/>
      <c r="I377" s="32"/>
      <c r="J377" s="32"/>
      <c r="K377" s="32"/>
      <c r="L377" s="32"/>
      <c r="M377" s="32"/>
      <c r="N377" s="32"/>
      <c r="O377" s="32"/>
      <c r="P377" s="32"/>
      <c r="Q377" s="32"/>
      <c r="R377" s="32"/>
      <c r="S377" s="32"/>
      <c r="T377" s="32"/>
      <c r="U377" s="32"/>
      <c r="V377" s="32"/>
      <c r="W377" s="32"/>
      <c r="X377" s="32"/>
      <c r="Y377" s="32"/>
      <c r="Z377" s="32"/>
    </row>
    <row r="378">
      <c r="A378" s="52">
        <v>7.0</v>
      </c>
      <c r="B378" s="52">
        <v>2.0</v>
      </c>
      <c r="C378" s="52">
        <v>601.0</v>
      </c>
      <c r="D378" s="52">
        <v>7.0</v>
      </c>
      <c r="E378" s="52">
        <v>3.0</v>
      </c>
      <c r="F378" s="52">
        <v>1.0</v>
      </c>
      <c r="G378" s="31">
        <v>49.01</v>
      </c>
      <c r="H378" s="32"/>
      <c r="I378" s="32"/>
      <c r="J378" s="32"/>
      <c r="K378" s="32"/>
      <c r="L378" s="32"/>
      <c r="M378" s="32"/>
      <c r="N378" s="32"/>
      <c r="O378" s="32"/>
      <c r="P378" s="32"/>
      <c r="Q378" s="32"/>
      <c r="R378" s="32"/>
      <c r="S378" s="32"/>
      <c r="T378" s="32"/>
      <c r="U378" s="32"/>
      <c r="V378" s="32"/>
      <c r="W378" s="32"/>
      <c r="X378" s="32"/>
      <c r="Y378" s="32"/>
      <c r="Z378" s="32"/>
    </row>
    <row r="379">
      <c r="A379" s="52">
        <v>7.0</v>
      </c>
      <c r="B379" s="52">
        <v>2.0</v>
      </c>
      <c r="C379" s="52">
        <v>601.0</v>
      </c>
      <c r="D379" s="52">
        <v>7.0</v>
      </c>
      <c r="E379" s="52">
        <v>3.0</v>
      </c>
      <c r="F379" s="52">
        <v>2.0</v>
      </c>
      <c r="G379" s="31">
        <v>46.29</v>
      </c>
      <c r="H379" s="32"/>
      <c r="I379" s="32"/>
      <c r="J379" s="32"/>
      <c r="K379" s="32"/>
      <c r="L379" s="32"/>
      <c r="M379" s="32"/>
      <c r="N379" s="32"/>
      <c r="O379" s="32"/>
      <c r="P379" s="32"/>
      <c r="Q379" s="32"/>
      <c r="R379" s="32"/>
      <c r="S379" s="32"/>
      <c r="T379" s="32"/>
      <c r="U379" s="32"/>
      <c r="V379" s="32"/>
      <c r="W379" s="32"/>
      <c r="X379" s="32"/>
      <c r="Y379" s="32"/>
      <c r="Z379" s="32"/>
    </row>
    <row r="380">
      <c r="A380" s="52">
        <v>7.0</v>
      </c>
      <c r="B380" s="52">
        <v>2.0</v>
      </c>
      <c r="C380" s="52">
        <v>601.0</v>
      </c>
      <c r="D380" s="52">
        <v>7.0</v>
      </c>
      <c r="E380" s="52">
        <v>3.0</v>
      </c>
      <c r="F380" s="52">
        <v>3.0</v>
      </c>
      <c r="G380" s="31">
        <v>37.14</v>
      </c>
      <c r="H380" s="32"/>
      <c r="I380" s="32"/>
      <c r="J380" s="32"/>
      <c r="K380" s="32"/>
      <c r="L380" s="32"/>
      <c r="M380" s="32"/>
      <c r="N380" s="32"/>
      <c r="O380" s="32"/>
      <c r="P380" s="32"/>
      <c r="Q380" s="32"/>
      <c r="R380" s="32"/>
      <c r="S380" s="32"/>
      <c r="T380" s="32"/>
      <c r="U380" s="32"/>
      <c r="V380" s="32"/>
      <c r="W380" s="32"/>
      <c r="X380" s="32"/>
      <c r="Y380" s="32"/>
      <c r="Z380" s="32"/>
    </row>
    <row r="381">
      <c r="A381" s="52">
        <v>7.0</v>
      </c>
      <c r="B381" s="52">
        <v>2.0</v>
      </c>
      <c r="C381" s="52">
        <v>601.0</v>
      </c>
      <c r="D381" s="52">
        <v>7.0</v>
      </c>
      <c r="E381" s="52">
        <v>3.0</v>
      </c>
      <c r="F381" s="52">
        <v>4.0</v>
      </c>
      <c r="G381" s="31">
        <v>42.82</v>
      </c>
      <c r="H381" s="32"/>
      <c r="I381" s="32"/>
      <c r="J381" s="32"/>
      <c r="K381" s="32"/>
      <c r="L381" s="32"/>
      <c r="M381" s="32"/>
      <c r="N381" s="32"/>
      <c r="O381" s="32"/>
      <c r="P381" s="32"/>
      <c r="Q381" s="32"/>
      <c r="R381" s="32"/>
      <c r="S381" s="32"/>
      <c r="T381" s="32"/>
      <c r="U381" s="32"/>
      <c r="V381" s="32"/>
      <c r="W381" s="32"/>
      <c r="X381" s="32"/>
      <c r="Y381" s="32"/>
      <c r="Z381" s="32"/>
    </row>
    <row r="382">
      <c r="A382" s="52">
        <v>7.0</v>
      </c>
      <c r="B382" s="52">
        <v>2.0</v>
      </c>
      <c r="C382" s="52">
        <v>602.0</v>
      </c>
      <c r="D382" s="52">
        <v>4.0</v>
      </c>
      <c r="E382" s="52">
        <v>3.0</v>
      </c>
      <c r="F382" s="52">
        <v>1.0</v>
      </c>
      <c r="G382" s="31">
        <v>47.22</v>
      </c>
      <c r="H382" s="32"/>
      <c r="I382" s="32"/>
      <c r="J382" s="32"/>
      <c r="K382" s="32"/>
      <c r="L382" s="32"/>
      <c r="M382" s="32"/>
      <c r="N382" s="32"/>
      <c r="O382" s="32"/>
      <c r="P382" s="32"/>
      <c r="Q382" s="32"/>
      <c r="R382" s="32"/>
      <c r="S382" s="32"/>
      <c r="T382" s="32"/>
      <c r="U382" s="32"/>
      <c r="V382" s="32"/>
      <c r="W382" s="32"/>
      <c r="X382" s="32"/>
      <c r="Y382" s="32"/>
      <c r="Z382" s="32"/>
    </row>
    <row r="383">
      <c r="A383" s="52">
        <v>7.0</v>
      </c>
      <c r="B383" s="52">
        <v>2.0</v>
      </c>
      <c r="C383" s="52">
        <v>602.0</v>
      </c>
      <c r="D383" s="52">
        <v>4.0</v>
      </c>
      <c r="E383" s="52">
        <v>3.0</v>
      </c>
      <c r="F383" s="52">
        <v>2.0</v>
      </c>
      <c r="G383" s="31">
        <v>35.24</v>
      </c>
      <c r="H383" s="32"/>
      <c r="I383" s="32"/>
      <c r="J383" s="32"/>
      <c r="K383" s="32"/>
      <c r="L383" s="32"/>
      <c r="M383" s="32"/>
      <c r="N383" s="32"/>
      <c r="O383" s="32"/>
      <c r="P383" s="32"/>
      <c r="Q383" s="32"/>
      <c r="R383" s="32"/>
      <c r="S383" s="32"/>
      <c r="T383" s="32"/>
      <c r="U383" s="32"/>
      <c r="V383" s="32"/>
      <c r="W383" s="32"/>
      <c r="X383" s="32"/>
      <c r="Y383" s="32"/>
      <c r="Z383" s="32"/>
    </row>
    <row r="384">
      <c r="A384" s="52">
        <v>7.0</v>
      </c>
      <c r="B384" s="52">
        <v>2.0</v>
      </c>
      <c r="C384" s="52">
        <v>602.0</v>
      </c>
      <c r="D384" s="52">
        <v>4.0</v>
      </c>
      <c r="E384" s="52">
        <v>3.0</v>
      </c>
      <c r="F384" s="52">
        <v>3.0</v>
      </c>
      <c r="G384" s="31">
        <v>47.22</v>
      </c>
      <c r="H384" s="32"/>
      <c r="I384" s="32"/>
      <c r="J384" s="32"/>
      <c r="K384" s="32"/>
      <c r="L384" s="32"/>
      <c r="M384" s="32"/>
      <c r="N384" s="32"/>
      <c r="O384" s="32"/>
      <c r="P384" s="32"/>
      <c r="Q384" s="32"/>
      <c r="R384" s="32"/>
      <c r="S384" s="32"/>
      <c r="T384" s="32"/>
      <c r="U384" s="32"/>
      <c r="V384" s="32"/>
      <c r="W384" s="32"/>
      <c r="X384" s="32"/>
      <c r="Y384" s="32"/>
      <c r="Z384" s="32"/>
    </row>
    <row r="385">
      <c r="A385" s="52">
        <v>7.0</v>
      </c>
      <c r="B385" s="52">
        <v>2.0</v>
      </c>
      <c r="C385" s="52">
        <v>602.0</v>
      </c>
      <c r="D385" s="52">
        <v>4.0</v>
      </c>
      <c r="E385" s="52">
        <v>3.0</v>
      </c>
      <c r="F385" s="52">
        <v>4.0</v>
      </c>
      <c r="G385" s="31">
        <v>43.15</v>
      </c>
      <c r="H385" s="32"/>
      <c r="I385" s="32"/>
      <c r="J385" s="32"/>
      <c r="K385" s="32"/>
      <c r="L385" s="32"/>
      <c r="M385" s="32"/>
      <c r="N385" s="32"/>
      <c r="O385" s="32"/>
      <c r="P385" s="32"/>
      <c r="Q385" s="32"/>
      <c r="R385" s="32"/>
      <c r="S385" s="32"/>
      <c r="T385" s="32"/>
      <c r="U385" s="32"/>
      <c r="V385" s="32"/>
      <c r="W385" s="32"/>
      <c r="X385" s="32"/>
      <c r="Y385" s="32"/>
      <c r="Z385" s="32"/>
    </row>
    <row r="386">
      <c r="A386" s="52">
        <v>7.0</v>
      </c>
      <c r="B386" s="52">
        <v>2.0</v>
      </c>
      <c r="C386" s="52">
        <v>604.0</v>
      </c>
      <c r="D386" s="52">
        <v>11.0</v>
      </c>
      <c r="E386" s="52">
        <v>3.0</v>
      </c>
      <c r="F386" s="52">
        <v>1.0</v>
      </c>
      <c r="G386" s="31">
        <v>40.29</v>
      </c>
      <c r="H386" s="32"/>
      <c r="I386" s="32"/>
      <c r="J386" s="32"/>
      <c r="K386" s="32"/>
      <c r="L386" s="32"/>
      <c r="M386" s="32"/>
      <c r="N386" s="32"/>
      <c r="O386" s="32"/>
      <c r="P386" s="32"/>
      <c r="Q386" s="32"/>
      <c r="R386" s="32"/>
      <c r="S386" s="32"/>
      <c r="T386" s="32"/>
      <c r="U386" s="32"/>
      <c r="V386" s="32"/>
      <c r="W386" s="32"/>
      <c r="X386" s="32"/>
      <c r="Y386" s="32"/>
      <c r="Z386" s="32"/>
    </row>
    <row r="387">
      <c r="A387" s="52">
        <v>7.0</v>
      </c>
      <c r="B387" s="52">
        <v>2.0</v>
      </c>
      <c r="C387" s="52">
        <v>604.0</v>
      </c>
      <c r="D387" s="52">
        <v>11.0</v>
      </c>
      <c r="E387" s="52">
        <v>3.0</v>
      </c>
      <c r="F387" s="52">
        <v>2.0</v>
      </c>
      <c r="G387" s="31">
        <v>48.35</v>
      </c>
      <c r="H387" s="32"/>
      <c r="I387" s="32"/>
      <c r="J387" s="32"/>
      <c r="K387" s="32"/>
      <c r="L387" s="32"/>
      <c r="M387" s="32"/>
      <c r="N387" s="32"/>
      <c r="O387" s="32"/>
      <c r="P387" s="32"/>
      <c r="Q387" s="32"/>
      <c r="R387" s="32"/>
      <c r="S387" s="32"/>
      <c r="T387" s="32"/>
      <c r="U387" s="32"/>
      <c r="V387" s="32"/>
      <c r="W387" s="32"/>
      <c r="X387" s="32"/>
      <c r="Y387" s="32"/>
      <c r="Z387" s="32"/>
    </row>
    <row r="388">
      <c r="A388" s="52">
        <v>7.0</v>
      </c>
      <c r="B388" s="52">
        <v>2.0</v>
      </c>
      <c r="C388" s="52">
        <v>604.0</v>
      </c>
      <c r="D388" s="52">
        <v>11.0</v>
      </c>
      <c r="E388" s="52">
        <v>3.0</v>
      </c>
      <c r="F388" s="52">
        <v>3.0</v>
      </c>
      <c r="G388" s="31">
        <v>43.26</v>
      </c>
      <c r="H388" s="32"/>
      <c r="I388" s="32"/>
      <c r="J388" s="32"/>
      <c r="K388" s="32"/>
      <c r="L388" s="32"/>
      <c r="M388" s="32"/>
      <c r="N388" s="32"/>
      <c r="O388" s="32"/>
      <c r="P388" s="32"/>
      <c r="Q388" s="32"/>
      <c r="R388" s="32"/>
      <c r="S388" s="32"/>
      <c r="T388" s="32"/>
      <c r="U388" s="32"/>
      <c r="V388" s="32"/>
      <c r="W388" s="32"/>
      <c r="X388" s="32"/>
      <c r="Y388" s="32"/>
      <c r="Z388" s="32"/>
    </row>
    <row r="389">
      <c r="A389" s="52">
        <v>7.0</v>
      </c>
      <c r="B389" s="52">
        <v>2.0</v>
      </c>
      <c r="C389" s="52">
        <v>604.0</v>
      </c>
      <c r="D389" s="52">
        <v>11.0</v>
      </c>
      <c r="E389" s="52">
        <v>3.0</v>
      </c>
      <c r="F389" s="52">
        <v>4.0</v>
      </c>
      <c r="G389" s="31">
        <v>44.2</v>
      </c>
      <c r="H389" s="32"/>
      <c r="I389" s="32"/>
      <c r="J389" s="32"/>
      <c r="K389" s="32"/>
      <c r="L389" s="32"/>
      <c r="M389" s="32"/>
      <c r="N389" s="32"/>
      <c r="O389" s="32"/>
      <c r="P389" s="32"/>
      <c r="Q389" s="32"/>
      <c r="R389" s="32"/>
      <c r="S389" s="32"/>
      <c r="T389" s="32"/>
      <c r="U389" s="32"/>
      <c r="V389" s="32"/>
      <c r="W389" s="32"/>
      <c r="X389" s="32"/>
      <c r="Y389" s="32"/>
      <c r="Z389" s="32"/>
    </row>
    <row r="390">
      <c r="A390" s="52">
        <v>7.0</v>
      </c>
      <c r="B390" s="52">
        <v>2.0</v>
      </c>
      <c r="C390" s="52">
        <v>605.0</v>
      </c>
      <c r="D390" s="52">
        <v>8.0</v>
      </c>
      <c r="E390" s="52">
        <v>3.0</v>
      </c>
      <c r="F390" s="52">
        <v>1.0</v>
      </c>
      <c r="G390" s="31">
        <v>46.14</v>
      </c>
      <c r="H390" s="32"/>
      <c r="I390" s="32"/>
      <c r="J390" s="32"/>
      <c r="K390" s="32"/>
      <c r="L390" s="32"/>
      <c r="M390" s="32"/>
      <c r="N390" s="32"/>
      <c r="O390" s="32"/>
      <c r="P390" s="32"/>
      <c r="Q390" s="32"/>
      <c r="R390" s="32"/>
      <c r="S390" s="32"/>
      <c r="T390" s="32"/>
      <c r="U390" s="32"/>
      <c r="V390" s="32"/>
      <c r="W390" s="32"/>
      <c r="X390" s="32"/>
      <c r="Y390" s="32"/>
      <c r="Z390" s="32"/>
    </row>
    <row r="391">
      <c r="A391" s="52">
        <v>7.0</v>
      </c>
      <c r="B391" s="52">
        <v>2.0</v>
      </c>
      <c r="C391" s="52">
        <v>605.0</v>
      </c>
      <c r="D391" s="52">
        <v>8.0</v>
      </c>
      <c r="E391" s="52">
        <v>3.0</v>
      </c>
      <c r="F391" s="52">
        <v>2.0</v>
      </c>
      <c r="G391" s="31">
        <v>41.12</v>
      </c>
      <c r="H391" s="32"/>
      <c r="I391" s="32"/>
      <c r="J391" s="32"/>
      <c r="K391" s="32"/>
      <c r="L391" s="32"/>
      <c r="M391" s="32"/>
      <c r="N391" s="32"/>
      <c r="O391" s="32"/>
      <c r="P391" s="32"/>
      <c r="Q391" s="32"/>
      <c r="R391" s="32"/>
      <c r="S391" s="32"/>
      <c r="T391" s="32"/>
      <c r="U391" s="32"/>
      <c r="V391" s="32"/>
      <c r="W391" s="32"/>
      <c r="X391" s="32"/>
      <c r="Y391" s="32"/>
      <c r="Z391" s="32"/>
    </row>
    <row r="392">
      <c r="A392" s="52">
        <v>7.0</v>
      </c>
      <c r="B392" s="52">
        <v>2.0</v>
      </c>
      <c r="C392" s="52">
        <v>605.0</v>
      </c>
      <c r="D392" s="52">
        <v>8.0</v>
      </c>
      <c r="E392" s="52">
        <v>3.0</v>
      </c>
      <c r="F392" s="52">
        <v>3.0</v>
      </c>
      <c r="G392" s="31">
        <v>45.03</v>
      </c>
      <c r="H392" s="32"/>
      <c r="I392" s="32"/>
      <c r="J392" s="32"/>
      <c r="K392" s="32"/>
      <c r="L392" s="32"/>
      <c r="M392" s="32"/>
      <c r="N392" s="32"/>
      <c r="O392" s="32"/>
      <c r="P392" s="32"/>
      <c r="Q392" s="32"/>
      <c r="R392" s="32"/>
      <c r="S392" s="32"/>
      <c r="T392" s="32"/>
      <c r="U392" s="32"/>
      <c r="V392" s="32"/>
      <c r="W392" s="32"/>
      <c r="X392" s="32"/>
      <c r="Y392" s="32"/>
      <c r="Z392" s="32"/>
    </row>
    <row r="393">
      <c r="A393" s="52">
        <v>7.0</v>
      </c>
      <c r="B393" s="52">
        <v>2.0</v>
      </c>
      <c r="C393" s="52">
        <v>605.0</v>
      </c>
      <c r="D393" s="52">
        <v>8.0</v>
      </c>
      <c r="E393" s="52">
        <v>3.0</v>
      </c>
      <c r="F393" s="52">
        <v>4.0</v>
      </c>
      <c r="G393" s="31">
        <v>38.85</v>
      </c>
      <c r="H393" s="32"/>
      <c r="I393" s="32"/>
      <c r="J393" s="32"/>
      <c r="K393" s="32"/>
      <c r="L393" s="32"/>
      <c r="M393" s="32"/>
      <c r="N393" s="32"/>
      <c r="O393" s="32"/>
      <c r="P393" s="32"/>
      <c r="Q393" s="32"/>
      <c r="R393" s="32"/>
      <c r="S393" s="32"/>
      <c r="T393" s="32"/>
      <c r="U393" s="32"/>
      <c r="V393" s="32"/>
      <c r="W393" s="32"/>
      <c r="X393" s="32"/>
      <c r="Y393" s="32"/>
      <c r="Z393" s="32"/>
    </row>
    <row r="394">
      <c r="A394" s="52">
        <v>7.0</v>
      </c>
      <c r="B394" s="52">
        <v>2.0</v>
      </c>
      <c r="C394" s="52">
        <v>606.0</v>
      </c>
      <c r="D394" s="52">
        <v>8.0</v>
      </c>
      <c r="E394" s="52">
        <v>3.0</v>
      </c>
      <c r="F394" s="52">
        <v>1.0</v>
      </c>
      <c r="G394" s="31">
        <v>41.96</v>
      </c>
      <c r="H394" s="32"/>
      <c r="I394" s="32"/>
      <c r="J394" s="32"/>
      <c r="K394" s="32"/>
      <c r="L394" s="32"/>
      <c r="M394" s="32"/>
      <c r="N394" s="32"/>
      <c r="O394" s="32"/>
      <c r="P394" s="32"/>
      <c r="Q394" s="32"/>
      <c r="R394" s="32"/>
      <c r="S394" s="32"/>
      <c r="T394" s="32"/>
      <c r="U394" s="32"/>
      <c r="V394" s="32"/>
      <c r="W394" s="32"/>
      <c r="X394" s="32"/>
      <c r="Y394" s="32"/>
      <c r="Z394" s="32"/>
    </row>
    <row r="395">
      <c r="A395" s="52">
        <v>7.0</v>
      </c>
      <c r="B395" s="52">
        <v>2.0</v>
      </c>
      <c r="C395" s="52">
        <v>606.0</v>
      </c>
      <c r="D395" s="52">
        <v>8.0</v>
      </c>
      <c r="E395" s="52">
        <v>3.0</v>
      </c>
      <c r="F395" s="52">
        <v>2.0</v>
      </c>
      <c r="G395" s="31">
        <v>42.27</v>
      </c>
      <c r="H395" s="32"/>
      <c r="I395" s="32"/>
      <c r="J395" s="32"/>
      <c r="K395" s="32"/>
      <c r="L395" s="32"/>
      <c r="M395" s="32"/>
      <c r="N395" s="32"/>
      <c r="O395" s="32"/>
      <c r="P395" s="32"/>
      <c r="Q395" s="32"/>
      <c r="R395" s="32"/>
      <c r="S395" s="32"/>
      <c r="T395" s="32"/>
      <c r="U395" s="32"/>
      <c r="V395" s="32"/>
      <c r="W395" s="32"/>
      <c r="X395" s="32"/>
      <c r="Y395" s="32"/>
      <c r="Z395" s="32"/>
    </row>
    <row r="396">
      <c r="A396" s="52">
        <v>7.0</v>
      </c>
      <c r="B396" s="52">
        <v>2.0</v>
      </c>
      <c r="C396" s="52">
        <v>606.0</v>
      </c>
      <c r="D396" s="52">
        <v>8.0</v>
      </c>
      <c r="E396" s="52">
        <v>3.0</v>
      </c>
      <c r="F396" s="52">
        <v>3.0</v>
      </c>
      <c r="G396" s="31">
        <v>38.51</v>
      </c>
      <c r="H396" s="32"/>
      <c r="I396" s="32"/>
      <c r="J396" s="32"/>
      <c r="K396" s="32"/>
      <c r="L396" s="32"/>
      <c r="M396" s="32"/>
      <c r="N396" s="32"/>
      <c r="O396" s="32"/>
      <c r="P396" s="32"/>
      <c r="Q396" s="32"/>
      <c r="R396" s="32"/>
      <c r="S396" s="32"/>
      <c r="T396" s="32"/>
      <c r="U396" s="32"/>
      <c r="V396" s="32"/>
      <c r="W396" s="32"/>
      <c r="X396" s="32"/>
      <c r="Y396" s="32"/>
      <c r="Z396" s="32"/>
    </row>
    <row r="397">
      <c r="A397" s="52">
        <v>7.0</v>
      </c>
      <c r="B397" s="52">
        <v>2.0</v>
      </c>
      <c r="C397" s="52">
        <v>606.0</v>
      </c>
      <c r="D397" s="52">
        <v>8.0</v>
      </c>
      <c r="E397" s="52">
        <v>3.0</v>
      </c>
      <c r="F397" s="52">
        <v>4.0</v>
      </c>
      <c r="G397" s="31">
        <v>43.51</v>
      </c>
      <c r="H397" s="32"/>
      <c r="I397" s="32"/>
      <c r="J397" s="32"/>
      <c r="K397" s="32"/>
      <c r="L397" s="32"/>
      <c r="M397" s="32"/>
      <c r="N397" s="32"/>
      <c r="O397" s="32"/>
      <c r="P397" s="32"/>
      <c r="Q397" s="32"/>
      <c r="R397" s="32"/>
      <c r="S397" s="32"/>
      <c r="T397" s="32"/>
      <c r="U397" s="32"/>
      <c r="V397" s="32"/>
      <c r="W397" s="32"/>
      <c r="X397" s="32"/>
      <c r="Y397" s="32"/>
      <c r="Z397" s="32"/>
    </row>
    <row r="398">
      <c r="A398" s="52">
        <v>7.0</v>
      </c>
      <c r="B398" s="52">
        <v>2.0</v>
      </c>
      <c r="C398" s="52">
        <v>611.0</v>
      </c>
      <c r="D398" s="52">
        <v>11.0</v>
      </c>
      <c r="E398" s="52">
        <v>3.0</v>
      </c>
      <c r="F398" s="52">
        <v>1.0</v>
      </c>
      <c r="G398" s="31">
        <v>40.43</v>
      </c>
      <c r="H398" s="32"/>
      <c r="I398" s="32"/>
      <c r="J398" s="32"/>
      <c r="K398" s="32"/>
      <c r="L398" s="32"/>
      <c r="M398" s="32"/>
      <c r="N398" s="32"/>
      <c r="O398" s="32"/>
      <c r="P398" s="32"/>
      <c r="Q398" s="32"/>
      <c r="R398" s="32"/>
      <c r="S398" s="32"/>
      <c r="T398" s="32"/>
      <c r="U398" s="32"/>
      <c r="V398" s="32"/>
      <c r="W398" s="32"/>
      <c r="X398" s="32"/>
      <c r="Y398" s="32"/>
      <c r="Z398" s="32"/>
    </row>
    <row r="399">
      <c r="A399" s="52">
        <v>7.0</v>
      </c>
      <c r="B399" s="52">
        <v>2.0</v>
      </c>
      <c r="C399" s="52">
        <v>611.0</v>
      </c>
      <c r="D399" s="52">
        <v>11.0</v>
      </c>
      <c r="E399" s="52">
        <v>3.0</v>
      </c>
      <c r="F399" s="52">
        <v>2.0</v>
      </c>
      <c r="G399" s="31">
        <v>51.15</v>
      </c>
      <c r="H399" s="32"/>
      <c r="I399" s="32"/>
      <c r="J399" s="32"/>
      <c r="K399" s="32"/>
      <c r="L399" s="32"/>
      <c r="M399" s="32"/>
      <c r="N399" s="32"/>
      <c r="O399" s="32"/>
      <c r="P399" s="32"/>
      <c r="Q399" s="32"/>
      <c r="R399" s="32"/>
      <c r="S399" s="32"/>
      <c r="T399" s="32"/>
      <c r="U399" s="32"/>
      <c r="V399" s="32"/>
      <c r="W399" s="32"/>
      <c r="X399" s="32"/>
      <c r="Y399" s="32"/>
      <c r="Z399" s="32"/>
    </row>
    <row r="400">
      <c r="A400" s="52">
        <v>7.0</v>
      </c>
      <c r="B400" s="52">
        <v>2.0</v>
      </c>
      <c r="C400" s="52">
        <v>611.0</v>
      </c>
      <c r="D400" s="52">
        <v>11.0</v>
      </c>
      <c r="E400" s="52">
        <v>3.0</v>
      </c>
      <c r="F400" s="52">
        <v>3.0</v>
      </c>
      <c r="G400" s="31">
        <v>42.5</v>
      </c>
      <c r="H400" s="32"/>
      <c r="I400" s="32"/>
      <c r="J400" s="32"/>
      <c r="K400" s="32"/>
      <c r="L400" s="32"/>
      <c r="M400" s="32"/>
      <c r="N400" s="32"/>
      <c r="O400" s="32"/>
      <c r="P400" s="32"/>
      <c r="Q400" s="32"/>
      <c r="R400" s="32"/>
      <c r="S400" s="32"/>
      <c r="T400" s="32"/>
      <c r="U400" s="32"/>
      <c r="V400" s="32"/>
      <c r="W400" s="32"/>
      <c r="X400" s="32"/>
      <c r="Y400" s="32"/>
      <c r="Z400" s="32"/>
    </row>
    <row r="401">
      <c r="A401" s="52">
        <v>7.0</v>
      </c>
      <c r="B401" s="52">
        <v>2.0</v>
      </c>
      <c r="C401" s="52">
        <v>611.0</v>
      </c>
      <c r="D401" s="52">
        <v>11.0</v>
      </c>
      <c r="E401" s="52">
        <v>3.0</v>
      </c>
      <c r="F401" s="52">
        <v>4.0</v>
      </c>
      <c r="G401" s="31">
        <v>52.76</v>
      </c>
      <c r="H401" s="32"/>
      <c r="I401" s="32"/>
      <c r="J401" s="32"/>
      <c r="K401" s="32"/>
      <c r="L401" s="32"/>
      <c r="M401" s="32"/>
      <c r="N401" s="32"/>
      <c r="O401" s="32"/>
      <c r="P401" s="32"/>
      <c r="Q401" s="32"/>
      <c r="R401" s="32"/>
      <c r="S401" s="32"/>
      <c r="T401" s="32"/>
      <c r="U401" s="32"/>
      <c r="V401" s="32"/>
      <c r="W401" s="32"/>
      <c r="X401" s="32"/>
      <c r="Y401" s="32"/>
      <c r="Z401" s="32"/>
    </row>
    <row r="402">
      <c r="A402" s="52">
        <v>7.0</v>
      </c>
      <c r="B402" s="52">
        <v>2.0</v>
      </c>
      <c r="C402" s="52">
        <v>612.0</v>
      </c>
      <c r="D402" s="52">
        <v>1.0</v>
      </c>
      <c r="E402" s="52">
        <v>3.0</v>
      </c>
      <c r="F402" s="52">
        <v>1.0</v>
      </c>
      <c r="G402" s="31">
        <v>47.63</v>
      </c>
      <c r="H402" s="32"/>
      <c r="I402" s="32"/>
      <c r="J402" s="32"/>
      <c r="K402" s="32"/>
      <c r="L402" s="32"/>
      <c r="M402" s="32"/>
      <c r="N402" s="32"/>
      <c r="O402" s="32"/>
      <c r="P402" s="32"/>
      <c r="Q402" s="32"/>
      <c r="R402" s="32"/>
      <c r="S402" s="32"/>
      <c r="T402" s="32"/>
      <c r="U402" s="32"/>
      <c r="V402" s="32"/>
      <c r="W402" s="32"/>
      <c r="X402" s="32"/>
      <c r="Y402" s="32"/>
      <c r="Z402" s="32"/>
    </row>
    <row r="403">
      <c r="A403" s="52">
        <v>7.0</v>
      </c>
      <c r="B403" s="52">
        <v>2.0</v>
      </c>
      <c r="C403" s="52">
        <v>612.0</v>
      </c>
      <c r="D403" s="52">
        <v>1.0</v>
      </c>
      <c r="E403" s="52">
        <v>3.0</v>
      </c>
      <c r="F403" s="52">
        <v>2.0</v>
      </c>
      <c r="G403" s="31">
        <v>52.21</v>
      </c>
      <c r="H403" s="32"/>
      <c r="I403" s="32"/>
      <c r="J403" s="32"/>
      <c r="K403" s="32"/>
      <c r="L403" s="32"/>
      <c r="M403" s="32"/>
      <c r="N403" s="32"/>
      <c r="O403" s="32"/>
      <c r="P403" s="32"/>
      <c r="Q403" s="32"/>
      <c r="R403" s="32"/>
      <c r="S403" s="32"/>
      <c r="T403" s="32"/>
      <c r="U403" s="32"/>
      <c r="V403" s="32"/>
      <c r="W403" s="32"/>
      <c r="X403" s="32"/>
      <c r="Y403" s="32"/>
      <c r="Z403" s="32"/>
    </row>
    <row r="404">
      <c r="A404" s="52">
        <v>7.0</v>
      </c>
      <c r="B404" s="52">
        <v>2.0</v>
      </c>
      <c r="C404" s="52">
        <v>612.0</v>
      </c>
      <c r="D404" s="52">
        <v>1.0</v>
      </c>
      <c r="E404" s="52">
        <v>3.0</v>
      </c>
      <c r="F404" s="52">
        <v>3.0</v>
      </c>
      <c r="G404" s="31">
        <v>40.17</v>
      </c>
      <c r="H404" s="32"/>
      <c r="I404" s="32"/>
      <c r="J404" s="32"/>
      <c r="K404" s="32"/>
      <c r="L404" s="32"/>
      <c r="M404" s="32"/>
      <c r="N404" s="32"/>
      <c r="O404" s="32"/>
      <c r="P404" s="32"/>
      <c r="Q404" s="32"/>
      <c r="R404" s="32"/>
      <c r="S404" s="32"/>
      <c r="T404" s="32"/>
      <c r="U404" s="32"/>
      <c r="V404" s="32"/>
      <c r="W404" s="32"/>
      <c r="X404" s="32"/>
      <c r="Y404" s="32"/>
      <c r="Z404" s="32"/>
    </row>
    <row r="405">
      <c r="A405" s="52">
        <v>7.0</v>
      </c>
      <c r="B405" s="52">
        <v>2.0</v>
      </c>
      <c r="C405" s="52">
        <v>612.0</v>
      </c>
      <c r="D405" s="52">
        <v>1.0</v>
      </c>
      <c r="E405" s="52">
        <v>3.0</v>
      </c>
      <c r="F405" s="52">
        <v>4.0</v>
      </c>
      <c r="G405" s="31">
        <v>48.36</v>
      </c>
      <c r="H405" s="32"/>
      <c r="I405" s="32"/>
      <c r="J405" s="32"/>
      <c r="K405" s="32"/>
      <c r="L405" s="32"/>
      <c r="M405" s="32"/>
      <c r="N405" s="32"/>
      <c r="O405" s="32"/>
      <c r="P405" s="32"/>
      <c r="Q405" s="32"/>
      <c r="R405" s="32"/>
      <c r="S405" s="32"/>
      <c r="T405" s="32"/>
      <c r="U405" s="32"/>
      <c r="V405" s="32"/>
      <c r="W405" s="32"/>
      <c r="X405" s="32"/>
      <c r="Y405" s="32"/>
      <c r="Z405" s="32"/>
    </row>
    <row r="406">
      <c r="A406" s="52">
        <v>8.0</v>
      </c>
      <c r="B406" s="52">
        <v>2.0</v>
      </c>
      <c r="C406" s="52">
        <v>701.0</v>
      </c>
      <c r="D406" s="52">
        <v>1.0</v>
      </c>
      <c r="E406" s="52">
        <v>3.0</v>
      </c>
      <c r="F406" s="52">
        <v>1.0</v>
      </c>
      <c r="G406" s="31">
        <v>53.56</v>
      </c>
      <c r="H406" s="32"/>
      <c r="I406" s="32"/>
      <c r="J406" s="32"/>
      <c r="K406" s="32"/>
      <c r="L406" s="32"/>
      <c r="M406" s="32"/>
      <c r="N406" s="32"/>
      <c r="O406" s="32"/>
      <c r="P406" s="32"/>
      <c r="Q406" s="32"/>
      <c r="R406" s="32"/>
      <c r="S406" s="32"/>
      <c r="T406" s="32"/>
      <c r="U406" s="32"/>
      <c r="V406" s="32"/>
      <c r="W406" s="32"/>
      <c r="X406" s="32"/>
      <c r="Y406" s="32"/>
      <c r="Z406" s="32"/>
    </row>
    <row r="407">
      <c r="A407" s="52">
        <v>8.0</v>
      </c>
      <c r="B407" s="52">
        <v>2.0</v>
      </c>
      <c r="C407" s="52">
        <v>701.0</v>
      </c>
      <c r="D407" s="52">
        <v>1.0</v>
      </c>
      <c r="E407" s="52">
        <v>3.0</v>
      </c>
      <c r="F407" s="52">
        <v>2.0</v>
      </c>
      <c r="G407" s="31">
        <v>49.72</v>
      </c>
      <c r="H407" s="32"/>
      <c r="I407" s="32"/>
      <c r="J407" s="32"/>
      <c r="K407" s="32"/>
      <c r="L407" s="32"/>
      <c r="M407" s="32"/>
      <c r="N407" s="32"/>
      <c r="O407" s="32"/>
      <c r="P407" s="32"/>
      <c r="Q407" s="32"/>
      <c r="R407" s="32"/>
      <c r="S407" s="32"/>
      <c r="T407" s="32"/>
      <c r="U407" s="32"/>
      <c r="V407" s="32"/>
      <c r="W407" s="32"/>
      <c r="X407" s="32"/>
      <c r="Y407" s="32"/>
      <c r="Z407" s="32"/>
    </row>
    <row r="408">
      <c r="A408" s="52">
        <v>8.0</v>
      </c>
      <c r="B408" s="52">
        <v>2.0</v>
      </c>
      <c r="C408" s="52">
        <v>701.0</v>
      </c>
      <c r="D408" s="52">
        <v>1.0</v>
      </c>
      <c r="E408" s="52">
        <v>3.0</v>
      </c>
      <c r="F408" s="52">
        <v>3.0</v>
      </c>
      <c r="G408" s="31">
        <v>48.77</v>
      </c>
      <c r="H408" s="32"/>
      <c r="I408" s="32"/>
      <c r="J408" s="32"/>
      <c r="K408" s="32"/>
      <c r="L408" s="32"/>
      <c r="M408" s="32"/>
      <c r="N408" s="32"/>
      <c r="O408" s="32"/>
      <c r="P408" s="32"/>
      <c r="Q408" s="32"/>
      <c r="R408" s="32"/>
      <c r="S408" s="32"/>
      <c r="T408" s="32"/>
      <c r="U408" s="32"/>
      <c r="V408" s="32"/>
      <c r="W408" s="32"/>
      <c r="X408" s="32"/>
      <c r="Y408" s="32"/>
      <c r="Z408" s="32"/>
    </row>
    <row r="409">
      <c r="A409" s="52">
        <v>8.0</v>
      </c>
      <c r="B409" s="52">
        <v>2.0</v>
      </c>
      <c r="C409" s="52">
        <v>701.0</v>
      </c>
      <c r="D409" s="52">
        <v>1.0</v>
      </c>
      <c r="E409" s="52">
        <v>3.0</v>
      </c>
      <c r="F409" s="52">
        <v>4.0</v>
      </c>
      <c r="G409" s="31">
        <v>46.84</v>
      </c>
      <c r="H409" s="32"/>
      <c r="I409" s="32"/>
      <c r="J409" s="32"/>
      <c r="K409" s="32"/>
      <c r="L409" s="32"/>
      <c r="M409" s="32"/>
      <c r="N409" s="32"/>
      <c r="O409" s="32"/>
      <c r="P409" s="32"/>
      <c r="Q409" s="32"/>
      <c r="R409" s="32"/>
      <c r="S409" s="32"/>
      <c r="T409" s="32"/>
      <c r="U409" s="32"/>
      <c r="V409" s="32"/>
      <c r="W409" s="32"/>
      <c r="X409" s="32"/>
      <c r="Y409" s="32"/>
      <c r="Z409" s="32"/>
    </row>
    <row r="410">
      <c r="A410" s="52">
        <v>8.0</v>
      </c>
      <c r="B410" s="52">
        <v>2.0</v>
      </c>
      <c r="C410" s="52">
        <v>705.0</v>
      </c>
      <c r="D410" s="52">
        <v>22.0</v>
      </c>
      <c r="E410" s="52">
        <v>3.0</v>
      </c>
      <c r="F410" s="52">
        <v>1.0</v>
      </c>
      <c r="G410" s="31">
        <v>49.67</v>
      </c>
      <c r="H410" s="32"/>
      <c r="I410" s="32"/>
      <c r="J410" s="32"/>
      <c r="K410" s="32"/>
      <c r="L410" s="32"/>
      <c r="M410" s="32"/>
      <c r="N410" s="32"/>
      <c r="O410" s="32"/>
      <c r="P410" s="32"/>
      <c r="Q410" s="32"/>
      <c r="R410" s="32"/>
      <c r="S410" s="32"/>
      <c r="T410" s="32"/>
      <c r="U410" s="32"/>
      <c r="V410" s="32"/>
      <c r="W410" s="32"/>
      <c r="X410" s="32"/>
      <c r="Y410" s="32"/>
      <c r="Z410" s="32"/>
    </row>
    <row r="411">
      <c r="A411" s="52">
        <v>8.0</v>
      </c>
      <c r="B411" s="52">
        <v>2.0</v>
      </c>
      <c r="C411" s="52">
        <v>705.0</v>
      </c>
      <c r="D411" s="52">
        <v>22.0</v>
      </c>
      <c r="E411" s="52">
        <v>3.0</v>
      </c>
      <c r="F411" s="52">
        <v>2.0</v>
      </c>
      <c r="G411" s="31">
        <v>49.98</v>
      </c>
      <c r="H411" s="32"/>
      <c r="I411" s="32"/>
      <c r="J411" s="32"/>
      <c r="K411" s="32"/>
      <c r="L411" s="32"/>
      <c r="M411" s="32"/>
      <c r="N411" s="32"/>
      <c r="O411" s="32"/>
      <c r="P411" s="32"/>
      <c r="Q411" s="32"/>
      <c r="R411" s="32"/>
      <c r="S411" s="32"/>
      <c r="T411" s="32"/>
      <c r="U411" s="32"/>
      <c r="V411" s="32"/>
      <c r="W411" s="32"/>
      <c r="X411" s="32"/>
      <c r="Y411" s="32"/>
      <c r="Z411" s="32"/>
    </row>
    <row r="412">
      <c r="A412" s="52">
        <v>8.0</v>
      </c>
      <c r="B412" s="52">
        <v>2.0</v>
      </c>
      <c r="C412" s="52">
        <v>705.0</v>
      </c>
      <c r="D412" s="52">
        <v>22.0</v>
      </c>
      <c r="E412" s="52">
        <v>3.0</v>
      </c>
      <c r="F412" s="52">
        <v>3.0</v>
      </c>
      <c r="G412" s="31">
        <v>49.5</v>
      </c>
      <c r="H412" s="32"/>
      <c r="I412" s="32"/>
      <c r="J412" s="32"/>
      <c r="K412" s="32"/>
      <c r="L412" s="32"/>
      <c r="M412" s="32"/>
      <c r="N412" s="32"/>
      <c r="O412" s="32"/>
      <c r="P412" s="32"/>
      <c r="Q412" s="32"/>
      <c r="R412" s="32"/>
      <c r="S412" s="32"/>
      <c r="T412" s="32"/>
      <c r="U412" s="32"/>
      <c r="V412" s="32"/>
      <c r="W412" s="32"/>
      <c r="X412" s="32"/>
      <c r="Y412" s="32"/>
      <c r="Z412" s="32"/>
    </row>
    <row r="413">
      <c r="A413" s="52">
        <v>8.0</v>
      </c>
      <c r="B413" s="52">
        <v>2.0</v>
      </c>
      <c r="C413" s="52">
        <v>705.0</v>
      </c>
      <c r="D413" s="52">
        <v>22.0</v>
      </c>
      <c r="E413" s="52">
        <v>3.0</v>
      </c>
      <c r="F413" s="52">
        <v>4.0</v>
      </c>
      <c r="G413" s="31">
        <v>47.35</v>
      </c>
      <c r="H413" s="32"/>
      <c r="I413" s="32"/>
      <c r="J413" s="32"/>
      <c r="K413" s="32"/>
      <c r="L413" s="32"/>
      <c r="M413" s="32"/>
      <c r="N413" s="32"/>
      <c r="O413" s="32"/>
      <c r="P413" s="32"/>
      <c r="Q413" s="32"/>
      <c r="R413" s="32"/>
      <c r="S413" s="32"/>
      <c r="T413" s="32"/>
      <c r="U413" s="32"/>
      <c r="V413" s="32"/>
      <c r="W413" s="32"/>
      <c r="X413" s="32"/>
      <c r="Y413" s="32"/>
      <c r="Z413" s="32"/>
    </row>
    <row r="414">
      <c r="A414" s="52">
        <v>8.0</v>
      </c>
      <c r="B414" s="52">
        <v>2.0</v>
      </c>
      <c r="C414" s="52">
        <v>706.0</v>
      </c>
      <c r="D414" s="52">
        <v>17.0</v>
      </c>
      <c r="E414" s="52">
        <v>3.0</v>
      </c>
      <c r="F414" s="52">
        <v>1.0</v>
      </c>
      <c r="G414" s="31">
        <v>50.26</v>
      </c>
      <c r="H414" s="32"/>
      <c r="I414" s="32"/>
      <c r="J414" s="32"/>
      <c r="K414" s="32"/>
      <c r="L414" s="32"/>
      <c r="M414" s="32"/>
      <c r="N414" s="32"/>
      <c r="O414" s="32"/>
      <c r="P414" s="32"/>
      <c r="Q414" s="32"/>
      <c r="R414" s="32"/>
      <c r="S414" s="32"/>
      <c r="T414" s="32"/>
      <c r="U414" s="32"/>
      <c r="V414" s="32"/>
      <c r="W414" s="32"/>
      <c r="X414" s="32"/>
      <c r="Y414" s="32"/>
      <c r="Z414" s="32"/>
    </row>
    <row r="415">
      <c r="A415" s="52">
        <v>8.0</v>
      </c>
      <c r="B415" s="52">
        <v>2.0</v>
      </c>
      <c r="C415" s="52">
        <v>706.0</v>
      </c>
      <c r="D415" s="52">
        <v>17.0</v>
      </c>
      <c r="E415" s="52">
        <v>3.0</v>
      </c>
      <c r="F415" s="52">
        <v>2.0</v>
      </c>
      <c r="G415" s="31">
        <v>52.05</v>
      </c>
      <c r="H415" s="32"/>
      <c r="I415" s="32"/>
      <c r="J415" s="32"/>
      <c r="K415" s="32"/>
      <c r="L415" s="32"/>
      <c r="M415" s="32"/>
      <c r="N415" s="32"/>
      <c r="O415" s="32"/>
      <c r="P415" s="32"/>
      <c r="Q415" s="32"/>
      <c r="R415" s="32"/>
      <c r="S415" s="32"/>
      <c r="T415" s="32"/>
      <c r="U415" s="32"/>
      <c r="V415" s="32"/>
      <c r="W415" s="32"/>
      <c r="X415" s="32"/>
      <c r="Y415" s="32"/>
      <c r="Z415" s="32"/>
    </row>
    <row r="416">
      <c r="A416" s="52">
        <v>8.0</v>
      </c>
      <c r="B416" s="52">
        <v>2.0</v>
      </c>
      <c r="C416" s="52">
        <v>706.0</v>
      </c>
      <c r="D416" s="52">
        <v>17.0</v>
      </c>
      <c r="E416" s="52">
        <v>3.0</v>
      </c>
      <c r="F416" s="52">
        <v>3.0</v>
      </c>
      <c r="G416" s="31">
        <v>51.14</v>
      </c>
      <c r="H416" s="32"/>
      <c r="I416" s="32"/>
      <c r="J416" s="32"/>
      <c r="K416" s="32"/>
      <c r="L416" s="32"/>
      <c r="M416" s="32"/>
      <c r="N416" s="32"/>
      <c r="O416" s="32"/>
      <c r="P416" s="32"/>
      <c r="Q416" s="32"/>
      <c r="R416" s="32"/>
      <c r="S416" s="32"/>
      <c r="T416" s="32"/>
      <c r="U416" s="32"/>
      <c r="V416" s="32"/>
      <c r="W416" s="32"/>
      <c r="X416" s="32"/>
      <c r="Y416" s="32"/>
      <c r="Z416" s="32"/>
    </row>
    <row r="417">
      <c r="A417" s="52">
        <v>8.0</v>
      </c>
      <c r="B417" s="52">
        <v>2.0</v>
      </c>
      <c r="C417" s="52">
        <v>706.0</v>
      </c>
      <c r="D417" s="52">
        <v>17.0</v>
      </c>
      <c r="E417" s="52">
        <v>3.0</v>
      </c>
      <c r="F417" s="52">
        <v>4.0</v>
      </c>
      <c r="G417" s="31">
        <v>46.3</v>
      </c>
      <c r="H417" s="32"/>
      <c r="I417" s="32"/>
      <c r="J417" s="32"/>
      <c r="K417" s="32"/>
      <c r="L417" s="32"/>
      <c r="M417" s="32"/>
      <c r="N417" s="32"/>
      <c r="O417" s="32"/>
      <c r="P417" s="32"/>
      <c r="Q417" s="32"/>
      <c r="R417" s="32"/>
      <c r="S417" s="32"/>
      <c r="T417" s="32"/>
      <c r="U417" s="32"/>
      <c r="V417" s="32"/>
      <c r="W417" s="32"/>
      <c r="X417" s="32"/>
      <c r="Y417" s="32"/>
      <c r="Z417" s="32"/>
    </row>
    <row r="418">
      <c r="A418" s="52">
        <v>8.0</v>
      </c>
      <c r="B418" s="52">
        <v>2.0</v>
      </c>
      <c r="C418" s="52">
        <v>710.0</v>
      </c>
      <c r="D418" s="52">
        <v>24.0</v>
      </c>
      <c r="E418" s="52">
        <v>3.0</v>
      </c>
      <c r="F418" s="52">
        <v>1.0</v>
      </c>
      <c r="G418" s="31">
        <v>54.79</v>
      </c>
      <c r="H418" s="32"/>
      <c r="I418" s="32"/>
      <c r="J418" s="32"/>
      <c r="K418" s="32"/>
      <c r="L418" s="32"/>
      <c r="M418" s="32"/>
      <c r="N418" s="32"/>
      <c r="O418" s="32"/>
      <c r="P418" s="32"/>
      <c r="Q418" s="32"/>
      <c r="R418" s="32"/>
      <c r="S418" s="32"/>
      <c r="T418" s="32"/>
      <c r="U418" s="32"/>
      <c r="V418" s="32"/>
      <c r="W418" s="32"/>
      <c r="X418" s="32"/>
      <c r="Y418" s="32"/>
      <c r="Z418" s="32"/>
    </row>
    <row r="419">
      <c r="A419" s="52">
        <v>8.0</v>
      </c>
      <c r="B419" s="52">
        <v>2.0</v>
      </c>
      <c r="C419" s="52">
        <v>710.0</v>
      </c>
      <c r="D419" s="52">
        <v>24.0</v>
      </c>
      <c r="E419" s="52">
        <v>3.0</v>
      </c>
      <c r="F419" s="52">
        <v>2.0</v>
      </c>
      <c r="G419" s="31">
        <v>52.39</v>
      </c>
      <c r="H419" s="32"/>
      <c r="I419" s="32"/>
      <c r="J419" s="32"/>
      <c r="K419" s="32"/>
      <c r="L419" s="32"/>
      <c r="M419" s="32"/>
      <c r="N419" s="32"/>
      <c r="O419" s="32"/>
      <c r="P419" s="32"/>
      <c r="Q419" s="32"/>
      <c r="R419" s="32"/>
      <c r="S419" s="32"/>
      <c r="T419" s="32"/>
      <c r="U419" s="32"/>
      <c r="V419" s="32"/>
      <c r="W419" s="32"/>
      <c r="X419" s="32"/>
      <c r="Y419" s="32"/>
      <c r="Z419" s="32"/>
    </row>
    <row r="420">
      <c r="A420" s="52">
        <v>8.0</v>
      </c>
      <c r="B420" s="52">
        <v>2.0</v>
      </c>
      <c r="C420" s="52">
        <v>710.0</v>
      </c>
      <c r="D420" s="52">
        <v>24.0</v>
      </c>
      <c r="E420" s="52">
        <v>3.0</v>
      </c>
      <c r="F420" s="52">
        <v>3.0</v>
      </c>
      <c r="G420" s="31">
        <v>42.15</v>
      </c>
      <c r="H420" s="32"/>
      <c r="I420" s="32"/>
      <c r="J420" s="32"/>
      <c r="K420" s="32"/>
      <c r="L420" s="32"/>
      <c r="M420" s="32"/>
      <c r="N420" s="32"/>
      <c r="O420" s="32"/>
      <c r="P420" s="32"/>
      <c r="Q420" s="32"/>
      <c r="R420" s="32"/>
      <c r="S420" s="32"/>
      <c r="T420" s="32"/>
      <c r="U420" s="32"/>
      <c r="V420" s="32"/>
      <c r="W420" s="32"/>
      <c r="X420" s="32"/>
      <c r="Y420" s="32"/>
      <c r="Z420" s="32"/>
    </row>
    <row r="421">
      <c r="A421" s="52">
        <v>8.0</v>
      </c>
      <c r="B421" s="52">
        <v>2.0</v>
      </c>
      <c r="C421" s="52">
        <v>710.0</v>
      </c>
      <c r="D421" s="52">
        <v>24.0</v>
      </c>
      <c r="E421" s="52">
        <v>3.0</v>
      </c>
      <c r="F421" s="52">
        <v>4.0</v>
      </c>
      <c r="G421" s="31">
        <v>49.63</v>
      </c>
      <c r="H421" s="32"/>
      <c r="I421" s="32"/>
      <c r="J421" s="32"/>
      <c r="K421" s="32"/>
      <c r="L421" s="32"/>
      <c r="M421" s="32"/>
      <c r="N421" s="32"/>
      <c r="O421" s="32"/>
      <c r="P421" s="32"/>
      <c r="Q421" s="32"/>
      <c r="R421" s="32"/>
      <c r="S421" s="32"/>
      <c r="T421" s="32"/>
      <c r="U421" s="32"/>
      <c r="V421" s="32"/>
      <c r="W421" s="32"/>
      <c r="X421" s="32"/>
      <c r="Y421" s="32"/>
      <c r="Z421" s="32"/>
    </row>
    <row r="422">
      <c r="A422" s="52">
        <v>8.0</v>
      </c>
      <c r="B422" s="52">
        <v>2.0</v>
      </c>
      <c r="C422" s="52">
        <v>712.0</v>
      </c>
      <c r="D422" s="52">
        <v>9.0</v>
      </c>
      <c r="E422" s="52">
        <v>3.0</v>
      </c>
      <c r="F422" s="52">
        <v>1.0</v>
      </c>
      <c r="G422" s="31">
        <v>48.06</v>
      </c>
      <c r="H422" s="32"/>
      <c r="I422" s="32"/>
      <c r="J422" s="32"/>
      <c r="K422" s="32"/>
      <c r="L422" s="32"/>
      <c r="M422" s="32"/>
      <c r="N422" s="32"/>
      <c r="O422" s="32"/>
      <c r="P422" s="32"/>
      <c r="Q422" s="32"/>
      <c r="R422" s="32"/>
      <c r="S422" s="32"/>
      <c r="T422" s="32"/>
      <c r="U422" s="32"/>
      <c r="V422" s="32"/>
      <c r="W422" s="32"/>
      <c r="X422" s="32"/>
      <c r="Y422" s="32"/>
      <c r="Z422" s="32"/>
    </row>
    <row r="423">
      <c r="A423" s="52">
        <v>8.0</v>
      </c>
      <c r="B423" s="52">
        <v>2.0</v>
      </c>
      <c r="C423" s="52">
        <v>712.0</v>
      </c>
      <c r="D423" s="52">
        <v>9.0</v>
      </c>
      <c r="E423" s="52">
        <v>3.0</v>
      </c>
      <c r="F423" s="52">
        <v>2.0</v>
      </c>
      <c r="G423" s="31">
        <v>51.09</v>
      </c>
      <c r="H423" s="32"/>
      <c r="I423" s="32"/>
      <c r="J423" s="32"/>
      <c r="K423" s="32"/>
      <c r="L423" s="32"/>
      <c r="M423" s="32"/>
      <c r="N423" s="32"/>
      <c r="O423" s="32"/>
      <c r="P423" s="32"/>
      <c r="Q423" s="32"/>
      <c r="R423" s="32"/>
      <c r="S423" s="32"/>
      <c r="T423" s="32"/>
      <c r="U423" s="32"/>
      <c r="V423" s="32"/>
      <c r="W423" s="32"/>
      <c r="X423" s="32"/>
      <c r="Y423" s="32"/>
      <c r="Z423" s="32"/>
    </row>
    <row r="424">
      <c r="A424" s="52">
        <v>8.0</v>
      </c>
      <c r="B424" s="52">
        <v>2.0</v>
      </c>
      <c r="C424" s="52">
        <v>712.0</v>
      </c>
      <c r="D424" s="52">
        <v>9.0</v>
      </c>
      <c r="E424" s="52">
        <v>3.0</v>
      </c>
      <c r="F424" s="52">
        <v>3.0</v>
      </c>
      <c r="G424" s="31">
        <v>44.19</v>
      </c>
      <c r="H424" s="32"/>
      <c r="I424" s="32"/>
      <c r="J424" s="32"/>
      <c r="K424" s="32"/>
      <c r="L424" s="32"/>
      <c r="M424" s="32"/>
      <c r="N424" s="32"/>
      <c r="O424" s="32"/>
      <c r="P424" s="32"/>
      <c r="Q424" s="32"/>
      <c r="R424" s="32"/>
      <c r="S424" s="32"/>
      <c r="T424" s="32"/>
      <c r="U424" s="32"/>
      <c r="V424" s="32"/>
      <c r="W424" s="32"/>
      <c r="X424" s="32"/>
      <c r="Y424" s="32"/>
      <c r="Z424" s="32"/>
    </row>
    <row r="425">
      <c r="A425" s="52">
        <v>8.0</v>
      </c>
      <c r="B425" s="52">
        <v>2.0</v>
      </c>
      <c r="C425" s="52">
        <v>712.0</v>
      </c>
      <c r="D425" s="52">
        <v>9.0</v>
      </c>
      <c r="E425" s="52">
        <v>3.0</v>
      </c>
      <c r="F425" s="52">
        <v>4.0</v>
      </c>
      <c r="G425" s="31">
        <v>49.52</v>
      </c>
      <c r="H425" s="32"/>
      <c r="I425" s="32"/>
      <c r="J425" s="32"/>
      <c r="K425" s="32"/>
      <c r="L425" s="32"/>
      <c r="M425" s="32"/>
      <c r="N425" s="32"/>
      <c r="O425" s="32"/>
      <c r="P425" s="32"/>
      <c r="Q425" s="32"/>
      <c r="R425" s="32"/>
      <c r="S425" s="32"/>
      <c r="T425" s="32"/>
      <c r="U425" s="32"/>
      <c r="V425" s="32"/>
      <c r="W425" s="32"/>
      <c r="X425" s="32"/>
      <c r="Y425" s="32"/>
      <c r="Z425" s="32"/>
    </row>
    <row r="426">
      <c r="A426" s="52">
        <v>9.0</v>
      </c>
      <c r="B426" s="52">
        <v>2.0</v>
      </c>
      <c r="C426" s="52">
        <v>803.0</v>
      </c>
      <c r="D426" s="52">
        <v>10.0</v>
      </c>
      <c r="E426" s="52">
        <v>3.0</v>
      </c>
      <c r="F426" s="52">
        <v>1.0</v>
      </c>
      <c r="G426" s="31">
        <v>44.66</v>
      </c>
      <c r="H426" s="32"/>
      <c r="I426" s="32"/>
      <c r="J426" s="32"/>
      <c r="K426" s="32"/>
      <c r="L426" s="32"/>
      <c r="M426" s="32"/>
      <c r="N426" s="32"/>
      <c r="O426" s="32"/>
      <c r="P426" s="32"/>
      <c r="Q426" s="32"/>
      <c r="R426" s="32"/>
      <c r="S426" s="32"/>
      <c r="T426" s="32"/>
      <c r="U426" s="32"/>
      <c r="V426" s="32"/>
      <c r="W426" s="32"/>
      <c r="X426" s="32"/>
      <c r="Y426" s="32"/>
      <c r="Z426" s="32"/>
    </row>
    <row r="427">
      <c r="A427" s="52">
        <v>9.0</v>
      </c>
      <c r="B427" s="52">
        <v>2.0</v>
      </c>
      <c r="C427" s="52">
        <v>803.0</v>
      </c>
      <c r="D427" s="52">
        <v>10.0</v>
      </c>
      <c r="E427" s="52">
        <v>3.0</v>
      </c>
      <c r="F427" s="52">
        <v>2.0</v>
      </c>
      <c r="G427" s="31">
        <v>53.78</v>
      </c>
      <c r="H427" s="32"/>
      <c r="I427" s="32"/>
      <c r="J427" s="32"/>
      <c r="K427" s="32"/>
      <c r="L427" s="32"/>
      <c r="M427" s="32"/>
      <c r="N427" s="32"/>
      <c r="O427" s="32"/>
      <c r="P427" s="32"/>
      <c r="Q427" s="32"/>
      <c r="R427" s="32"/>
      <c r="S427" s="32"/>
      <c r="T427" s="32"/>
      <c r="U427" s="32"/>
      <c r="V427" s="32"/>
      <c r="W427" s="32"/>
      <c r="X427" s="32"/>
      <c r="Y427" s="32"/>
      <c r="Z427" s="32"/>
    </row>
    <row r="428">
      <c r="A428" s="52">
        <v>9.0</v>
      </c>
      <c r="B428" s="52">
        <v>2.0</v>
      </c>
      <c r="C428" s="52">
        <v>803.0</v>
      </c>
      <c r="D428" s="52">
        <v>10.0</v>
      </c>
      <c r="E428" s="52">
        <v>3.0</v>
      </c>
      <c r="F428" s="52">
        <v>3.0</v>
      </c>
      <c r="G428" s="31">
        <v>43.91</v>
      </c>
      <c r="H428" s="32"/>
      <c r="I428" s="32"/>
      <c r="J428" s="32"/>
      <c r="K428" s="32"/>
      <c r="L428" s="32"/>
      <c r="M428" s="32"/>
      <c r="N428" s="32"/>
      <c r="O428" s="32"/>
      <c r="P428" s="32"/>
      <c r="Q428" s="32"/>
      <c r="R428" s="32"/>
      <c r="S428" s="32"/>
      <c r="T428" s="32"/>
      <c r="U428" s="32"/>
      <c r="V428" s="32"/>
      <c r="W428" s="32"/>
      <c r="X428" s="32"/>
      <c r="Y428" s="32"/>
      <c r="Z428" s="32"/>
    </row>
    <row r="429">
      <c r="A429" s="52">
        <v>9.0</v>
      </c>
      <c r="B429" s="52">
        <v>2.0</v>
      </c>
      <c r="C429" s="52">
        <v>803.0</v>
      </c>
      <c r="D429" s="52">
        <v>10.0</v>
      </c>
      <c r="E429" s="52">
        <v>3.0</v>
      </c>
      <c r="F429" s="52">
        <v>4.0</v>
      </c>
      <c r="G429" s="31">
        <v>52.41</v>
      </c>
      <c r="H429" s="32"/>
      <c r="I429" s="32"/>
      <c r="J429" s="32"/>
      <c r="K429" s="32"/>
      <c r="L429" s="32"/>
      <c r="M429" s="32"/>
      <c r="N429" s="32"/>
      <c r="O429" s="32"/>
      <c r="P429" s="32"/>
      <c r="Q429" s="32"/>
      <c r="R429" s="32"/>
      <c r="S429" s="32"/>
      <c r="T429" s="32"/>
      <c r="U429" s="32"/>
      <c r="V429" s="32"/>
      <c r="W429" s="32"/>
      <c r="X429" s="32"/>
      <c r="Y429" s="32"/>
      <c r="Z429" s="32"/>
    </row>
    <row r="430">
      <c r="A430" s="52">
        <v>9.0</v>
      </c>
      <c r="B430" s="52">
        <v>2.0</v>
      </c>
      <c r="C430" s="52">
        <v>805.0</v>
      </c>
      <c r="D430" s="52">
        <v>6.0</v>
      </c>
      <c r="E430" s="52">
        <v>3.0</v>
      </c>
      <c r="F430" s="52">
        <v>1.0</v>
      </c>
      <c r="G430" s="31">
        <v>50.94</v>
      </c>
      <c r="H430" s="32"/>
      <c r="I430" s="32"/>
      <c r="J430" s="32"/>
      <c r="K430" s="32"/>
      <c r="L430" s="32"/>
      <c r="M430" s="32"/>
      <c r="N430" s="32"/>
      <c r="O430" s="32"/>
      <c r="P430" s="32"/>
      <c r="Q430" s="32"/>
      <c r="R430" s="32"/>
      <c r="S430" s="32"/>
      <c r="T430" s="32"/>
      <c r="U430" s="32"/>
      <c r="V430" s="32"/>
      <c r="W430" s="32"/>
      <c r="X430" s="32"/>
      <c r="Y430" s="32"/>
      <c r="Z430" s="32"/>
    </row>
    <row r="431">
      <c r="A431" s="52">
        <v>9.0</v>
      </c>
      <c r="B431" s="52">
        <v>2.0</v>
      </c>
      <c r="C431" s="52">
        <v>805.0</v>
      </c>
      <c r="D431" s="52">
        <v>6.0</v>
      </c>
      <c r="E431" s="52">
        <v>3.0</v>
      </c>
      <c r="F431" s="52">
        <v>2.0</v>
      </c>
      <c r="G431" s="31">
        <v>49.38</v>
      </c>
      <c r="H431" s="32"/>
      <c r="I431" s="32"/>
      <c r="J431" s="32"/>
      <c r="K431" s="32"/>
      <c r="L431" s="32"/>
      <c r="M431" s="32"/>
      <c r="N431" s="32"/>
      <c r="O431" s="32"/>
      <c r="P431" s="32"/>
      <c r="Q431" s="32"/>
      <c r="R431" s="32"/>
      <c r="S431" s="32"/>
      <c r="T431" s="32"/>
      <c r="U431" s="32"/>
      <c r="V431" s="32"/>
      <c r="W431" s="32"/>
      <c r="X431" s="32"/>
      <c r="Y431" s="32"/>
      <c r="Z431" s="32"/>
    </row>
    <row r="432">
      <c r="A432" s="52">
        <v>9.0</v>
      </c>
      <c r="B432" s="52">
        <v>2.0</v>
      </c>
      <c r="C432" s="52">
        <v>805.0</v>
      </c>
      <c r="D432" s="52">
        <v>6.0</v>
      </c>
      <c r="E432" s="52">
        <v>3.0</v>
      </c>
      <c r="F432" s="52">
        <v>3.0</v>
      </c>
      <c r="G432" s="31">
        <v>63.98</v>
      </c>
      <c r="H432" s="32"/>
      <c r="I432" s="32"/>
      <c r="J432" s="32"/>
      <c r="K432" s="32"/>
      <c r="L432" s="32"/>
      <c r="M432" s="32"/>
      <c r="N432" s="32"/>
      <c r="O432" s="32"/>
      <c r="P432" s="32"/>
      <c r="Q432" s="32"/>
      <c r="R432" s="32"/>
      <c r="S432" s="32"/>
      <c r="T432" s="32"/>
      <c r="U432" s="32"/>
      <c r="V432" s="32"/>
      <c r="W432" s="32"/>
      <c r="X432" s="32"/>
      <c r="Y432" s="32"/>
      <c r="Z432" s="32"/>
    </row>
    <row r="433">
      <c r="A433" s="52">
        <v>9.0</v>
      </c>
      <c r="B433" s="52">
        <v>2.0</v>
      </c>
      <c r="C433" s="52">
        <v>805.0</v>
      </c>
      <c r="D433" s="52">
        <v>6.0</v>
      </c>
      <c r="E433" s="52">
        <v>3.0</v>
      </c>
      <c r="F433" s="52">
        <v>4.0</v>
      </c>
      <c r="G433" s="31">
        <v>45.84</v>
      </c>
      <c r="H433" s="32"/>
      <c r="I433" s="32"/>
      <c r="J433" s="32"/>
      <c r="K433" s="32"/>
      <c r="L433" s="32"/>
      <c r="M433" s="32"/>
      <c r="N433" s="32"/>
      <c r="O433" s="32"/>
      <c r="P433" s="32"/>
      <c r="Q433" s="32"/>
      <c r="R433" s="32"/>
      <c r="S433" s="32"/>
      <c r="T433" s="32"/>
      <c r="U433" s="32"/>
      <c r="V433" s="32"/>
      <c r="W433" s="32"/>
      <c r="X433" s="32"/>
      <c r="Y433" s="32"/>
      <c r="Z433" s="32"/>
    </row>
    <row r="434">
      <c r="A434" s="52">
        <v>9.0</v>
      </c>
      <c r="B434" s="52">
        <v>2.0</v>
      </c>
      <c r="C434" s="52">
        <v>806.0</v>
      </c>
      <c r="D434" s="52">
        <v>5.0</v>
      </c>
      <c r="E434" s="52">
        <v>3.0</v>
      </c>
      <c r="F434" s="52">
        <v>1.0</v>
      </c>
      <c r="G434" s="31">
        <v>51.01</v>
      </c>
      <c r="H434" s="32"/>
      <c r="I434" s="32"/>
      <c r="J434" s="32"/>
      <c r="K434" s="32"/>
      <c r="L434" s="32"/>
      <c r="M434" s="32"/>
      <c r="N434" s="32"/>
      <c r="O434" s="32"/>
      <c r="P434" s="32"/>
      <c r="Q434" s="32"/>
      <c r="R434" s="32"/>
      <c r="S434" s="32"/>
      <c r="T434" s="32"/>
      <c r="U434" s="32"/>
      <c r="V434" s="32"/>
      <c r="W434" s="32"/>
      <c r="X434" s="32"/>
      <c r="Y434" s="32"/>
      <c r="Z434" s="32"/>
    </row>
    <row r="435">
      <c r="A435" s="52">
        <v>9.0</v>
      </c>
      <c r="B435" s="52">
        <v>2.0</v>
      </c>
      <c r="C435" s="52">
        <v>806.0</v>
      </c>
      <c r="D435" s="52">
        <v>5.0</v>
      </c>
      <c r="E435" s="52">
        <v>3.0</v>
      </c>
      <c r="F435" s="52">
        <v>2.0</v>
      </c>
      <c r="G435" s="31">
        <v>56.16</v>
      </c>
      <c r="H435" s="32"/>
      <c r="I435" s="32"/>
      <c r="J435" s="32"/>
      <c r="K435" s="32"/>
      <c r="L435" s="32"/>
      <c r="M435" s="32"/>
      <c r="N435" s="32"/>
      <c r="O435" s="32"/>
      <c r="P435" s="32"/>
      <c r="Q435" s="32"/>
      <c r="R435" s="32"/>
      <c r="S435" s="32"/>
      <c r="T435" s="32"/>
      <c r="U435" s="32"/>
      <c r="V435" s="32"/>
      <c r="W435" s="32"/>
      <c r="X435" s="32"/>
      <c r="Y435" s="32"/>
      <c r="Z435" s="32"/>
    </row>
    <row r="436">
      <c r="A436" s="52">
        <v>9.0</v>
      </c>
      <c r="B436" s="52">
        <v>2.0</v>
      </c>
      <c r="C436" s="52">
        <v>806.0</v>
      </c>
      <c r="D436" s="52">
        <v>5.0</v>
      </c>
      <c r="E436" s="52">
        <v>3.0</v>
      </c>
      <c r="F436" s="52">
        <v>3.0</v>
      </c>
      <c r="G436" s="31">
        <v>45.77</v>
      </c>
      <c r="H436" s="32"/>
      <c r="I436" s="32"/>
      <c r="J436" s="32"/>
      <c r="K436" s="32"/>
      <c r="L436" s="32"/>
      <c r="M436" s="32"/>
      <c r="N436" s="32"/>
      <c r="O436" s="32"/>
      <c r="P436" s="32"/>
      <c r="Q436" s="32"/>
      <c r="R436" s="32"/>
      <c r="S436" s="32"/>
      <c r="T436" s="32"/>
      <c r="U436" s="32"/>
      <c r="V436" s="32"/>
      <c r="W436" s="32"/>
      <c r="X436" s="32"/>
      <c r="Y436" s="32"/>
      <c r="Z436" s="32"/>
    </row>
    <row r="437">
      <c r="A437" s="52">
        <v>9.0</v>
      </c>
      <c r="B437" s="52">
        <v>2.0</v>
      </c>
      <c r="C437" s="52">
        <v>806.0</v>
      </c>
      <c r="D437" s="52">
        <v>5.0</v>
      </c>
      <c r="E437" s="52">
        <v>3.0</v>
      </c>
      <c r="F437" s="52">
        <v>4.0</v>
      </c>
      <c r="G437" s="31">
        <v>46.47</v>
      </c>
      <c r="H437" s="32"/>
      <c r="I437" s="32"/>
      <c r="J437" s="32"/>
      <c r="K437" s="32"/>
      <c r="L437" s="32"/>
      <c r="M437" s="32"/>
      <c r="N437" s="32"/>
      <c r="O437" s="32"/>
      <c r="P437" s="32"/>
      <c r="Q437" s="32"/>
      <c r="R437" s="32"/>
      <c r="S437" s="32"/>
      <c r="T437" s="32"/>
      <c r="U437" s="32"/>
      <c r="V437" s="32"/>
      <c r="W437" s="32"/>
      <c r="X437" s="32"/>
      <c r="Y437" s="32"/>
      <c r="Z437" s="32"/>
    </row>
    <row r="438">
      <c r="A438" s="52">
        <v>9.0</v>
      </c>
      <c r="B438" s="52">
        <v>2.0</v>
      </c>
      <c r="C438" s="52">
        <v>808.0</v>
      </c>
      <c r="D438" s="52">
        <v>20.0</v>
      </c>
      <c r="E438" s="52">
        <v>3.0</v>
      </c>
      <c r="F438" s="52">
        <v>1.0</v>
      </c>
      <c r="G438" s="31">
        <v>55.9</v>
      </c>
      <c r="H438" s="32"/>
      <c r="I438" s="32"/>
      <c r="J438" s="32"/>
      <c r="K438" s="32"/>
      <c r="L438" s="32"/>
      <c r="M438" s="32"/>
      <c r="N438" s="32"/>
      <c r="O438" s="32"/>
      <c r="P438" s="32"/>
      <c r="Q438" s="32"/>
      <c r="R438" s="32"/>
      <c r="S438" s="32"/>
      <c r="T438" s="32"/>
      <c r="U438" s="32"/>
      <c r="V438" s="32"/>
      <c r="W438" s="32"/>
      <c r="X438" s="32"/>
      <c r="Y438" s="32"/>
      <c r="Z438" s="32"/>
    </row>
    <row r="439">
      <c r="A439" s="52">
        <v>9.0</v>
      </c>
      <c r="B439" s="52">
        <v>2.0</v>
      </c>
      <c r="C439" s="52">
        <v>808.0</v>
      </c>
      <c r="D439" s="52">
        <v>20.0</v>
      </c>
      <c r="E439" s="52">
        <v>3.0</v>
      </c>
      <c r="F439" s="52">
        <v>2.0</v>
      </c>
      <c r="G439" s="31">
        <v>59.8</v>
      </c>
      <c r="H439" s="32"/>
      <c r="I439" s="32"/>
      <c r="J439" s="32"/>
      <c r="K439" s="32"/>
      <c r="L439" s="32"/>
      <c r="M439" s="32"/>
      <c r="N439" s="32"/>
      <c r="O439" s="32"/>
      <c r="P439" s="32"/>
      <c r="Q439" s="32"/>
      <c r="R439" s="32"/>
      <c r="S439" s="32"/>
      <c r="T439" s="32"/>
      <c r="U439" s="32"/>
      <c r="V439" s="32"/>
      <c r="W439" s="32"/>
      <c r="X439" s="32"/>
      <c r="Y439" s="32"/>
      <c r="Z439" s="32"/>
    </row>
    <row r="440">
      <c r="A440" s="52">
        <v>9.0</v>
      </c>
      <c r="B440" s="52">
        <v>2.0</v>
      </c>
      <c r="C440" s="52">
        <v>808.0</v>
      </c>
      <c r="D440" s="52">
        <v>20.0</v>
      </c>
      <c r="E440" s="52">
        <v>3.0</v>
      </c>
      <c r="F440" s="52">
        <v>3.0</v>
      </c>
      <c r="G440" s="31">
        <v>60.97</v>
      </c>
      <c r="H440" s="32"/>
      <c r="I440" s="32"/>
      <c r="J440" s="32"/>
      <c r="K440" s="32"/>
      <c r="L440" s="32"/>
      <c r="M440" s="32"/>
      <c r="N440" s="32"/>
      <c r="O440" s="32"/>
      <c r="P440" s="32"/>
      <c r="Q440" s="32"/>
      <c r="R440" s="32"/>
      <c r="S440" s="32"/>
      <c r="T440" s="32"/>
      <c r="U440" s="32"/>
      <c r="V440" s="32"/>
      <c r="W440" s="32"/>
      <c r="X440" s="32"/>
      <c r="Y440" s="32"/>
      <c r="Z440" s="32"/>
    </row>
    <row r="441">
      <c r="A441" s="52">
        <v>9.0</v>
      </c>
      <c r="B441" s="52">
        <v>2.0</v>
      </c>
      <c r="C441" s="52">
        <v>808.0</v>
      </c>
      <c r="D441" s="52">
        <v>20.0</v>
      </c>
      <c r="E441" s="52">
        <v>3.0</v>
      </c>
      <c r="F441" s="52">
        <v>4.0</v>
      </c>
      <c r="G441" s="31">
        <v>64.14</v>
      </c>
      <c r="H441" s="32"/>
      <c r="I441" s="32"/>
      <c r="J441" s="32"/>
      <c r="K441" s="32"/>
      <c r="L441" s="32"/>
      <c r="M441" s="32"/>
      <c r="N441" s="32"/>
      <c r="O441" s="32"/>
      <c r="P441" s="32"/>
      <c r="Q441" s="32"/>
      <c r="R441" s="32"/>
      <c r="S441" s="32"/>
      <c r="T441" s="32"/>
      <c r="U441" s="32"/>
      <c r="V441" s="32"/>
      <c r="W441" s="32"/>
      <c r="X441" s="32"/>
      <c r="Y441" s="32"/>
      <c r="Z441" s="32"/>
    </row>
    <row r="442">
      <c r="A442" s="52">
        <v>9.0</v>
      </c>
      <c r="B442" s="52">
        <v>2.0</v>
      </c>
      <c r="C442" s="52">
        <v>809.0</v>
      </c>
      <c r="D442" s="52">
        <v>9.0</v>
      </c>
      <c r="E442" s="52">
        <v>3.0</v>
      </c>
      <c r="F442" s="52">
        <v>1.0</v>
      </c>
      <c r="G442" s="31">
        <v>39.98</v>
      </c>
      <c r="H442" s="32"/>
      <c r="I442" s="32"/>
      <c r="J442" s="32"/>
      <c r="K442" s="32"/>
      <c r="L442" s="32"/>
      <c r="M442" s="32"/>
      <c r="N442" s="32"/>
      <c r="O442" s="32"/>
      <c r="P442" s="32"/>
      <c r="Q442" s="32"/>
      <c r="R442" s="32"/>
      <c r="S442" s="32"/>
      <c r="T442" s="32"/>
      <c r="U442" s="32"/>
      <c r="V442" s="32"/>
      <c r="W442" s="32"/>
      <c r="X442" s="32"/>
      <c r="Y442" s="32"/>
      <c r="Z442" s="32"/>
    </row>
    <row r="443">
      <c r="A443" s="52">
        <v>9.0</v>
      </c>
      <c r="B443" s="52">
        <v>2.0</v>
      </c>
      <c r="C443" s="52">
        <v>809.0</v>
      </c>
      <c r="D443" s="52">
        <v>9.0</v>
      </c>
      <c r="E443" s="52">
        <v>3.0</v>
      </c>
      <c r="F443" s="52">
        <v>2.0</v>
      </c>
      <c r="G443" s="31">
        <v>54.58</v>
      </c>
      <c r="H443" s="32"/>
      <c r="I443" s="32"/>
      <c r="J443" s="32"/>
      <c r="K443" s="32"/>
      <c r="L443" s="32"/>
      <c r="M443" s="32"/>
      <c r="N443" s="32"/>
      <c r="O443" s="32"/>
      <c r="P443" s="32"/>
      <c r="Q443" s="32"/>
      <c r="R443" s="32"/>
      <c r="S443" s="32"/>
      <c r="T443" s="32"/>
      <c r="U443" s="32"/>
      <c r="V443" s="32"/>
      <c r="W443" s="32"/>
      <c r="X443" s="32"/>
      <c r="Y443" s="32"/>
      <c r="Z443" s="32"/>
    </row>
    <row r="444">
      <c r="A444" s="52">
        <v>9.0</v>
      </c>
      <c r="B444" s="52">
        <v>2.0</v>
      </c>
      <c r="C444" s="52">
        <v>809.0</v>
      </c>
      <c r="D444" s="52">
        <v>9.0</v>
      </c>
      <c r="E444" s="52">
        <v>3.0</v>
      </c>
      <c r="F444" s="52">
        <v>3.0</v>
      </c>
      <c r="G444" s="31">
        <v>52.64</v>
      </c>
      <c r="H444" s="32"/>
      <c r="I444" s="32"/>
      <c r="J444" s="32"/>
      <c r="K444" s="32"/>
      <c r="L444" s="32"/>
      <c r="M444" s="32"/>
      <c r="N444" s="32"/>
      <c r="O444" s="32"/>
      <c r="P444" s="32"/>
      <c r="Q444" s="32"/>
      <c r="R444" s="32"/>
      <c r="S444" s="32"/>
      <c r="T444" s="32"/>
      <c r="U444" s="32"/>
      <c r="V444" s="32"/>
      <c r="W444" s="32"/>
      <c r="X444" s="32"/>
      <c r="Y444" s="32"/>
      <c r="Z444" s="32"/>
    </row>
    <row r="445">
      <c r="A445" s="52">
        <v>9.0</v>
      </c>
      <c r="B445" s="52">
        <v>2.0</v>
      </c>
      <c r="C445" s="52">
        <v>809.0</v>
      </c>
      <c r="D445" s="52">
        <v>9.0</v>
      </c>
      <c r="E445" s="52">
        <v>3.0</v>
      </c>
      <c r="F445" s="52">
        <v>4.0</v>
      </c>
      <c r="G445" s="31">
        <v>45.43</v>
      </c>
      <c r="H445" s="32"/>
      <c r="I445" s="32"/>
      <c r="J445" s="32"/>
      <c r="K445" s="32"/>
      <c r="L445" s="32"/>
      <c r="M445" s="32"/>
      <c r="N445" s="32"/>
      <c r="O445" s="32"/>
      <c r="P445" s="32"/>
      <c r="Q445" s="32"/>
      <c r="R445" s="32"/>
      <c r="S445" s="32"/>
      <c r="T445" s="32"/>
      <c r="U445" s="32"/>
      <c r="V445" s="32"/>
      <c r="W445" s="32"/>
      <c r="X445" s="32"/>
      <c r="Y445" s="32"/>
      <c r="Z445" s="32"/>
    </row>
    <row r="446">
      <c r="A446" s="52">
        <v>10.0</v>
      </c>
      <c r="B446" s="52">
        <v>3.0</v>
      </c>
      <c r="C446" s="52">
        <v>903.0</v>
      </c>
      <c r="D446" s="52">
        <v>7.0</v>
      </c>
      <c r="E446" s="52">
        <v>3.0</v>
      </c>
      <c r="F446" s="52">
        <v>1.0</v>
      </c>
      <c r="G446" s="31">
        <v>51.89</v>
      </c>
      <c r="H446" s="32"/>
      <c r="I446" s="32"/>
      <c r="J446" s="32"/>
      <c r="K446" s="32"/>
      <c r="L446" s="32"/>
      <c r="M446" s="32"/>
      <c r="N446" s="32"/>
      <c r="O446" s="32"/>
      <c r="P446" s="32"/>
      <c r="Q446" s="32"/>
      <c r="R446" s="32"/>
      <c r="S446" s="32"/>
      <c r="T446" s="32"/>
      <c r="U446" s="32"/>
      <c r="V446" s="32"/>
      <c r="W446" s="32"/>
      <c r="X446" s="32"/>
      <c r="Y446" s="32"/>
      <c r="Z446" s="32"/>
    </row>
    <row r="447">
      <c r="A447" s="52">
        <v>10.0</v>
      </c>
      <c r="B447" s="52">
        <v>3.0</v>
      </c>
      <c r="C447" s="52">
        <v>903.0</v>
      </c>
      <c r="D447" s="52">
        <v>7.0</v>
      </c>
      <c r="E447" s="52">
        <v>3.0</v>
      </c>
      <c r="F447" s="52">
        <v>2.0</v>
      </c>
      <c r="G447" s="31">
        <v>51.17</v>
      </c>
      <c r="H447" s="32"/>
      <c r="I447" s="32"/>
      <c r="J447" s="32"/>
      <c r="K447" s="32"/>
      <c r="L447" s="32"/>
      <c r="M447" s="32"/>
      <c r="N447" s="32"/>
      <c r="O447" s="32"/>
      <c r="P447" s="32"/>
      <c r="Q447" s="32"/>
      <c r="R447" s="32"/>
      <c r="S447" s="32"/>
      <c r="T447" s="32"/>
      <c r="U447" s="32"/>
      <c r="V447" s="32"/>
      <c r="W447" s="32"/>
      <c r="X447" s="32"/>
      <c r="Y447" s="32"/>
      <c r="Z447" s="32"/>
    </row>
    <row r="448">
      <c r="A448" s="52">
        <v>10.0</v>
      </c>
      <c r="B448" s="52">
        <v>3.0</v>
      </c>
      <c r="C448" s="52">
        <v>903.0</v>
      </c>
      <c r="D448" s="52">
        <v>7.0</v>
      </c>
      <c r="E448" s="52">
        <v>3.0</v>
      </c>
      <c r="F448" s="52">
        <v>3.0</v>
      </c>
      <c r="G448" s="31">
        <v>54.33</v>
      </c>
      <c r="H448" s="32"/>
      <c r="I448" s="32"/>
      <c r="J448" s="32"/>
      <c r="K448" s="32"/>
      <c r="L448" s="32"/>
      <c r="M448" s="32"/>
      <c r="N448" s="32"/>
      <c r="O448" s="32"/>
      <c r="P448" s="32"/>
      <c r="Q448" s="32"/>
      <c r="R448" s="32"/>
      <c r="S448" s="32"/>
      <c r="T448" s="32"/>
      <c r="U448" s="32"/>
      <c r="V448" s="32"/>
      <c r="W448" s="32"/>
      <c r="X448" s="32"/>
      <c r="Y448" s="32"/>
      <c r="Z448" s="32"/>
    </row>
    <row r="449">
      <c r="A449" s="52">
        <v>10.0</v>
      </c>
      <c r="B449" s="52">
        <v>3.0</v>
      </c>
      <c r="C449" s="52">
        <v>903.0</v>
      </c>
      <c r="D449" s="52">
        <v>7.0</v>
      </c>
      <c r="E449" s="52">
        <v>3.0</v>
      </c>
      <c r="F449" s="52">
        <v>4.0</v>
      </c>
      <c r="G449" s="31">
        <v>50.05</v>
      </c>
      <c r="H449" s="32"/>
      <c r="I449" s="32"/>
      <c r="J449" s="32"/>
      <c r="K449" s="32"/>
      <c r="L449" s="32"/>
      <c r="M449" s="32"/>
      <c r="N449" s="32"/>
      <c r="O449" s="32"/>
      <c r="P449" s="32"/>
      <c r="Q449" s="32"/>
      <c r="R449" s="32"/>
      <c r="S449" s="32"/>
      <c r="T449" s="32"/>
      <c r="U449" s="32"/>
      <c r="V449" s="32"/>
      <c r="W449" s="32"/>
      <c r="X449" s="32"/>
      <c r="Y449" s="32"/>
      <c r="Z449" s="32"/>
    </row>
    <row r="450">
      <c r="A450" s="52">
        <v>10.0</v>
      </c>
      <c r="B450" s="52">
        <v>3.0</v>
      </c>
      <c r="C450" s="52">
        <v>905.0</v>
      </c>
      <c r="D450" s="52">
        <v>2.0</v>
      </c>
      <c r="E450" s="52">
        <v>3.0</v>
      </c>
      <c r="F450" s="52">
        <v>1.0</v>
      </c>
      <c r="G450" s="31">
        <v>54.34</v>
      </c>
      <c r="H450" s="32"/>
      <c r="I450" s="32"/>
      <c r="J450" s="32"/>
      <c r="K450" s="32"/>
      <c r="L450" s="32"/>
      <c r="M450" s="32"/>
      <c r="N450" s="32"/>
      <c r="O450" s="32"/>
      <c r="P450" s="32"/>
      <c r="Q450" s="32"/>
      <c r="R450" s="32"/>
      <c r="S450" s="32"/>
      <c r="T450" s="32"/>
      <c r="U450" s="32"/>
      <c r="V450" s="32"/>
      <c r="W450" s="32"/>
      <c r="X450" s="32"/>
      <c r="Y450" s="32"/>
      <c r="Z450" s="32"/>
    </row>
    <row r="451">
      <c r="A451" s="52">
        <v>10.0</v>
      </c>
      <c r="B451" s="52">
        <v>3.0</v>
      </c>
      <c r="C451" s="52">
        <v>905.0</v>
      </c>
      <c r="D451" s="52">
        <v>2.0</v>
      </c>
      <c r="E451" s="52">
        <v>3.0</v>
      </c>
      <c r="F451" s="52">
        <v>2.0</v>
      </c>
      <c r="G451" s="31">
        <v>60.24</v>
      </c>
      <c r="H451" s="32"/>
      <c r="I451" s="32"/>
      <c r="J451" s="32"/>
      <c r="K451" s="32"/>
      <c r="L451" s="32"/>
      <c r="M451" s="32"/>
      <c r="N451" s="32"/>
      <c r="O451" s="32"/>
      <c r="P451" s="32"/>
      <c r="Q451" s="32"/>
      <c r="R451" s="32"/>
      <c r="S451" s="32"/>
      <c r="T451" s="32"/>
      <c r="U451" s="32"/>
      <c r="V451" s="32"/>
      <c r="W451" s="32"/>
      <c r="X451" s="32"/>
      <c r="Y451" s="32"/>
      <c r="Z451" s="32"/>
    </row>
    <row r="452">
      <c r="A452" s="52">
        <v>10.0</v>
      </c>
      <c r="B452" s="52">
        <v>3.0</v>
      </c>
      <c r="C452" s="52">
        <v>905.0</v>
      </c>
      <c r="D452" s="52">
        <v>2.0</v>
      </c>
      <c r="E452" s="52">
        <v>3.0</v>
      </c>
      <c r="F452" s="52">
        <v>3.0</v>
      </c>
      <c r="G452" s="31">
        <v>56.39</v>
      </c>
      <c r="H452" s="32"/>
      <c r="I452" s="32"/>
      <c r="J452" s="32"/>
      <c r="K452" s="32"/>
      <c r="L452" s="32"/>
      <c r="M452" s="32"/>
      <c r="N452" s="32"/>
      <c r="O452" s="32"/>
      <c r="P452" s="32"/>
      <c r="Q452" s="32"/>
      <c r="R452" s="32"/>
      <c r="S452" s="32"/>
      <c r="T452" s="32"/>
      <c r="U452" s="32"/>
      <c r="V452" s="32"/>
      <c r="W452" s="32"/>
      <c r="X452" s="32"/>
      <c r="Y452" s="32"/>
      <c r="Z452" s="32"/>
    </row>
    <row r="453">
      <c r="A453" s="52">
        <v>10.0</v>
      </c>
      <c r="B453" s="52">
        <v>3.0</v>
      </c>
      <c r="C453" s="52">
        <v>905.0</v>
      </c>
      <c r="D453" s="52">
        <v>2.0</v>
      </c>
      <c r="E453" s="52">
        <v>3.0</v>
      </c>
      <c r="F453" s="52">
        <v>4.0</v>
      </c>
      <c r="G453" s="31">
        <v>58.33</v>
      </c>
      <c r="H453" s="32"/>
      <c r="I453" s="32"/>
      <c r="J453" s="32"/>
      <c r="K453" s="32"/>
      <c r="L453" s="32"/>
      <c r="M453" s="32"/>
      <c r="N453" s="32"/>
      <c r="O453" s="32"/>
      <c r="P453" s="32"/>
      <c r="Q453" s="32"/>
      <c r="R453" s="32"/>
      <c r="S453" s="32"/>
      <c r="T453" s="32"/>
      <c r="U453" s="32"/>
      <c r="V453" s="32"/>
      <c r="W453" s="32"/>
      <c r="X453" s="32"/>
      <c r="Y453" s="32"/>
      <c r="Z453" s="32"/>
    </row>
    <row r="454">
      <c r="A454" s="52">
        <v>10.0</v>
      </c>
      <c r="B454" s="52">
        <v>3.0</v>
      </c>
      <c r="C454" s="52">
        <v>917.0</v>
      </c>
      <c r="D454" s="52">
        <v>14.0</v>
      </c>
      <c r="E454" s="52">
        <v>3.0</v>
      </c>
      <c r="F454" s="52">
        <v>1.0</v>
      </c>
      <c r="G454" s="31">
        <v>53.5</v>
      </c>
      <c r="H454" s="32"/>
      <c r="I454" s="32"/>
      <c r="J454" s="32"/>
      <c r="K454" s="32"/>
      <c r="L454" s="32"/>
      <c r="M454" s="32"/>
      <c r="N454" s="32"/>
      <c r="O454" s="32"/>
      <c r="P454" s="32"/>
      <c r="Q454" s="32"/>
      <c r="R454" s="32"/>
      <c r="S454" s="32"/>
      <c r="T454" s="32"/>
      <c r="U454" s="32"/>
      <c r="V454" s="32"/>
      <c r="W454" s="32"/>
      <c r="X454" s="32"/>
      <c r="Y454" s="32"/>
      <c r="Z454" s="32"/>
    </row>
    <row r="455">
      <c r="A455" s="52">
        <v>10.0</v>
      </c>
      <c r="B455" s="52">
        <v>3.0</v>
      </c>
      <c r="C455" s="52">
        <v>917.0</v>
      </c>
      <c r="D455" s="52">
        <v>14.0</v>
      </c>
      <c r="E455" s="52">
        <v>3.0</v>
      </c>
      <c r="F455" s="52">
        <v>2.0</v>
      </c>
      <c r="G455" s="31">
        <v>56.34</v>
      </c>
      <c r="H455" s="32"/>
      <c r="I455" s="32"/>
      <c r="J455" s="32"/>
      <c r="K455" s="32"/>
      <c r="L455" s="32"/>
      <c r="M455" s="32"/>
      <c r="N455" s="32"/>
      <c r="O455" s="32"/>
      <c r="P455" s="32"/>
      <c r="Q455" s="32"/>
      <c r="R455" s="32"/>
      <c r="S455" s="32"/>
      <c r="T455" s="32"/>
      <c r="U455" s="32"/>
      <c r="V455" s="32"/>
      <c r="W455" s="32"/>
      <c r="X455" s="32"/>
      <c r="Y455" s="32"/>
      <c r="Z455" s="32"/>
    </row>
    <row r="456">
      <c r="A456" s="52">
        <v>10.0</v>
      </c>
      <c r="B456" s="52">
        <v>3.0</v>
      </c>
      <c r="C456" s="52">
        <v>917.0</v>
      </c>
      <c r="D456" s="52">
        <v>14.0</v>
      </c>
      <c r="E456" s="52">
        <v>3.0</v>
      </c>
      <c r="F456" s="52">
        <v>3.0</v>
      </c>
      <c r="G456" s="31">
        <v>51.83</v>
      </c>
      <c r="H456" s="32"/>
      <c r="I456" s="32"/>
      <c r="J456" s="32"/>
      <c r="K456" s="32"/>
      <c r="L456" s="32"/>
      <c r="M456" s="32"/>
      <c r="N456" s="32"/>
      <c r="O456" s="32"/>
      <c r="P456" s="32"/>
      <c r="Q456" s="32"/>
      <c r="R456" s="32"/>
      <c r="S456" s="32"/>
      <c r="T456" s="32"/>
      <c r="U456" s="32"/>
      <c r="V456" s="32"/>
      <c r="W456" s="32"/>
      <c r="X456" s="32"/>
      <c r="Y456" s="32"/>
      <c r="Z456" s="32"/>
    </row>
    <row r="457">
      <c r="A457" s="52">
        <v>10.0</v>
      </c>
      <c r="B457" s="52">
        <v>3.0</v>
      </c>
      <c r="C457" s="52">
        <v>917.0</v>
      </c>
      <c r="D457" s="52">
        <v>14.0</v>
      </c>
      <c r="E457" s="52">
        <v>3.0</v>
      </c>
      <c r="F457" s="52">
        <v>4.0</v>
      </c>
      <c r="G457" s="31">
        <v>50.2</v>
      </c>
      <c r="H457" s="32"/>
      <c r="I457" s="32"/>
      <c r="J457" s="32"/>
      <c r="K457" s="32"/>
      <c r="L457" s="32"/>
      <c r="M457" s="32"/>
      <c r="N457" s="32"/>
      <c r="O457" s="32"/>
      <c r="P457" s="32"/>
      <c r="Q457" s="32"/>
      <c r="R457" s="32"/>
      <c r="S457" s="32"/>
      <c r="T457" s="32"/>
      <c r="U457" s="32"/>
      <c r="V457" s="32"/>
      <c r="W457" s="32"/>
      <c r="X457" s="32"/>
      <c r="Y457" s="32"/>
      <c r="Z457" s="32"/>
    </row>
    <row r="458">
      <c r="A458" s="68"/>
      <c r="B458" s="68"/>
      <c r="C458" s="68"/>
      <c r="D458" s="68"/>
      <c r="E458" s="68"/>
      <c r="F458" s="68"/>
      <c r="G458" s="44"/>
      <c r="H458" s="32"/>
      <c r="I458" s="32"/>
      <c r="J458" s="32"/>
      <c r="K458" s="32"/>
      <c r="L458" s="32"/>
      <c r="M458" s="32"/>
      <c r="N458" s="32"/>
      <c r="O458" s="32"/>
      <c r="P458" s="32"/>
      <c r="Q458" s="32"/>
      <c r="R458" s="32"/>
      <c r="S458" s="32"/>
      <c r="T458" s="32"/>
      <c r="U458" s="32"/>
      <c r="V458" s="32"/>
      <c r="W458" s="32"/>
      <c r="X458" s="32"/>
      <c r="Y458" s="32"/>
      <c r="Z458" s="32"/>
    </row>
    <row r="459">
      <c r="A459" s="68"/>
      <c r="B459" s="68"/>
      <c r="C459" s="68"/>
      <c r="D459" s="68"/>
      <c r="E459" s="68"/>
      <c r="F459" s="68"/>
      <c r="G459" s="44"/>
      <c r="H459" s="32"/>
      <c r="I459" s="32"/>
      <c r="J459" s="32"/>
      <c r="K459" s="32"/>
      <c r="L459" s="32"/>
      <c r="M459" s="32"/>
      <c r="N459" s="32"/>
      <c r="O459" s="32"/>
      <c r="P459" s="32"/>
      <c r="Q459" s="32"/>
      <c r="R459" s="32"/>
      <c r="S459" s="32"/>
      <c r="T459" s="32"/>
      <c r="U459" s="32"/>
      <c r="V459" s="32"/>
      <c r="W459" s="32"/>
      <c r="X459" s="32"/>
      <c r="Y459" s="32"/>
      <c r="Z459" s="32"/>
    </row>
    <row r="460">
      <c r="A460" s="68"/>
      <c r="B460" s="68"/>
      <c r="C460" s="68"/>
      <c r="D460" s="68"/>
      <c r="E460" s="68"/>
      <c r="F460" s="68"/>
      <c r="G460" s="44"/>
      <c r="H460" s="32"/>
      <c r="I460" s="32"/>
      <c r="J460" s="32"/>
      <c r="K460" s="32"/>
      <c r="L460" s="32"/>
      <c r="M460" s="32"/>
      <c r="N460" s="32"/>
      <c r="O460" s="32"/>
      <c r="P460" s="32"/>
      <c r="Q460" s="32"/>
      <c r="R460" s="32"/>
      <c r="S460" s="32"/>
      <c r="T460" s="32"/>
      <c r="U460" s="32"/>
      <c r="V460" s="32"/>
      <c r="W460" s="32"/>
      <c r="X460" s="32"/>
      <c r="Y460" s="32"/>
      <c r="Z460" s="32"/>
    </row>
    <row r="461">
      <c r="A461" s="68"/>
      <c r="B461" s="68"/>
      <c r="C461" s="68"/>
      <c r="D461" s="68"/>
      <c r="E461" s="68"/>
      <c r="F461" s="68"/>
      <c r="G461" s="44"/>
      <c r="H461" s="32"/>
      <c r="I461" s="32"/>
      <c r="J461" s="32"/>
      <c r="K461" s="32"/>
      <c r="L461" s="32"/>
      <c r="M461" s="32"/>
      <c r="N461" s="32"/>
      <c r="O461" s="32"/>
      <c r="P461" s="32"/>
      <c r="Q461" s="32"/>
      <c r="R461" s="32"/>
      <c r="S461" s="32"/>
      <c r="T461" s="32"/>
      <c r="U461" s="32"/>
      <c r="V461" s="32"/>
      <c r="W461" s="32"/>
      <c r="X461" s="32"/>
      <c r="Y461" s="32"/>
      <c r="Z461" s="32"/>
    </row>
    <row r="462">
      <c r="A462" s="68"/>
      <c r="B462" s="68"/>
      <c r="C462" s="68"/>
      <c r="D462" s="68"/>
      <c r="E462" s="68"/>
      <c r="F462" s="68"/>
      <c r="G462" s="44"/>
      <c r="H462" s="32"/>
      <c r="I462" s="32"/>
      <c r="J462" s="32"/>
      <c r="K462" s="32"/>
      <c r="L462" s="32"/>
      <c r="M462" s="32"/>
      <c r="N462" s="32"/>
      <c r="O462" s="32"/>
      <c r="P462" s="32"/>
      <c r="Q462" s="32"/>
      <c r="R462" s="32"/>
      <c r="S462" s="32"/>
      <c r="T462" s="32"/>
      <c r="U462" s="32"/>
      <c r="V462" s="32"/>
      <c r="W462" s="32"/>
      <c r="X462" s="32"/>
      <c r="Y462" s="32"/>
      <c r="Z462" s="32"/>
    </row>
    <row r="463">
      <c r="A463" s="68"/>
      <c r="B463" s="68"/>
      <c r="C463" s="68"/>
      <c r="D463" s="68"/>
      <c r="E463" s="68"/>
      <c r="F463" s="68"/>
      <c r="G463" s="44"/>
      <c r="H463" s="32"/>
      <c r="I463" s="32"/>
      <c r="J463" s="32"/>
      <c r="K463" s="32"/>
      <c r="L463" s="32"/>
      <c r="M463" s="32"/>
      <c r="N463" s="32"/>
      <c r="O463" s="32"/>
      <c r="P463" s="32"/>
      <c r="Q463" s="32"/>
      <c r="R463" s="32"/>
      <c r="S463" s="32"/>
      <c r="T463" s="32"/>
      <c r="U463" s="32"/>
      <c r="V463" s="32"/>
      <c r="W463" s="32"/>
      <c r="X463" s="32"/>
      <c r="Y463" s="32"/>
      <c r="Z463" s="32"/>
    </row>
    <row r="464">
      <c r="A464" s="68"/>
      <c r="B464" s="68"/>
      <c r="C464" s="68"/>
      <c r="D464" s="68"/>
      <c r="E464" s="68"/>
      <c r="F464" s="68"/>
      <c r="G464" s="44"/>
      <c r="H464" s="32"/>
      <c r="I464" s="32"/>
      <c r="J464" s="32"/>
      <c r="K464" s="32"/>
      <c r="L464" s="32"/>
      <c r="M464" s="32"/>
      <c r="N464" s="32"/>
      <c r="O464" s="32"/>
      <c r="P464" s="32"/>
      <c r="Q464" s="32"/>
      <c r="R464" s="32"/>
      <c r="S464" s="32"/>
      <c r="T464" s="32"/>
      <c r="U464" s="32"/>
      <c r="V464" s="32"/>
      <c r="W464" s="32"/>
      <c r="X464" s="32"/>
      <c r="Y464" s="32"/>
      <c r="Z464" s="32"/>
    </row>
    <row r="465">
      <c r="A465" s="68"/>
      <c r="B465" s="68"/>
      <c r="C465" s="68"/>
      <c r="D465" s="68"/>
      <c r="E465" s="68"/>
      <c r="F465" s="68"/>
      <c r="G465" s="44"/>
      <c r="H465" s="32"/>
      <c r="I465" s="32"/>
      <c r="J465" s="32"/>
      <c r="K465" s="32"/>
      <c r="L465" s="32"/>
      <c r="M465" s="32"/>
      <c r="N465" s="32"/>
      <c r="O465" s="32"/>
      <c r="P465" s="32"/>
      <c r="Q465" s="32"/>
      <c r="R465" s="32"/>
      <c r="S465" s="32"/>
      <c r="T465" s="32"/>
      <c r="U465" s="32"/>
      <c r="V465" s="32"/>
      <c r="W465" s="32"/>
      <c r="X465" s="32"/>
      <c r="Y465" s="32"/>
      <c r="Z465" s="32"/>
    </row>
    <row r="466">
      <c r="A466" s="68"/>
      <c r="B466" s="68"/>
      <c r="C466" s="68"/>
      <c r="D466" s="68"/>
      <c r="E466" s="68"/>
      <c r="F466" s="68"/>
      <c r="G466" s="44"/>
      <c r="H466" s="32"/>
      <c r="I466" s="32"/>
      <c r="J466" s="32"/>
      <c r="K466" s="32"/>
      <c r="L466" s="32"/>
      <c r="M466" s="32"/>
      <c r="N466" s="32"/>
      <c r="O466" s="32"/>
      <c r="P466" s="32"/>
      <c r="Q466" s="32"/>
      <c r="R466" s="32"/>
      <c r="S466" s="32"/>
      <c r="T466" s="32"/>
      <c r="U466" s="32"/>
      <c r="V466" s="32"/>
      <c r="W466" s="32"/>
      <c r="X466" s="32"/>
      <c r="Y466" s="32"/>
      <c r="Z466" s="32"/>
    </row>
    <row r="467">
      <c r="A467" s="68"/>
      <c r="B467" s="68"/>
      <c r="C467" s="68"/>
      <c r="D467" s="68"/>
      <c r="E467" s="68"/>
      <c r="F467" s="68"/>
      <c r="G467" s="44"/>
      <c r="H467" s="32"/>
      <c r="I467" s="32"/>
      <c r="J467" s="32"/>
      <c r="K467" s="32"/>
      <c r="L467" s="32"/>
      <c r="M467" s="32"/>
      <c r="N467" s="32"/>
      <c r="O467" s="32"/>
      <c r="P467" s="32"/>
      <c r="Q467" s="32"/>
      <c r="R467" s="32"/>
      <c r="S467" s="32"/>
      <c r="T467" s="32"/>
      <c r="U467" s="32"/>
      <c r="V467" s="32"/>
      <c r="W467" s="32"/>
      <c r="X467" s="32"/>
      <c r="Y467" s="32"/>
      <c r="Z467" s="32"/>
    </row>
    <row r="468">
      <c r="A468" s="68"/>
      <c r="B468" s="68"/>
      <c r="C468" s="68"/>
      <c r="D468" s="68"/>
      <c r="E468" s="68"/>
      <c r="F468" s="68"/>
      <c r="G468" s="44"/>
      <c r="H468" s="32"/>
      <c r="I468" s="32"/>
      <c r="J468" s="32"/>
      <c r="K468" s="32"/>
      <c r="L468" s="32"/>
      <c r="M468" s="32"/>
      <c r="N468" s="32"/>
      <c r="O468" s="32"/>
      <c r="P468" s="32"/>
      <c r="Q468" s="32"/>
      <c r="R468" s="32"/>
      <c r="S468" s="32"/>
      <c r="T468" s="32"/>
      <c r="U468" s="32"/>
      <c r="V468" s="32"/>
      <c r="W468" s="32"/>
      <c r="X468" s="32"/>
      <c r="Y468" s="32"/>
      <c r="Z468" s="32"/>
    </row>
    <row r="469">
      <c r="A469" s="68"/>
      <c r="B469" s="68"/>
      <c r="C469" s="68"/>
      <c r="D469" s="68"/>
      <c r="E469" s="68"/>
      <c r="F469" s="68"/>
      <c r="G469" s="44"/>
      <c r="H469" s="32"/>
      <c r="I469" s="32"/>
      <c r="J469" s="32"/>
      <c r="K469" s="32"/>
      <c r="L469" s="32"/>
      <c r="M469" s="32"/>
      <c r="N469" s="32"/>
      <c r="O469" s="32"/>
      <c r="P469" s="32"/>
      <c r="Q469" s="32"/>
      <c r="R469" s="32"/>
      <c r="S469" s="32"/>
      <c r="T469" s="32"/>
      <c r="U469" s="32"/>
      <c r="V469" s="32"/>
      <c r="W469" s="32"/>
      <c r="X469" s="32"/>
      <c r="Y469" s="32"/>
      <c r="Z469" s="32"/>
    </row>
    <row r="470">
      <c r="A470" s="68"/>
      <c r="B470" s="68"/>
      <c r="C470" s="68"/>
      <c r="D470" s="68"/>
      <c r="E470" s="68"/>
      <c r="F470" s="68"/>
      <c r="G470" s="44"/>
      <c r="H470" s="32"/>
      <c r="I470" s="32"/>
      <c r="J470" s="32"/>
      <c r="K470" s="32"/>
      <c r="L470" s="32"/>
      <c r="M470" s="32"/>
      <c r="N470" s="32"/>
      <c r="O470" s="32"/>
      <c r="P470" s="32"/>
      <c r="Q470" s="32"/>
      <c r="R470" s="32"/>
      <c r="S470" s="32"/>
      <c r="T470" s="32"/>
      <c r="U470" s="32"/>
      <c r="V470" s="32"/>
      <c r="W470" s="32"/>
      <c r="X470" s="32"/>
      <c r="Y470" s="32"/>
      <c r="Z470" s="32"/>
    </row>
    <row r="471">
      <c r="A471" s="68"/>
      <c r="B471" s="68"/>
      <c r="C471" s="68"/>
      <c r="D471" s="68"/>
      <c r="E471" s="68"/>
      <c r="F471" s="68"/>
      <c r="G471" s="44"/>
      <c r="H471" s="32"/>
      <c r="I471" s="32"/>
      <c r="J471" s="32"/>
      <c r="K471" s="32"/>
      <c r="L471" s="32"/>
      <c r="M471" s="32"/>
      <c r="N471" s="32"/>
      <c r="O471" s="32"/>
      <c r="P471" s="32"/>
      <c r="Q471" s="32"/>
      <c r="R471" s="32"/>
      <c r="S471" s="32"/>
      <c r="T471" s="32"/>
      <c r="U471" s="32"/>
      <c r="V471" s="32"/>
      <c r="W471" s="32"/>
      <c r="X471" s="32"/>
      <c r="Y471" s="32"/>
      <c r="Z471" s="32"/>
    </row>
    <row r="472">
      <c r="A472" s="68"/>
      <c r="B472" s="68"/>
      <c r="C472" s="68"/>
      <c r="D472" s="68"/>
      <c r="E472" s="68"/>
      <c r="F472" s="68"/>
      <c r="G472" s="44"/>
      <c r="H472" s="32"/>
      <c r="I472" s="32"/>
      <c r="J472" s="32"/>
      <c r="K472" s="32"/>
      <c r="L472" s="32"/>
      <c r="M472" s="32"/>
      <c r="N472" s="32"/>
      <c r="O472" s="32"/>
      <c r="P472" s="32"/>
      <c r="Q472" s="32"/>
      <c r="R472" s="32"/>
      <c r="S472" s="32"/>
      <c r="T472" s="32"/>
      <c r="U472" s="32"/>
      <c r="V472" s="32"/>
      <c r="W472" s="32"/>
      <c r="X472" s="32"/>
      <c r="Y472" s="32"/>
      <c r="Z472" s="32"/>
    </row>
    <row r="473">
      <c r="A473" s="68"/>
      <c r="B473" s="68"/>
      <c r="C473" s="68"/>
      <c r="D473" s="68"/>
      <c r="E473" s="68"/>
      <c r="F473" s="68"/>
      <c r="G473" s="44"/>
      <c r="H473" s="32"/>
      <c r="I473" s="32"/>
      <c r="J473" s="32"/>
      <c r="K473" s="32"/>
      <c r="L473" s="32"/>
      <c r="M473" s="32"/>
      <c r="N473" s="32"/>
      <c r="O473" s="32"/>
      <c r="P473" s="32"/>
      <c r="Q473" s="32"/>
      <c r="R473" s="32"/>
      <c r="S473" s="32"/>
      <c r="T473" s="32"/>
      <c r="U473" s="32"/>
      <c r="V473" s="32"/>
      <c r="W473" s="32"/>
      <c r="X473" s="32"/>
      <c r="Y473" s="32"/>
      <c r="Z473" s="32"/>
    </row>
    <row r="474">
      <c r="A474" s="68"/>
      <c r="B474" s="68"/>
      <c r="C474" s="68"/>
      <c r="D474" s="68"/>
      <c r="E474" s="68"/>
      <c r="F474" s="68"/>
      <c r="G474" s="44"/>
      <c r="H474" s="32"/>
      <c r="I474" s="32"/>
      <c r="J474" s="32"/>
      <c r="K474" s="32"/>
      <c r="L474" s="32"/>
      <c r="M474" s="32"/>
      <c r="N474" s="32"/>
      <c r="O474" s="32"/>
      <c r="P474" s="32"/>
      <c r="Q474" s="32"/>
      <c r="R474" s="32"/>
      <c r="S474" s="32"/>
      <c r="T474" s="32"/>
      <c r="U474" s="32"/>
      <c r="V474" s="32"/>
      <c r="W474" s="32"/>
      <c r="X474" s="32"/>
      <c r="Y474" s="32"/>
      <c r="Z474" s="32"/>
    </row>
    <row r="475">
      <c r="A475" s="68"/>
      <c r="B475" s="68"/>
      <c r="C475" s="68"/>
      <c r="D475" s="68"/>
      <c r="E475" s="68"/>
      <c r="F475" s="68"/>
      <c r="G475" s="44"/>
      <c r="H475" s="32"/>
      <c r="I475" s="32"/>
      <c r="J475" s="32"/>
      <c r="K475" s="32"/>
      <c r="L475" s="32"/>
      <c r="M475" s="32"/>
      <c r="N475" s="32"/>
      <c r="O475" s="32"/>
      <c r="P475" s="32"/>
      <c r="Q475" s="32"/>
      <c r="R475" s="32"/>
      <c r="S475" s="32"/>
      <c r="T475" s="32"/>
      <c r="U475" s="32"/>
      <c r="V475" s="32"/>
      <c r="W475" s="32"/>
      <c r="X475" s="32"/>
      <c r="Y475" s="32"/>
      <c r="Z475" s="32"/>
    </row>
    <row r="476">
      <c r="A476" s="68"/>
      <c r="B476" s="68"/>
      <c r="C476" s="68"/>
      <c r="D476" s="68"/>
      <c r="E476" s="68"/>
      <c r="F476" s="68"/>
      <c r="G476" s="44"/>
      <c r="H476" s="32"/>
      <c r="I476" s="32"/>
      <c r="J476" s="32"/>
      <c r="K476" s="32"/>
      <c r="L476" s="32"/>
      <c r="M476" s="32"/>
      <c r="N476" s="32"/>
      <c r="O476" s="32"/>
      <c r="P476" s="32"/>
      <c r="Q476" s="32"/>
      <c r="R476" s="32"/>
      <c r="S476" s="32"/>
      <c r="T476" s="32"/>
      <c r="U476" s="32"/>
      <c r="V476" s="32"/>
      <c r="W476" s="32"/>
      <c r="X476" s="32"/>
      <c r="Y476" s="32"/>
      <c r="Z476" s="32"/>
    </row>
    <row r="477">
      <c r="A477" s="68"/>
      <c r="B477" s="68"/>
      <c r="C477" s="68"/>
      <c r="D477" s="68"/>
      <c r="E477" s="68"/>
      <c r="F477" s="68"/>
      <c r="G477" s="44"/>
      <c r="H477" s="32"/>
      <c r="I477" s="32"/>
      <c r="J477" s="32"/>
      <c r="K477" s="32"/>
      <c r="L477" s="32"/>
      <c r="M477" s="32"/>
      <c r="N477" s="32"/>
      <c r="O477" s="32"/>
      <c r="P477" s="32"/>
      <c r="Q477" s="32"/>
      <c r="R477" s="32"/>
      <c r="S477" s="32"/>
      <c r="T477" s="32"/>
      <c r="U477" s="32"/>
      <c r="V477" s="32"/>
      <c r="W477" s="32"/>
      <c r="X477" s="32"/>
      <c r="Y477" s="32"/>
      <c r="Z477" s="32"/>
    </row>
    <row r="478">
      <c r="A478" s="68"/>
      <c r="B478" s="68"/>
      <c r="C478" s="68"/>
      <c r="D478" s="68"/>
      <c r="E478" s="68"/>
      <c r="F478" s="68"/>
      <c r="G478" s="44"/>
      <c r="H478" s="32"/>
      <c r="I478" s="32"/>
      <c r="J478" s="32"/>
      <c r="K478" s="32"/>
      <c r="L478" s="32"/>
      <c r="M478" s="32"/>
      <c r="N478" s="32"/>
      <c r="O478" s="32"/>
      <c r="P478" s="32"/>
      <c r="Q478" s="32"/>
      <c r="R478" s="32"/>
      <c r="S478" s="32"/>
      <c r="T478" s="32"/>
      <c r="U478" s="32"/>
      <c r="V478" s="32"/>
      <c r="W478" s="32"/>
      <c r="X478" s="32"/>
      <c r="Y478" s="32"/>
      <c r="Z478" s="32"/>
    </row>
    <row r="479">
      <c r="A479" s="68"/>
      <c r="B479" s="68"/>
      <c r="C479" s="68"/>
      <c r="D479" s="68"/>
      <c r="E479" s="68"/>
      <c r="F479" s="68"/>
      <c r="G479" s="44"/>
      <c r="H479" s="32"/>
      <c r="I479" s="32"/>
      <c r="J479" s="32"/>
      <c r="K479" s="32"/>
      <c r="L479" s="32"/>
      <c r="M479" s="32"/>
      <c r="N479" s="32"/>
      <c r="O479" s="32"/>
      <c r="P479" s="32"/>
      <c r="Q479" s="32"/>
      <c r="R479" s="32"/>
      <c r="S479" s="32"/>
      <c r="T479" s="32"/>
      <c r="U479" s="32"/>
      <c r="V479" s="32"/>
      <c r="W479" s="32"/>
      <c r="X479" s="32"/>
      <c r="Y479" s="32"/>
      <c r="Z479" s="32"/>
    </row>
    <row r="480">
      <c r="A480" s="68"/>
      <c r="B480" s="68"/>
      <c r="C480" s="68"/>
      <c r="D480" s="68"/>
      <c r="E480" s="68"/>
      <c r="F480" s="68"/>
      <c r="G480" s="44"/>
      <c r="H480" s="32"/>
      <c r="I480" s="32"/>
      <c r="J480" s="32"/>
      <c r="K480" s="32"/>
      <c r="L480" s="32"/>
      <c r="M480" s="32"/>
      <c r="N480" s="32"/>
      <c r="O480" s="32"/>
      <c r="P480" s="32"/>
      <c r="Q480" s="32"/>
      <c r="R480" s="32"/>
      <c r="S480" s="32"/>
      <c r="T480" s="32"/>
      <c r="U480" s="32"/>
      <c r="V480" s="32"/>
      <c r="W480" s="32"/>
      <c r="X480" s="32"/>
      <c r="Y480" s="32"/>
      <c r="Z480" s="32"/>
    </row>
    <row r="481">
      <c r="A481" s="68"/>
      <c r="B481" s="68"/>
      <c r="C481" s="68"/>
      <c r="D481" s="68"/>
      <c r="E481" s="68"/>
      <c r="F481" s="68"/>
      <c r="G481" s="44"/>
      <c r="H481" s="32"/>
      <c r="I481" s="32"/>
      <c r="J481" s="32"/>
      <c r="K481" s="32"/>
      <c r="L481" s="32"/>
      <c r="M481" s="32"/>
      <c r="N481" s="32"/>
      <c r="O481" s="32"/>
      <c r="P481" s="32"/>
      <c r="Q481" s="32"/>
      <c r="R481" s="32"/>
      <c r="S481" s="32"/>
      <c r="T481" s="32"/>
      <c r="U481" s="32"/>
      <c r="V481" s="32"/>
      <c r="W481" s="32"/>
      <c r="X481" s="32"/>
      <c r="Y481" s="32"/>
      <c r="Z481" s="32"/>
    </row>
    <row r="482">
      <c r="A482" s="68"/>
      <c r="B482" s="68"/>
      <c r="C482" s="68"/>
      <c r="D482" s="68"/>
      <c r="E482" s="68"/>
      <c r="F482" s="68"/>
      <c r="G482" s="44"/>
      <c r="H482" s="32"/>
      <c r="I482" s="32"/>
      <c r="J482" s="32"/>
      <c r="K482" s="32"/>
      <c r="L482" s="32"/>
      <c r="M482" s="32"/>
      <c r="N482" s="32"/>
      <c r="O482" s="32"/>
      <c r="P482" s="32"/>
      <c r="Q482" s="32"/>
      <c r="R482" s="32"/>
      <c r="S482" s="32"/>
      <c r="T482" s="32"/>
      <c r="U482" s="32"/>
      <c r="V482" s="32"/>
      <c r="W482" s="32"/>
      <c r="X482" s="32"/>
      <c r="Y482" s="32"/>
      <c r="Z482" s="32"/>
    </row>
    <row r="483">
      <c r="A483" s="68"/>
      <c r="B483" s="68"/>
      <c r="C483" s="68"/>
      <c r="D483" s="68"/>
      <c r="E483" s="68"/>
      <c r="F483" s="68"/>
      <c r="G483" s="44"/>
      <c r="H483" s="32"/>
      <c r="I483" s="32"/>
      <c r="J483" s="32"/>
      <c r="K483" s="32"/>
      <c r="L483" s="32"/>
      <c r="M483" s="32"/>
      <c r="N483" s="32"/>
      <c r="O483" s="32"/>
      <c r="P483" s="32"/>
      <c r="Q483" s="32"/>
      <c r="R483" s="32"/>
      <c r="S483" s="32"/>
      <c r="T483" s="32"/>
      <c r="U483" s="32"/>
      <c r="V483" s="32"/>
      <c r="W483" s="32"/>
      <c r="X483" s="32"/>
      <c r="Y483" s="32"/>
      <c r="Z483" s="32"/>
    </row>
    <row r="484">
      <c r="A484" s="68"/>
      <c r="B484" s="68"/>
      <c r="C484" s="68"/>
      <c r="D484" s="68"/>
      <c r="E484" s="68"/>
      <c r="F484" s="68"/>
      <c r="G484" s="44"/>
      <c r="H484" s="32"/>
      <c r="I484" s="32"/>
      <c r="J484" s="32"/>
      <c r="K484" s="32"/>
      <c r="L484" s="32"/>
      <c r="M484" s="32"/>
      <c r="N484" s="32"/>
      <c r="O484" s="32"/>
      <c r="P484" s="32"/>
      <c r="Q484" s="32"/>
      <c r="R484" s="32"/>
      <c r="S484" s="32"/>
      <c r="T484" s="32"/>
      <c r="U484" s="32"/>
      <c r="V484" s="32"/>
      <c r="W484" s="32"/>
      <c r="X484" s="32"/>
      <c r="Y484" s="32"/>
      <c r="Z484" s="32"/>
    </row>
    <row r="485">
      <c r="A485" s="68"/>
      <c r="B485" s="68"/>
      <c r="C485" s="68"/>
      <c r="D485" s="68"/>
      <c r="E485" s="68"/>
      <c r="F485" s="68"/>
      <c r="G485" s="44"/>
      <c r="H485" s="32"/>
      <c r="I485" s="32"/>
      <c r="J485" s="32"/>
      <c r="K485" s="32"/>
      <c r="L485" s="32"/>
      <c r="M485" s="32"/>
      <c r="N485" s="32"/>
      <c r="O485" s="32"/>
      <c r="P485" s="32"/>
      <c r="Q485" s="32"/>
      <c r="R485" s="32"/>
      <c r="S485" s="32"/>
      <c r="T485" s="32"/>
      <c r="U485" s="32"/>
      <c r="V485" s="32"/>
      <c r="W485" s="32"/>
      <c r="X485" s="32"/>
      <c r="Y485" s="32"/>
      <c r="Z485" s="32"/>
    </row>
    <row r="486">
      <c r="A486" s="68"/>
      <c r="B486" s="68"/>
      <c r="C486" s="68"/>
      <c r="D486" s="68"/>
      <c r="E486" s="68"/>
      <c r="F486" s="68"/>
      <c r="G486" s="44"/>
      <c r="H486" s="32"/>
      <c r="I486" s="32"/>
      <c r="J486" s="32"/>
      <c r="K486" s="32"/>
      <c r="L486" s="32"/>
      <c r="M486" s="32"/>
      <c r="N486" s="32"/>
      <c r="O486" s="32"/>
      <c r="P486" s="32"/>
      <c r="Q486" s="32"/>
      <c r="R486" s="32"/>
      <c r="S486" s="32"/>
      <c r="T486" s="32"/>
      <c r="U486" s="32"/>
      <c r="V486" s="32"/>
      <c r="W486" s="32"/>
      <c r="X486" s="32"/>
      <c r="Y486" s="32"/>
      <c r="Z486" s="32"/>
    </row>
    <row r="487">
      <c r="A487" s="68"/>
      <c r="B487" s="68"/>
      <c r="C487" s="68"/>
      <c r="D487" s="68"/>
      <c r="E487" s="68"/>
      <c r="F487" s="68"/>
      <c r="G487" s="44"/>
      <c r="H487" s="32"/>
      <c r="I487" s="32"/>
      <c r="J487" s="32"/>
      <c r="K487" s="32"/>
      <c r="L487" s="32"/>
      <c r="M487" s="32"/>
      <c r="N487" s="32"/>
      <c r="O487" s="32"/>
      <c r="P487" s="32"/>
      <c r="Q487" s="32"/>
      <c r="R487" s="32"/>
      <c r="S487" s="32"/>
      <c r="T487" s="32"/>
      <c r="U487" s="32"/>
      <c r="V487" s="32"/>
      <c r="W487" s="32"/>
      <c r="X487" s="32"/>
      <c r="Y487" s="32"/>
      <c r="Z487" s="32"/>
    </row>
    <row r="488">
      <c r="A488" s="68"/>
      <c r="B488" s="68"/>
      <c r="C488" s="68"/>
      <c r="D488" s="68"/>
      <c r="E488" s="68"/>
      <c r="F488" s="68"/>
      <c r="G488" s="44"/>
      <c r="H488" s="32"/>
      <c r="I488" s="32"/>
      <c r="J488" s="32"/>
      <c r="K488" s="32"/>
      <c r="L488" s="32"/>
      <c r="M488" s="32"/>
      <c r="N488" s="32"/>
      <c r="O488" s="32"/>
      <c r="P488" s="32"/>
      <c r="Q488" s="32"/>
      <c r="R488" s="32"/>
      <c r="S488" s="32"/>
      <c r="T488" s="32"/>
      <c r="U488" s="32"/>
      <c r="V488" s="32"/>
      <c r="W488" s="32"/>
      <c r="X488" s="32"/>
      <c r="Y488" s="32"/>
      <c r="Z488" s="32"/>
    </row>
    <row r="489">
      <c r="A489" s="68"/>
      <c r="B489" s="68"/>
      <c r="C489" s="68"/>
      <c r="D489" s="68"/>
      <c r="E489" s="68"/>
      <c r="F489" s="68"/>
      <c r="G489" s="44"/>
      <c r="H489" s="32"/>
      <c r="I489" s="32"/>
      <c r="J489" s="32"/>
      <c r="K489" s="32"/>
      <c r="L489" s="32"/>
      <c r="M489" s="32"/>
      <c r="N489" s="32"/>
      <c r="O489" s="32"/>
      <c r="P489" s="32"/>
      <c r="Q489" s="32"/>
      <c r="R489" s="32"/>
      <c r="S489" s="32"/>
      <c r="T489" s="32"/>
      <c r="U489" s="32"/>
      <c r="V489" s="32"/>
      <c r="W489" s="32"/>
      <c r="X489" s="32"/>
      <c r="Y489" s="32"/>
      <c r="Z489" s="32"/>
    </row>
    <row r="490">
      <c r="A490" s="68"/>
      <c r="B490" s="68"/>
      <c r="C490" s="68"/>
      <c r="D490" s="68"/>
      <c r="E490" s="68"/>
      <c r="F490" s="68"/>
      <c r="G490" s="44"/>
      <c r="H490" s="32"/>
      <c r="I490" s="32"/>
      <c r="J490" s="32"/>
      <c r="K490" s="32"/>
      <c r="L490" s="32"/>
      <c r="M490" s="32"/>
      <c r="N490" s="32"/>
      <c r="O490" s="32"/>
      <c r="P490" s="32"/>
      <c r="Q490" s="32"/>
      <c r="R490" s="32"/>
      <c r="S490" s="32"/>
      <c r="T490" s="32"/>
      <c r="U490" s="32"/>
      <c r="V490" s="32"/>
      <c r="W490" s="32"/>
      <c r="X490" s="32"/>
      <c r="Y490" s="32"/>
      <c r="Z490" s="32"/>
    </row>
    <row r="491">
      <c r="A491" s="68"/>
      <c r="B491" s="68"/>
      <c r="C491" s="68"/>
      <c r="D491" s="68"/>
      <c r="E491" s="68"/>
      <c r="F491" s="68"/>
      <c r="G491" s="44"/>
      <c r="H491" s="32"/>
      <c r="I491" s="32"/>
      <c r="J491" s="32"/>
      <c r="K491" s="32"/>
      <c r="L491" s="32"/>
      <c r="M491" s="32"/>
      <c r="N491" s="32"/>
      <c r="O491" s="32"/>
      <c r="P491" s="32"/>
      <c r="Q491" s="32"/>
      <c r="R491" s="32"/>
      <c r="S491" s="32"/>
      <c r="T491" s="32"/>
      <c r="U491" s="32"/>
      <c r="V491" s="32"/>
      <c r="W491" s="32"/>
      <c r="X491" s="32"/>
      <c r="Y491" s="32"/>
      <c r="Z491" s="32"/>
    </row>
    <row r="492">
      <c r="A492" s="68"/>
      <c r="B492" s="68"/>
      <c r="C492" s="68"/>
      <c r="D492" s="68"/>
      <c r="E492" s="68"/>
      <c r="F492" s="68"/>
      <c r="G492" s="44"/>
      <c r="H492" s="32"/>
      <c r="I492" s="32"/>
      <c r="J492" s="32"/>
      <c r="K492" s="32"/>
      <c r="L492" s="32"/>
      <c r="M492" s="32"/>
      <c r="N492" s="32"/>
      <c r="O492" s="32"/>
      <c r="P492" s="32"/>
      <c r="Q492" s="32"/>
      <c r="R492" s="32"/>
      <c r="S492" s="32"/>
      <c r="T492" s="32"/>
      <c r="U492" s="32"/>
      <c r="V492" s="32"/>
      <c r="W492" s="32"/>
      <c r="X492" s="32"/>
      <c r="Y492" s="32"/>
      <c r="Z492" s="32"/>
    </row>
    <row r="493">
      <c r="A493" s="68"/>
      <c r="B493" s="68"/>
      <c r="C493" s="68"/>
      <c r="D493" s="68"/>
      <c r="E493" s="68"/>
      <c r="F493" s="68"/>
      <c r="G493" s="44"/>
      <c r="H493" s="32"/>
      <c r="I493" s="32"/>
      <c r="J493" s="32"/>
      <c r="K493" s="32"/>
      <c r="L493" s="32"/>
      <c r="M493" s="32"/>
      <c r="N493" s="32"/>
      <c r="O493" s="32"/>
      <c r="P493" s="32"/>
      <c r="Q493" s="32"/>
      <c r="R493" s="32"/>
      <c r="S493" s="32"/>
      <c r="T493" s="32"/>
      <c r="U493" s="32"/>
      <c r="V493" s="32"/>
      <c r="W493" s="32"/>
      <c r="X493" s="32"/>
      <c r="Y493" s="32"/>
      <c r="Z493" s="32"/>
    </row>
    <row r="494">
      <c r="A494" s="68"/>
      <c r="B494" s="68"/>
      <c r="C494" s="68"/>
      <c r="D494" s="68"/>
      <c r="E494" s="68"/>
      <c r="F494" s="68"/>
      <c r="G494" s="44"/>
      <c r="H494" s="32"/>
      <c r="I494" s="32"/>
      <c r="J494" s="32"/>
      <c r="K494" s="32"/>
      <c r="L494" s="32"/>
      <c r="M494" s="32"/>
      <c r="N494" s="32"/>
      <c r="O494" s="32"/>
      <c r="P494" s="32"/>
      <c r="Q494" s="32"/>
      <c r="R494" s="32"/>
      <c r="S494" s="32"/>
      <c r="T494" s="32"/>
      <c r="U494" s="32"/>
      <c r="V494" s="32"/>
      <c r="W494" s="32"/>
      <c r="X494" s="32"/>
      <c r="Y494" s="32"/>
      <c r="Z494" s="32"/>
    </row>
    <row r="495">
      <c r="A495" s="68"/>
      <c r="B495" s="68"/>
      <c r="C495" s="68"/>
      <c r="D495" s="68"/>
      <c r="E495" s="68"/>
      <c r="F495" s="68"/>
      <c r="G495" s="44"/>
      <c r="H495" s="32"/>
      <c r="I495" s="32"/>
      <c r="J495" s="32"/>
      <c r="K495" s="32"/>
      <c r="L495" s="32"/>
      <c r="M495" s="32"/>
      <c r="N495" s="32"/>
      <c r="O495" s="32"/>
      <c r="P495" s="32"/>
      <c r="Q495" s="32"/>
      <c r="R495" s="32"/>
      <c r="S495" s="32"/>
      <c r="T495" s="32"/>
      <c r="U495" s="32"/>
      <c r="V495" s="32"/>
      <c r="W495" s="32"/>
      <c r="X495" s="32"/>
      <c r="Y495" s="32"/>
      <c r="Z495" s="32"/>
    </row>
    <row r="496">
      <c r="A496" s="68"/>
      <c r="B496" s="68"/>
      <c r="C496" s="68"/>
      <c r="D496" s="68"/>
      <c r="E496" s="68"/>
      <c r="F496" s="68"/>
      <c r="G496" s="44"/>
      <c r="H496" s="32"/>
      <c r="I496" s="32"/>
      <c r="J496" s="32"/>
      <c r="K496" s="32"/>
      <c r="L496" s="32"/>
      <c r="M496" s="32"/>
      <c r="N496" s="32"/>
      <c r="O496" s="32"/>
      <c r="P496" s="32"/>
      <c r="Q496" s="32"/>
      <c r="R496" s="32"/>
      <c r="S496" s="32"/>
      <c r="T496" s="32"/>
      <c r="U496" s="32"/>
      <c r="V496" s="32"/>
      <c r="W496" s="32"/>
      <c r="X496" s="32"/>
      <c r="Y496" s="32"/>
      <c r="Z496" s="32"/>
    </row>
    <row r="497">
      <c r="A497" s="68"/>
      <c r="B497" s="68"/>
      <c r="C497" s="68"/>
      <c r="D497" s="68"/>
      <c r="E497" s="68"/>
      <c r="F497" s="68"/>
      <c r="G497" s="44"/>
      <c r="H497" s="32"/>
      <c r="I497" s="32"/>
      <c r="J497" s="32"/>
      <c r="K497" s="32"/>
      <c r="L497" s="32"/>
      <c r="M497" s="32"/>
      <c r="N497" s="32"/>
      <c r="O497" s="32"/>
      <c r="P497" s="32"/>
      <c r="Q497" s="32"/>
      <c r="R497" s="32"/>
      <c r="S497" s="32"/>
      <c r="T497" s="32"/>
      <c r="U497" s="32"/>
      <c r="V497" s="32"/>
      <c r="W497" s="32"/>
      <c r="X497" s="32"/>
      <c r="Y497" s="32"/>
      <c r="Z497" s="32"/>
    </row>
    <row r="498">
      <c r="A498" s="68"/>
      <c r="B498" s="68"/>
      <c r="C498" s="68"/>
      <c r="D498" s="68"/>
      <c r="E498" s="68"/>
      <c r="F498" s="68"/>
      <c r="G498" s="44"/>
      <c r="H498" s="32"/>
      <c r="I498" s="32"/>
      <c r="J498" s="32"/>
      <c r="K498" s="32"/>
      <c r="L498" s="32"/>
      <c r="M498" s="32"/>
      <c r="N498" s="32"/>
      <c r="O498" s="32"/>
      <c r="P498" s="32"/>
      <c r="Q498" s="32"/>
      <c r="R498" s="32"/>
      <c r="S498" s="32"/>
      <c r="T498" s="32"/>
      <c r="U498" s="32"/>
      <c r="V498" s="32"/>
      <c r="W498" s="32"/>
      <c r="X498" s="32"/>
      <c r="Y498" s="32"/>
      <c r="Z498" s="32"/>
    </row>
    <row r="499">
      <c r="A499" s="68"/>
      <c r="B499" s="68"/>
      <c r="C499" s="68"/>
      <c r="D499" s="68"/>
      <c r="E499" s="68"/>
      <c r="F499" s="68"/>
      <c r="G499" s="44"/>
      <c r="H499" s="32"/>
      <c r="I499" s="32"/>
      <c r="J499" s="32"/>
      <c r="K499" s="32"/>
      <c r="L499" s="32"/>
      <c r="M499" s="32"/>
      <c r="N499" s="32"/>
      <c r="O499" s="32"/>
      <c r="P499" s="32"/>
      <c r="Q499" s="32"/>
      <c r="R499" s="32"/>
      <c r="S499" s="32"/>
      <c r="T499" s="32"/>
      <c r="U499" s="32"/>
      <c r="V499" s="32"/>
      <c r="W499" s="32"/>
      <c r="X499" s="32"/>
      <c r="Y499" s="32"/>
      <c r="Z499" s="32"/>
    </row>
    <row r="500">
      <c r="A500" s="68"/>
      <c r="B500" s="68"/>
      <c r="C500" s="68"/>
      <c r="D500" s="68"/>
      <c r="E500" s="68"/>
      <c r="F500" s="68"/>
      <c r="G500" s="44"/>
      <c r="H500" s="32"/>
      <c r="I500" s="32"/>
      <c r="J500" s="32"/>
      <c r="K500" s="32"/>
      <c r="L500" s="32"/>
      <c r="M500" s="32"/>
      <c r="N500" s="32"/>
      <c r="O500" s="32"/>
      <c r="P500" s="32"/>
      <c r="Q500" s="32"/>
      <c r="R500" s="32"/>
      <c r="S500" s="32"/>
      <c r="T500" s="32"/>
      <c r="U500" s="32"/>
      <c r="V500" s="32"/>
      <c r="W500" s="32"/>
      <c r="X500" s="32"/>
      <c r="Y500" s="32"/>
      <c r="Z500" s="32"/>
    </row>
    <row r="501">
      <c r="A501" s="68"/>
      <c r="B501" s="68"/>
      <c r="C501" s="68"/>
      <c r="D501" s="68"/>
      <c r="E501" s="68"/>
      <c r="F501" s="68"/>
      <c r="G501" s="44"/>
      <c r="H501" s="32"/>
      <c r="I501" s="32"/>
      <c r="J501" s="32"/>
      <c r="K501" s="32"/>
      <c r="L501" s="32"/>
      <c r="M501" s="32"/>
      <c r="N501" s="32"/>
      <c r="O501" s="32"/>
      <c r="P501" s="32"/>
      <c r="Q501" s="32"/>
      <c r="R501" s="32"/>
      <c r="S501" s="32"/>
      <c r="T501" s="32"/>
      <c r="U501" s="32"/>
      <c r="V501" s="32"/>
      <c r="W501" s="32"/>
      <c r="X501" s="32"/>
      <c r="Y501" s="32"/>
      <c r="Z501" s="32"/>
    </row>
    <row r="502">
      <c r="A502" s="68"/>
      <c r="B502" s="68"/>
      <c r="C502" s="68"/>
      <c r="D502" s="68"/>
      <c r="E502" s="68"/>
      <c r="F502" s="68"/>
      <c r="G502" s="44"/>
      <c r="H502" s="32"/>
      <c r="I502" s="32"/>
      <c r="J502" s="32"/>
      <c r="K502" s="32"/>
      <c r="L502" s="32"/>
      <c r="M502" s="32"/>
      <c r="N502" s="32"/>
      <c r="O502" s="32"/>
      <c r="P502" s="32"/>
      <c r="Q502" s="32"/>
      <c r="R502" s="32"/>
      <c r="S502" s="32"/>
      <c r="T502" s="32"/>
      <c r="U502" s="32"/>
      <c r="V502" s="32"/>
      <c r="W502" s="32"/>
      <c r="X502" s="32"/>
      <c r="Y502" s="32"/>
      <c r="Z502" s="32"/>
    </row>
    <row r="503">
      <c r="A503" s="68"/>
      <c r="B503" s="68"/>
      <c r="C503" s="68"/>
      <c r="D503" s="68"/>
      <c r="E503" s="68"/>
      <c r="F503" s="68"/>
      <c r="G503" s="44"/>
      <c r="H503" s="32"/>
      <c r="I503" s="32"/>
      <c r="J503" s="32"/>
      <c r="K503" s="32"/>
      <c r="L503" s="32"/>
      <c r="M503" s="32"/>
      <c r="N503" s="32"/>
      <c r="O503" s="32"/>
      <c r="P503" s="32"/>
      <c r="Q503" s="32"/>
      <c r="R503" s="32"/>
      <c r="S503" s="32"/>
      <c r="T503" s="32"/>
      <c r="U503" s="32"/>
      <c r="V503" s="32"/>
      <c r="W503" s="32"/>
      <c r="X503" s="32"/>
      <c r="Y503" s="32"/>
      <c r="Z503" s="32"/>
    </row>
    <row r="504">
      <c r="A504" s="68"/>
      <c r="B504" s="68"/>
      <c r="C504" s="68"/>
      <c r="D504" s="68"/>
      <c r="E504" s="68"/>
      <c r="F504" s="68"/>
      <c r="G504" s="44"/>
      <c r="H504" s="32"/>
      <c r="I504" s="32"/>
      <c r="J504" s="32"/>
      <c r="K504" s="32"/>
      <c r="L504" s="32"/>
      <c r="M504" s="32"/>
      <c r="N504" s="32"/>
      <c r="O504" s="32"/>
      <c r="P504" s="32"/>
      <c r="Q504" s="32"/>
      <c r="R504" s="32"/>
      <c r="S504" s="32"/>
      <c r="T504" s="32"/>
      <c r="U504" s="32"/>
      <c r="V504" s="32"/>
      <c r="W504" s="32"/>
      <c r="X504" s="32"/>
      <c r="Y504" s="32"/>
      <c r="Z504" s="32"/>
    </row>
    <row r="505">
      <c r="A505" s="68"/>
      <c r="B505" s="68"/>
      <c r="C505" s="68"/>
      <c r="D505" s="68"/>
      <c r="E505" s="68"/>
      <c r="F505" s="68"/>
      <c r="G505" s="44"/>
      <c r="H505" s="32"/>
      <c r="I505" s="32"/>
      <c r="J505" s="32"/>
      <c r="K505" s="32"/>
      <c r="L505" s="32"/>
      <c r="M505" s="32"/>
      <c r="N505" s="32"/>
      <c r="O505" s="32"/>
      <c r="P505" s="32"/>
      <c r="Q505" s="32"/>
      <c r="R505" s="32"/>
      <c r="S505" s="32"/>
      <c r="T505" s="32"/>
      <c r="U505" s="32"/>
      <c r="V505" s="32"/>
      <c r="W505" s="32"/>
      <c r="X505" s="32"/>
      <c r="Y505" s="32"/>
      <c r="Z505" s="32"/>
    </row>
    <row r="506">
      <c r="A506" s="68"/>
      <c r="B506" s="68"/>
      <c r="C506" s="68"/>
      <c r="D506" s="68"/>
      <c r="E506" s="68"/>
      <c r="F506" s="68"/>
      <c r="G506" s="44"/>
      <c r="H506" s="32"/>
      <c r="I506" s="32"/>
      <c r="J506" s="32"/>
      <c r="K506" s="32"/>
      <c r="L506" s="32"/>
      <c r="M506" s="32"/>
      <c r="N506" s="32"/>
      <c r="O506" s="32"/>
      <c r="P506" s="32"/>
      <c r="Q506" s="32"/>
      <c r="R506" s="32"/>
      <c r="S506" s="32"/>
      <c r="T506" s="32"/>
      <c r="U506" s="32"/>
      <c r="V506" s="32"/>
      <c r="W506" s="32"/>
      <c r="X506" s="32"/>
      <c r="Y506" s="32"/>
      <c r="Z506" s="32"/>
    </row>
    <row r="507">
      <c r="A507" s="68"/>
      <c r="B507" s="68"/>
      <c r="C507" s="68"/>
      <c r="D507" s="68"/>
      <c r="E507" s="68"/>
      <c r="F507" s="68"/>
      <c r="G507" s="44"/>
      <c r="H507" s="32"/>
      <c r="I507" s="32"/>
      <c r="J507" s="32"/>
      <c r="K507" s="32"/>
      <c r="L507" s="32"/>
      <c r="M507" s="32"/>
      <c r="N507" s="32"/>
      <c r="O507" s="32"/>
      <c r="P507" s="32"/>
      <c r="Q507" s="32"/>
      <c r="R507" s="32"/>
      <c r="S507" s="32"/>
      <c r="T507" s="32"/>
      <c r="U507" s="32"/>
      <c r="V507" s="32"/>
      <c r="W507" s="32"/>
      <c r="X507" s="32"/>
      <c r="Y507" s="32"/>
      <c r="Z507" s="32"/>
    </row>
    <row r="508">
      <c r="A508" s="68"/>
      <c r="B508" s="68"/>
      <c r="C508" s="68"/>
      <c r="D508" s="68"/>
      <c r="E508" s="68"/>
      <c r="F508" s="68"/>
      <c r="G508" s="44"/>
      <c r="H508" s="32"/>
      <c r="I508" s="32"/>
      <c r="J508" s="32"/>
      <c r="K508" s="32"/>
      <c r="L508" s="32"/>
      <c r="M508" s="32"/>
      <c r="N508" s="32"/>
      <c r="O508" s="32"/>
      <c r="P508" s="32"/>
      <c r="Q508" s="32"/>
      <c r="R508" s="32"/>
      <c r="S508" s="32"/>
      <c r="T508" s="32"/>
      <c r="U508" s="32"/>
      <c r="V508" s="32"/>
      <c r="W508" s="32"/>
      <c r="X508" s="32"/>
      <c r="Y508" s="32"/>
      <c r="Z508" s="32"/>
    </row>
    <row r="509">
      <c r="A509" s="68"/>
      <c r="B509" s="68"/>
      <c r="C509" s="68"/>
      <c r="D509" s="68"/>
      <c r="E509" s="68"/>
      <c r="F509" s="68"/>
      <c r="G509" s="44"/>
      <c r="H509" s="32"/>
      <c r="I509" s="32"/>
      <c r="J509" s="32"/>
      <c r="K509" s="32"/>
      <c r="L509" s="32"/>
      <c r="M509" s="32"/>
      <c r="N509" s="32"/>
      <c r="O509" s="32"/>
      <c r="P509" s="32"/>
      <c r="Q509" s="32"/>
      <c r="R509" s="32"/>
      <c r="S509" s="32"/>
      <c r="T509" s="32"/>
      <c r="U509" s="32"/>
      <c r="V509" s="32"/>
      <c r="W509" s="32"/>
      <c r="X509" s="32"/>
      <c r="Y509" s="32"/>
      <c r="Z509" s="32"/>
    </row>
    <row r="510">
      <c r="A510" s="68"/>
      <c r="B510" s="68"/>
      <c r="C510" s="68"/>
      <c r="D510" s="68"/>
      <c r="E510" s="68"/>
      <c r="F510" s="68"/>
      <c r="G510" s="44"/>
      <c r="H510" s="32"/>
      <c r="I510" s="32"/>
      <c r="J510" s="32"/>
      <c r="K510" s="32"/>
      <c r="L510" s="32"/>
      <c r="M510" s="32"/>
      <c r="N510" s="32"/>
      <c r="O510" s="32"/>
      <c r="P510" s="32"/>
      <c r="Q510" s="32"/>
      <c r="R510" s="32"/>
      <c r="S510" s="32"/>
      <c r="T510" s="32"/>
      <c r="U510" s="32"/>
      <c r="V510" s="32"/>
      <c r="W510" s="32"/>
      <c r="X510" s="32"/>
      <c r="Y510" s="32"/>
      <c r="Z510" s="32"/>
    </row>
    <row r="511">
      <c r="A511" s="68"/>
      <c r="B511" s="68"/>
      <c r="C511" s="68"/>
      <c r="D511" s="68"/>
      <c r="E511" s="68"/>
      <c r="F511" s="68"/>
      <c r="G511" s="44"/>
      <c r="H511" s="32"/>
      <c r="I511" s="32"/>
      <c r="J511" s="32"/>
      <c r="K511" s="32"/>
      <c r="L511" s="32"/>
      <c r="M511" s="32"/>
      <c r="N511" s="32"/>
      <c r="O511" s="32"/>
      <c r="P511" s="32"/>
      <c r="Q511" s="32"/>
      <c r="R511" s="32"/>
      <c r="S511" s="32"/>
      <c r="T511" s="32"/>
      <c r="U511" s="32"/>
      <c r="V511" s="32"/>
      <c r="W511" s="32"/>
      <c r="X511" s="32"/>
      <c r="Y511" s="32"/>
      <c r="Z511" s="32"/>
    </row>
    <row r="512">
      <c r="A512" s="68"/>
      <c r="B512" s="68"/>
      <c r="C512" s="68"/>
      <c r="D512" s="68"/>
      <c r="E512" s="68"/>
      <c r="F512" s="68"/>
      <c r="G512" s="44"/>
      <c r="H512" s="32"/>
      <c r="I512" s="32"/>
      <c r="J512" s="32"/>
      <c r="K512" s="32"/>
      <c r="L512" s="32"/>
      <c r="M512" s="32"/>
      <c r="N512" s="32"/>
      <c r="O512" s="32"/>
      <c r="P512" s="32"/>
      <c r="Q512" s="32"/>
      <c r="R512" s="32"/>
      <c r="S512" s="32"/>
      <c r="T512" s="32"/>
      <c r="U512" s="32"/>
      <c r="V512" s="32"/>
      <c r="W512" s="32"/>
      <c r="X512" s="32"/>
      <c r="Y512" s="32"/>
      <c r="Z512" s="32"/>
    </row>
    <row r="513">
      <c r="A513" s="68"/>
      <c r="B513" s="68"/>
      <c r="C513" s="68"/>
      <c r="D513" s="68"/>
      <c r="E513" s="68"/>
      <c r="F513" s="68"/>
      <c r="G513" s="44"/>
      <c r="H513" s="32"/>
      <c r="I513" s="32"/>
      <c r="J513" s="32"/>
      <c r="K513" s="32"/>
      <c r="L513" s="32"/>
      <c r="M513" s="32"/>
      <c r="N513" s="32"/>
      <c r="O513" s="32"/>
      <c r="P513" s="32"/>
      <c r="Q513" s="32"/>
      <c r="R513" s="32"/>
      <c r="S513" s="32"/>
      <c r="T513" s="32"/>
      <c r="U513" s="32"/>
      <c r="V513" s="32"/>
      <c r="W513" s="32"/>
      <c r="X513" s="32"/>
      <c r="Y513" s="32"/>
      <c r="Z513" s="32"/>
    </row>
    <row r="514">
      <c r="A514" s="68"/>
      <c r="B514" s="68"/>
      <c r="C514" s="68"/>
      <c r="D514" s="68"/>
      <c r="E514" s="68"/>
      <c r="F514" s="68"/>
      <c r="G514" s="44"/>
      <c r="H514" s="32"/>
      <c r="I514" s="32"/>
      <c r="J514" s="32"/>
      <c r="K514" s="32"/>
      <c r="L514" s="32"/>
      <c r="M514" s="32"/>
      <c r="N514" s="32"/>
      <c r="O514" s="32"/>
      <c r="P514" s="32"/>
      <c r="Q514" s="32"/>
      <c r="R514" s="32"/>
      <c r="S514" s="32"/>
      <c r="T514" s="32"/>
      <c r="U514" s="32"/>
      <c r="V514" s="32"/>
      <c r="W514" s="32"/>
      <c r="X514" s="32"/>
      <c r="Y514" s="32"/>
      <c r="Z514" s="32"/>
    </row>
    <row r="515">
      <c r="A515" s="68"/>
      <c r="B515" s="68"/>
      <c r="C515" s="68"/>
      <c r="D515" s="68"/>
      <c r="E515" s="68"/>
      <c r="F515" s="68"/>
      <c r="G515" s="44"/>
      <c r="H515" s="32"/>
      <c r="I515" s="32"/>
      <c r="J515" s="32"/>
      <c r="K515" s="32"/>
      <c r="L515" s="32"/>
      <c r="M515" s="32"/>
      <c r="N515" s="32"/>
      <c r="O515" s="32"/>
      <c r="P515" s="32"/>
      <c r="Q515" s="32"/>
      <c r="R515" s="32"/>
      <c r="S515" s="32"/>
      <c r="T515" s="32"/>
      <c r="U515" s="32"/>
      <c r="V515" s="32"/>
      <c r="W515" s="32"/>
      <c r="X515" s="32"/>
      <c r="Y515" s="32"/>
      <c r="Z515" s="32"/>
    </row>
    <row r="516">
      <c r="A516" s="68"/>
      <c r="B516" s="68"/>
      <c r="C516" s="68"/>
      <c r="D516" s="68"/>
      <c r="E516" s="68"/>
      <c r="F516" s="68"/>
      <c r="G516" s="44"/>
      <c r="H516" s="32"/>
      <c r="I516" s="32"/>
      <c r="J516" s="32"/>
      <c r="K516" s="32"/>
      <c r="L516" s="32"/>
      <c r="M516" s="32"/>
      <c r="N516" s="32"/>
      <c r="O516" s="32"/>
      <c r="P516" s="32"/>
      <c r="Q516" s="32"/>
      <c r="R516" s="32"/>
      <c r="S516" s="32"/>
      <c r="T516" s="32"/>
      <c r="U516" s="32"/>
      <c r="V516" s="32"/>
      <c r="W516" s="32"/>
      <c r="X516" s="32"/>
      <c r="Y516" s="32"/>
      <c r="Z516" s="32"/>
    </row>
    <row r="517">
      <c r="A517" s="68"/>
      <c r="B517" s="68"/>
      <c r="C517" s="68"/>
      <c r="D517" s="68"/>
      <c r="E517" s="68"/>
      <c r="F517" s="68"/>
      <c r="G517" s="44"/>
      <c r="H517" s="32"/>
      <c r="I517" s="32"/>
      <c r="J517" s="32"/>
      <c r="K517" s="32"/>
      <c r="L517" s="32"/>
      <c r="M517" s="32"/>
      <c r="N517" s="32"/>
      <c r="O517" s="32"/>
      <c r="P517" s="32"/>
      <c r="Q517" s="32"/>
      <c r="R517" s="32"/>
      <c r="S517" s="32"/>
      <c r="T517" s="32"/>
      <c r="U517" s="32"/>
      <c r="V517" s="32"/>
      <c r="W517" s="32"/>
      <c r="X517" s="32"/>
      <c r="Y517" s="32"/>
      <c r="Z517" s="32"/>
    </row>
    <row r="518">
      <c r="A518" s="68"/>
      <c r="B518" s="68"/>
      <c r="C518" s="68"/>
      <c r="D518" s="68"/>
      <c r="E518" s="68"/>
      <c r="F518" s="68"/>
      <c r="G518" s="44"/>
      <c r="H518" s="32"/>
      <c r="I518" s="32"/>
      <c r="J518" s="32"/>
      <c r="K518" s="32"/>
      <c r="L518" s="32"/>
      <c r="M518" s="32"/>
      <c r="N518" s="32"/>
      <c r="O518" s="32"/>
      <c r="P518" s="32"/>
      <c r="Q518" s="32"/>
      <c r="R518" s="32"/>
      <c r="S518" s="32"/>
      <c r="T518" s="32"/>
      <c r="U518" s="32"/>
      <c r="V518" s="32"/>
      <c r="W518" s="32"/>
      <c r="X518" s="32"/>
      <c r="Y518" s="32"/>
      <c r="Z518" s="32"/>
    </row>
    <row r="519">
      <c r="A519" s="68"/>
      <c r="B519" s="68"/>
      <c r="C519" s="68"/>
      <c r="D519" s="68"/>
      <c r="E519" s="68"/>
      <c r="F519" s="68"/>
      <c r="G519" s="44"/>
      <c r="H519" s="32"/>
      <c r="I519" s="32"/>
      <c r="J519" s="32"/>
      <c r="K519" s="32"/>
      <c r="L519" s="32"/>
      <c r="M519" s="32"/>
      <c r="N519" s="32"/>
      <c r="O519" s="32"/>
      <c r="P519" s="32"/>
      <c r="Q519" s="32"/>
      <c r="R519" s="32"/>
      <c r="S519" s="32"/>
      <c r="T519" s="32"/>
      <c r="U519" s="32"/>
      <c r="V519" s="32"/>
      <c r="W519" s="32"/>
      <c r="X519" s="32"/>
      <c r="Y519" s="32"/>
      <c r="Z519" s="32"/>
    </row>
    <row r="520">
      <c r="A520" s="68"/>
      <c r="B520" s="68"/>
      <c r="C520" s="68"/>
      <c r="D520" s="68"/>
      <c r="E520" s="68"/>
      <c r="F520" s="68"/>
      <c r="G520" s="44"/>
      <c r="H520" s="32"/>
      <c r="I520" s="32"/>
      <c r="J520" s="32"/>
      <c r="K520" s="32"/>
      <c r="L520" s="32"/>
      <c r="M520" s="32"/>
      <c r="N520" s="32"/>
      <c r="O520" s="32"/>
      <c r="P520" s="32"/>
      <c r="Q520" s="32"/>
      <c r="R520" s="32"/>
      <c r="S520" s="32"/>
      <c r="T520" s="32"/>
      <c r="U520" s="32"/>
      <c r="V520" s="32"/>
      <c r="W520" s="32"/>
      <c r="X520" s="32"/>
      <c r="Y520" s="32"/>
      <c r="Z520" s="32"/>
    </row>
    <row r="521">
      <c r="A521" s="68"/>
      <c r="B521" s="68"/>
      <c r="C521" s="68"/>
      <c r="D521" s="68"/>
      <c r="E521" s="68"/>
      <c r="F521" s="68"/>
      <c r="G521" s="44"/>
      <c r="H521" s="32"/>
      <c r="I521" s="32"/>
      <c r="J521" s="32"/>
      <c r="K521" s="32"/>
      <c r="L521" s="32"/>
      <c r="M521" s="32"/>
      <c r="N521" s="32"/>
      <c r="O521" s="32"/>
      <c r="P521" s="32"/>
      <c r="Q521" s="32"/>
      <c r="R521" s="32"/>
      <c r="S521" s="32"/>
      <c r="T521" s="32"/>
      <c r="U521" s="32"/>
      <c r="V521" s="32"/>
      <c r="W521" s="32"/>
      <c r="X521" s="32"/>
      <c r="Y521" s="32"/>
      <c r="Z521" s="32"/>
    </row>
    <row r="522">
      <c r="A522" s="68"/>
      <c r="B522" s="68"/>
      <c r="C522" s="68"/>
      <c r="D522" s="68"/>
      <c r="E522" s="68"/>
      <c r="F522" s="68"/>
      <c r="G522" s="44"/>
      <c r="H522" s="32"/>
      <c r="I522" s="32"/>
      <c r="J522" s="32"/>
      <c r="K522" s="32"/>
      <c r="L522" s="32"/>
      <c r="M522" s="32"/>
      <c r="N522" s="32"/>
      <c r="O522" s="32"/>
      <c r="P522" s="32"/>
      <c r="Q522" s="32"/>
      <c r="R522" s="32"/>
      <c r="S522" s="32"/>
      <c r="T522" s="32"/>
      <c r="U522" s="32"/>
      <c r="V522" s="32"/>
      <c r="W522" s="32"/>
      <c r="X522" s="32"/>
      <c r="Y522" s="32"/>
      <c r="Z522" s="32"/>
    </row>
    <row r="523">
      <c r="A523" s="68"/>
      <c r="B523" s="68"/>
      <c r="C523" s="68"/>
      <c r="D523" s="68"/>
      <c r="E523" s="68"/>
      <c r="F523" s="68"/>
      <c r="G523" s="44"/>
      <c r="H523" s="32"/>
      <c r="I523" s="32"/>
      <c r="J523" s="32"/>
      <c r="K523" s="32"/>
      <c r="L523" s="32"/>
      <c r="M523" s="32"/>
      <c r="N523" s="32"/>
      <c r="O523" s="32"/>
      <c r="P523" s="32"/>
      <c r="Q523" s="32"/>
      <c r="R523" s="32"/>
      <c r="S523" s="32"/>
      <c r="T523" s="32"/>
      <c r="U523" s="32"/>
      <c r="V523" s="32"/>
      <c r="W523" s="32"/>
      <c r="X523" s="32"/>
      <c r="Y523" s="32"/>
      <c r="Z523" s="32"/>
    </row>
    <row r="524">
      <c r="A524" s="68"/>
      <c r="B524" s="68"/>
      <c r="C524" s="68"/>
      <c r="D524" s="68"/>
      <c r="E524" s="68"/>
      <c r="F524" s="68"/>
      <c r="G524" s="44"/>
      <c r="H524" s="32"/>
      <c r="I524" s="32"/>
      <c r="J524" s="32"/>
      <c r="K524" s="32"/>
      <c r="L524" s="32"/>
      <c r="M524" s="32"/>
      <c r="N524" s="32"/>
      <c r="O524" s="32"/>
      <c r="P524" s="32"/>
      <c r="Q524" s="32"/>
      <c r="R524" s="32"/>
      <c r="S524" s="32"/>
      <c r="T524" s="32"/>
      <c r="U524" s="32"/>
      <c r="V524" s="32"/>
      <c r="W524" s="32"/>
      <c r="X524" s="32"/>
      <c r="Y524" s="32"/>
      <c r="Z524" s="32"/>
    </row>
    <row r="525">
      <c r="A525" s="68"/>
      <c r="B525" s="68"/>
      <c r="C525" s="68"/>
      <c r="D525" s="68"/>
      <c r="E525" s="68"/>
      <c r="F525" s="68"/>
      <c r="G525" s="44"/>
      <c r="H525" s="32"/>
      <c r="I525" s="32"/>
      <c r="J525" s="32"/>
      <c r="K525" s="32"/>
      <c r="L525" s="32"/>
      <c r="M525" s="32"/>
      <c r="N525" s="32"/>
      <c r="O525" s="32"/>
      <c r="P525" s="32"/>
      <c r="Q525" s="32"/>
      <c r="R525" s="32"/>
      <c r="S525" s="32"/>
      <c r="T525" s="32"/>
      <c r="U525" s="32"/>
      <c r="V525" s="32"/>
      <c r="W525" s="32"/>
      <c r="X525" s="32"/>
      <c r="Y525" s="32"/>
      <c r="Z525" s="32"/>
    </row>
    <row r="526">
      <c r="A526" s="68"/>
      <c r="B526" s="68"/>
      <c r="C526" s="68"/>
      <c r="D526" s="68"/>
      <c r="E526" s="68"/>
      <c r="F526" s="68"/>
      <c r="G526" s="44"/>
      <c r="H526" s="32"/>
      <c r="I526" s="32"/>
      <c r="J526" s="32"/>
      <c r="K526" s="32"/>
      <c r="L526" s="32"/>
      <c r="M526" s="32"/>
      <c r="N526" s="32"/>
      <c r="O526" s="32"/>
      <c r="P526" s="32"/>
      <c r="Q526" s="32"/>
      <c r="R526" s="32"/>
      <c r="S526" s="32"/>
      <c r="T526" s="32"/>
      <c r="U526" s="32"/>
      <c r="V526" s="32"/>
      <c r="W526" s="32"/>
      <c r="X526" s="32"/>
      <c r="Y526" s="32"/>
      <c r="Z526" s="32"/>
    </row>
    <row r="527">
      <c r="A527" s="68"/>
      <c r="B527" s="68"/>
      <c r="C527" s="68"/>
      <c r="D527" s="68"/>
      <c r="E527" s="68"/>
      <c r="F527" s="68"/>
      <c r="G527" s="44"/>
      <c r="H527" s="32"/>
      <c r="I527" s="32"/>
      <c r="J527" s="32"/>
      <c r="K527" s="32"/>
      <c r="L527" s="32"/>
      <c r="M527" s="32"/>
      <c r="N527" s="32"/>
      <c r="O527" s="32"/>
      <c r="P527" s="32"/>
      <c r="Q527" s="32"/>
      <c r="R527" s="32"/>
      <c r="S527" s="32"/>
      <c r="T527" s="32"/>
      <c r="U527" s="32"/>
      <c r="V527" s="32"/>
      <c r="W527" s="32"/>
      <c r="X527" s="32"/>
      <c r="Y527" s="32"/>
      <c r="Z527" s="32"/>
    </row>
    <row r="528">
      <c r="A528" s="68"/>
      <c r="B528" s="68"/>
      <c r="C528" s="68"/>
      <c r="D528" s="68"/>
      <c r="E528" s="68"/>
      <c r="F528" s="68"/>
      <c r="G528" s="44"/>
      <c r="H528" s="32"/>
      <c r="I528" s="32"/>
      <c r="J528" s="32"/>
      <c r="K528" s="32"/>
      <c r="L528" s="32"/>
      <c r="M528" s="32"/>
      <c r="N528" s="32"/>
      <c r="O528" s="32"/>
      <c r="P528" s="32"/>
      <c r="Q528" s="32"/>
      <c r="R528" s="32"/>
      <c r="S528" s="32"/>
      <c r="T528" s="32"/>
      <c r="U528" s="32"/>
      <c r="V528" s="32"/>
      <c r="W528" s="32"/>
      <c r="X528" s="32"/>
      <c r="Y528" s="32"/>
      <c r="Z528" s="32"/>
    </row>
    <row r="529">
      <c r="A529" s="68"/>
      <c r="B529" s="68"/>
      <c r="C529" s="68"/>
      <c r="D529" s="68"/>
      <c r="E529" s="68"/>
      <c r="F529" s="68"/>
      <c r="G529" s="44"/>
      <c r="H529" s="32"/>
      <c r="I529" s="32"/>
      <c r="J529" s="32"/>
      <c r="K529" s="32"/>
      <c r="L529" s="32"/>
      <c r="M529" s="32"/>
      <c r="N529" s="32"/>
      <c r="O529" s="32"/>
      <c r="P529" s="32"/>
      <c r="Q529" s="32"/>
      <c r="R529" s="32"/>
      <c r="S529" s="32"/>
      <c r="T529" s="32"/>
      <c r="U529" s="32"/>
      <c r="V529" s="32"/>
      <c r="W529" s="32"/>
      <c r="X529" s="32"/>
      <c r="Y529" s="32"/>
      <c r="Z529" s="32"/>
    </row>
    <row r="530">
      <c r="A530" s="68"/>
      <c r="B530" s="68"/>
      <c r="C530" s="68"/>
      <c r="D530" s="68"/>
      <c r="E530" s="68"/>
      <c r="F530" s="68"/>
      <c r="G530" s="44"/>
      <c r="H530" s="32"/>
      <c r="I530" s="32"/>
      <c r="J530" s="32"/>
      <c r="K530" s="32"/>
      <c r="L530" s="32"/>
      <c r="M530" s="32"/>
      <c r="N530" s="32"/>
      <c r="O530" s="32"/>
      <c r="P530" s="32"/>
      <c r="Q530" s="32"/>
      <c r="R530" s="32"/>
      <c r="S530" s="32"/>
      <c r="T530" s="32"/>
      <c r="U530" s="32"/>
      <c r="V530" s="32"/>
      <c r="W530" s="32"/>
      <c r="X530" s="32"/>
      <c r="Y530" s="32"/>
      <c r="Z530" s="32"/>
    </row>
    <row r="531">
      <c r="A531" s="68"/>
      <c r="B531" s="68"/>
      <c r="C531" s="68"/>
      <c r="D531" s="68"/>
      <c r="E531" s="68"/>
      <c r="F531" s="68"/>
      <c r="G531" s="44"/>
      <c r="H531" s="32"/>
      <c r="I531" s="32"/>
      <c r="J531" s="32"/>
      <c r="K531" s="32"/>
      <c r="L531" s="32"/>
      <c r="M531" s="32"/>
      <c r="N531" s="32"/>
      <c r="O531" s="32"/>
      <c r="P531" s="32"/>
      <c r="Q531" s="32"/>
      <c r="R531" s="32"/>
      <c r="S531" s="32"/>
      <c r="T531" s="32"/>
      <c r="U531" s="32"/>
      <c r="V531" s="32"/>
      <c r="W531" s="32"/>
      <c r="X531" s="32"/>
      <c r="Y531" s="32"/>
      <c r="Z531" s="32"/>
    </row>
    <row r="532">
      <c r="A532" s="68"/>
      <c r="B532" s="68"/>
      <c r="C532" s="68"/>
      <c r="D532" s="68"/>
      <c r="E532" s="68"/>
      <c r="F532" s="68"/>
      <c r="G532" s="44"/>
      <c r="H532" s="32"/>
      <c r="I532" s="32"/>
      <c r="J532" s="32"/>
      <c r="K532" s="32"/>
      <c r="L532" s="32"/>
      <c r="M532" s="32"/>
      <c r="N532" s="32"/>
      <c r="O532" s="32"/>
      <c r="P532" s="32"/>
      <c r="Q532" s="32"/>
      <c r="R532" s="32"/>
      <c r="S532" s="32"/>
      <c r="T532" s="32"/>
      <c r="U532" s="32"/>
      <c r="V532" s="32"/>
      <c r="W532" s="32"/>
      <c r="X532" s="32"/>
      <c r="Y532" s="32"/>
      <c r="Z532" s="32"/>
    </row>
    <row r="533">
      <c r="A533" s="68"/>
      <c r="B533" s="68"/>
      <c r="C533" s="68"/>
      <c r="D533" s="68"/>
      <c r="E533" s="68"/>
      <c r="F533" s="68"/>
      <c r="G533" s="44"/>
      <c r="H533" s="32"/>
      <c r="I533" s="32"/>
      <c r="J533" s="32"/>
      <c r="K533" s="32"/>
      <c r="L533" s="32"/>
      <c r="M533" s="32"/>
      <c r="N533" s="32"/>
      <c r="O533" s="32"/>
      <c r="P533" s="32"/>
      <c r="Q533" s="32"/>
      <c r="R533" s="32"/>
      <c r="S533" s="32"/>
      <c r="T533" s="32"/>
      <c r="U533" s="32"/>
      <c r="V533" s="32"/>
      <c r="W533" s="32"/>
      <c r="X533" s="32"/>
      <c r="Y533" s="32"/>
      <c r="Z533" s="32"/>
    </row>
    <row r="534">
      <c r="A534" s="68"/>
      <c r="B534" s="68"/>
      <c r="C534" s="68"/>
      <c r="D534" s="68"/>
      <c r="E534" s="68"/>
      <c r="F534" s="68"/>
      <c r="G534" s="44"/>
      <c r="H534" s="32"/>
      <c r="I534" s="32"/>
      <c r="J534" s="32"/>
      <c r="K534" s="32"/>
      <c r="L534" s="32"/>
      <c r="M534" s="32"/>
      <c r="N534" s="32"/>
      <c r="O534" s="32"/>
      <c r="P534" s="32"/>
      <c r="Q534" s="32"/>
      <c r="R534" s="32"/>
      <c r="S534" s="32"/>
      <c r="T534" s="32"/>
      <c r="U534" s="32"/>
      <c r="V534" s="32"/>
      <c r="W534" s="32"/>
      <c r="X534" s="32"/>
      <c r="Y534" s="32"/>
      <c r="Z534" s="32"/>
    </row>
    <row r="535">
      <c r="A535" s="68"/>
      <c r="B535" s="68"/>
      <c r="C535" s="68"/>
      <c r="D535" s="68"/>
      <c r="E535" s="68"/>
      <c r="F535" s="68"/>
      <c r="G535" s="44"/>
      <c r="H535" s="32"/>
      <c r="I535" s="32"/>
      <c r="J535" s="32"/>
      <c r="K535" s="32"/>
      <c r="L535" s="32"/>
      <c r="M535" s="32"/>
      <c r="N535" s="32"/>
      <c r="O535" s="32"/>
      <c r="P535" s="32"/>
      <c r="Q535" s="32"/>
      <c r="R535" s="32"/>
      <c r="S535" s="32"/>
      <c r="T535" s="32"/>
      <c r="U535" s="32"/>
      <c r="V535" s="32"/>
      <c r="W535" s="32"/>
      <c r="X535" s="32"/>
      <c r="Y535" s="32"/>
      <c r="Z535" s="32"/>
    </row>
    <row r="536">
      <c r="A536" s="68"/>
      <c r="B536" s="68"/>
      <c r="C536" s="68"/>
      <c r="D536" s="68"/>
      <c r="E536" s="68"/>
      <c r="F536" s="68"/>
      <c r="G536" s="44"/>
      <c r="H536" s="32"/>
      <c r="I536" s="32"/>
      <c r="J536" s="32"/>
      <c r="K536" s="32"/>
      <c r="L536" s="32"/>
      <c r="M536" s="32"/>
      <c r="N536" s="32"/>
      <c r="O536" s="32"/>
      <c r="P536" s="32"/>
      <c r="Q536" s="32"/>
      <c r="R536" s="32"/>
      <c r="S536" s="32"/>
      <c r="T536" s="32"/>
      <c r="U536" s="32"/>
      <c r="V536" s="32"/>
      <c r="W536" s="32"/>
      <c r="X536" s="32"/>
      <c r="Y536" s="32"/>
      <c r="Z536" s="32"/>
    </row>
    <row r="537">
      <c r="A537" s="68"/>
      <c r="B537" s="68"/>
      <c r="C537" s="68"/>
      <c r="D537" s="68"/>
      <c r="E537" s="68"/>
      <c r="F537" s="68"/>
      <c r="G537" s="44"/>
      <c r="H537" s="32"/>
      <c r="I537" s="32"/>
      <c r="J537" s="32"/>
      <c r="K537" s="32"/>
      <c r="L537" s="32"/>
      <c r="M537" s="32"/>
      <c r="N537" s="32"/>
      <c r="O537" s="32"/>
      <c r="P537" s="32"/>
      <c r="Q537" s="32"/>
      <c r="R537" s="32"/>
      <c r="S537" s="32"/>
      <c r="T537" s="32"/>
      <c r="U537" s="32"/>
      <c r="V537" s="32"/>
      <c r="W537" s="32"/>
      <c r="X537" s="32"/>
      <c r="Y537" s="32"/>
      <c r="Z537" s="32"/>
    </row>
    <row r="538">
      <c r="A538" s="68"/>
      <c r="B538" s="68"/>
      <c r="C538" s="68"/>
      <c r="D538" s="68"/>
      <c r="E538" s="68"/>
      <c r="F538" s="68"/>
      <c r="G538" s="44"/>
      <c r="H538" s="32"/>
      <c r="I538" s="32"/>
      <c r="J538" s="32"/>
      <c r="K538" s="32"/>
      <c r="L538" s="32"/>
      <c r="M538" s="32"/>
      <c r="N538" s="32"/>
      <c r="O538" s="32"/>
      <c r="P538" s="32"/>
      <c r="Q538" s="32"/>
      <c r="R538" s="32"/>
      <c r="S538" s="32"/>
      <c r="T538" s="32"/>
      <c r="U538" s="32"/>
      <c r="V538" s="32"/>
      <c r="W538" s="32"/>
      <c r="X538" s="32"/>
      <c r="Y538" s="32"/>
      <c r="Z538" s="32"/>
    </row>
    <row r="539">
      <c r="A539" s="68"/>
      <c r="B539" s="68"/>
      <c r="C539" s="68"/>
      <c r="D539" s="68"/>
      <c r="E539" s="68"/>
      <c r="F539" s="68"/>
      <c r="G539" s="44"/>
      <c r="H539" s="32"/>
      <c r="I539" s="32"/>
      <c r="J539" s="32"/>
      <c r="K539" s="32"/>
      <c r="L539" s="32"/>
      <c r="M539" s="32"/>
      <c r="N539" s="32"/>
      <c r="O539" s="32"/>
      <c r="P539" s="32"/>
      <c r="Q539" s="32"/>
      <c r="R539" s="32"/>
      <c r="S539" s="32"/>
      <c r="T539" s="32"/>
      <c r="U539" s="32"/>
      <c r="V539" s="32"/>
      <c r="W539" s="32"/>
      <c r="X539" s="32"/>
      <c r="Y539" s="32"/>
      <c r="Z539" s="32"/>
    </row>
    <row r="540">
      <c r="A540" s="68"/>
      <c r="B540" s="68"/>
      <c r="C540" s="68"/>
      <c r="D540" s="68"/>
      <c r="E540" s="68"/>
      <c r="F540" s="68"/>
      <c r="G540" s="44"/>
      <c r="H540" s="32"/>
      <c r="I540" s="32"/>
      <c r="J540" s="32"/>
      <c r="K540" s="32"/>
      <c r="L540" s="32"/>
      <c r="M540" s="32"/>
      <c r="N540" s="32"/>
      <c r="O540" s="32"/>
      <c r="P540" s="32"/>
      <c r="Q540" s="32"/>
      <c r="R540" s="32"/>
      <c r="S540" s="32"/>
      <c r="T540" s="32"/>
      <c r="U540" s="32"/>
      <c r="V540" s="32"/>
      <c r="W540" s="32"/>
      <c r="X540" s="32"/>
      <c r="Y540" s="32"/>
      <c r="Z540" s="32"/>
    </row>
    <row r="541">
      <c r="A541" s="68"/>
      <c r="B541" s="68"/>
      <c r="C541" s="68"/>
      <c r="D541" s="68"/>
      <c r="E541" s="68"/>
      <c r="F541" s="68"/>
      <c r="G541" s="44"/>
      <c r="H541" s="32"/>
      <c r="I541" s="32"/>
      <c r="J541" s="32"/>
      <c r="K541" s="32"/>
      <c r="L541" s="32"/>
      <c r="M541" s="32"/>
      <c r="N541" s="32"/>
      <c r="O541" s="32"/>
      <c r="P541" s="32"/>
      <c r="Q541" s="32"/>
      <c r="R541" s="32"/>
      <c r="S541" s="32"/>
      <c r="T541" s="32"/>
      <c r="U541" s="32"/>
      <c r="V541" s="32"/>
      <c r="W541" s="32"/>
      <c r="X541" s="32"/>
      <c r="Y541" s="32"/>
      <c r="Z541" s="32"/>
    </row>
    <row r="542">
      <c r="A542" s="68"/>
      <c r="B542" s="68"/>
      <c r="C542" s="68"/>
      <c r="D542" s="68"/>
      <c r="E542" s="68"/>
      <c r="F542" s="68"/>
      <c r="G542" s="44"/>
      <c r="H542" s="32"/>
      <c r="I542" s="32"/>
      <c r="J542" s="32"/>
      <c r="K542" s="32"/>
      <c r="L542" s="32"/>
      <c r="M542" s="32"/>
      <c r="N542" s="32"/>
      <c r="O542" s="32"/>
      <c r="P542" s="32"/>
      <c r="Q542" s="32"/>
      <c r="R542" s="32"/>
      <c r="S542" s="32"/>
      <c r="T542" s="32"/>
      <c r="U542" s="32"/>
      <c r="V542" s="32"/>
      <c r="W542" s="32"/>
      <c r="X542" s="32"/>
      <c r="Y542" s="32"/>
      <c r="Z542" s="32"/>
    </row>
    <row r="543">
      <c r="A543" s="68"/>
      <c r="B543" s="68"/>
      <c r="C543" s="68"/>
      <c r="D543" s="68"/>
      <c r="E543" s="68"/>
      <c r="F543" s="68"/>
      <c r="G543" s="44"/>
      <c r="H543" s="32"/>
      <c r="I543" s="32"/>
      <c r="J543" s="32"/>
      <c r="K543" s="32"/>
      <c r="L543" s="32"/>
      <c r="M543" s="32"/>
      <c r="N543" s="32"/>
      <c r="O543" s="32"/>
      <c r="P543" s="32"/>
      <c r="Q543" s="32"/>
      <c r="R543" s="32"/>
      <c r="S543" s="32"/>
      <c r="T543" s="32"/>
      <c r="U543" s="32"/>
      <c r="V543" s="32"/>
      <c r="W543" s="32"/>
      <c r="X543" s="32"/>
      <c r="Y543" s="32"/>
      <c r="Z543" s="32"/>
    </row>
    <row r="544">
      <c r="A544" s="68"/>
      <c r="B544" s="68"/>
      <c r="C544" s="68"/>
      <c r="D544" s="68"/>
      <c r="E544" s="68"/>
      <c r="F544" s="68"/>
      <c r="G544" s="44"/>
      <c r="H544" s="32"/>
      <c r="I544" s="32"/>
      <c r="J544" s="32"/>
      <c r="K544" s="32"/>
      <c r="L544" s="32"/>
      <c r="M544" s="32"/>
      <c r="N544" s="32"/>
      <c r="O544" s="32"/>
      <c r="P544" s="32"/>
      <c r="Q544" s="32"/>
      <c r="R544" s="32"/>
      <c r="S544" s="32"/>
      <c r="T544" s="32"/>
      <c r="U544" s="32"/>
      <c r="V544" s="32"/>
      <c r="W544" s="32"/>
      <c r="X544" s="32"/>
      <c r="Y544" s="32"/>
      <c r="Z544" s="32"/>
    </row>
    <row r="545">
      <c r="A545" s="68"/>
      <c r="B545" s="68"/>
      <c r="C545" s="68"/>
      <c r="D545" s="68"/>
      <c r="E545" s="68"/>
      <c r="F545" s="68"/>
      <c r="G545" s="44"/>
      <c r="H545" s="32"/>
      <c r="I545" s="32"/>
      <c r="J545" s="32"/>
      <c r="K545" s="32"/>
      <c r="L545" s="32"/>
      <c r="M545" s="32"/>
      <c r="N545" s="32"/>
      <c r="O545" s="32"/>
      <c r="P545" s="32"/>
      <c r="Q545" s="32"/>
      <c r="R545" s="32"/>
      <c r="S545" s="32"/>
      <c r="T545" s="32"/>
      <c r="U545" s="32"/>
      <c r="V545" s="32"/>
      <c r="W545" s="32"/>
      <c r="X545" s="32"/>
      <c r="Y545" s="32"/>
      <c r="Z545" s="32"/>
    </row>
    <row r="546">
      <c r="A546" s="68"/>
      <c r="B546" s="68"/>
      <c r="C546" s="68"/>
      <c r="D546" s="68"/>
      <c r="E546" s="68"/>
      <c r="F546" s="68"/>
      <c r="G546" s="44"/>
      <c r="H546" s="32"/>
      <c r="I546" s="32"/>
      <c r="J546" s="32"/>
      <c r="K546" s="32"/>
      <c r="L546" s="32"/>
      <c r="M546" s="32"/>
      <c r="N546" s="32"/>
      <c r="O546" s="32"/>
      <c r="P546" s="32"/>
      <c r="Q546" s="32"/>
      <c r="R546" s="32"/>
      <c r="S546" s="32"/>
      <c r="T546" s="32"/>
      <c r="U546" s="32"/>
      <c r="V546" s="32"/>
      <c r="W546" s="32"/>
      <c r="X546" s="32"/>
      <c r="Y546" s="32"/>
      <c r="Z546" s="32"/>
    </row>
    <row r="547">
      <c r="A547" s="68"/>
      <c r="B547" s="68"/>
      <c r="C547" s="68"/>
      <c r="D547" s="68"/>
      <c r="E547" s="68"/>
      <c r="F547" s="68"/>
      <c r="G547" s="44"/>
      <c r="H547" s="32"/>
      <c r="I547" s="32"/>
      <c r="J547" s="32"/>
      <c r="K547" s="32"/>
      <c r="L547" s="32"/>
      <c r="M547" s="32"/>
      <c r="N547" s="32"/>
      <c r="O547" s="32"/>
      <c r="P547" s="32"/>
      <c r="Q547" s="32"/>
      <c r="R547" s="32"/>
      <c r="S547" s="32"/>
      <c r="T547" s="32"/>
      <c r="U547" s="32"/>
      <c r="V547" s="32"/>
      <c r="W547" s="32"/>
      <c r="X547" s="32"/>
      <c r="Y547" s="32"/>
      <c r="Z547" s="32"/>
    </row>
    <row r="548">
      <c r="A548" s="68"/>
      <c r="B548" s="68"/>
      <c r="C548" s="68"/>
      <c r="D548" s="68"/>
      <c r="E548" s="68"/>
      <c r="F548" s="68"/>
      <c r="G548" s="44"/>
      <c r="H548" s="32"/>
      <c r="I548" s="32"/>
      <c r="J548" s="32"/>
      <c r="K548" s="32"/>
      <c r="L548" s="32"/>
      <c r="M548" s="32"/>
      <c r="N548" s="32"/>
      <c r="O548" s="32"/>
      <c r="P548" s="32"/>
      <c r="Q548" s="32"/>
      <c r="R548" s="32"/>
      <c r="S548" s="32"/>
      <c r="T548" s="32"/>
      <c r="U548" s="32"/>
      <c r="V548" s="32"/>
      <c r="W548" s="32"/>
      <c r="X548" s="32"/>
      <c r="Y548" s="32"/>
      <c r="Z548" s="32"/>
    </row>
    <row r="549">
      <c r="A549" s="68"/>
      <c r="B549" s="68"/>
      <c r="C549" s="68"/>
      <c r="D549" s="68"/>
      <c r="E549" s="68"/>
      <c r="F549" s="68"/>
      <c r="G549" s="44"/>
      <c r="H549" s="32"/>
      <c r="I549" s="32"/>
      <c r="J549" s="32"/>
      <c r="K549" s="32"/>
      <c r="L549" s="32"/>
      <c r="M549" s="32"/>
      <c r="N549" s="32"/>
      <c r="O549" s="32"/>
      <c r="P549" s="32"/>
      <c r="Q549" s="32"/>
      <c r="R549" s="32"/>
      <c r="S549" s="32"/>
      <c r="T549" s="32"/>
      <c r="U549" s="32"/>
      <c r="V549" s="32"/>
      <c r="W549" s="32"/>
      <c r="X549" s="32"/>
      <c r="Y549" s="32"/>
      <c r="Z549" s="32"/>
    </row>
    <row r="550">
      <c r="A550" s="68"/>
      <c r="B550" s="68"/>
      <c r="C550" s="68"/>
      <c r="D550" s="68"/>
      <c r="E550" s="68"/>
      <c r="F550" s="68"/>
      <c r="G550" s="44"/>
      <c r="H550" s="32"/>
      <c r="I550" s="32"/>
      <c r="J550" s="32"/>
      <c r="K550" s="32"/>
      <c r="L550" s="32"/>
      <c r="M550" s="32"/>
      <c r="N550" s="32"/>
      <c r="O550" s="32"/>
      <c r="P550" s="32"/>
      <c r="Q550" s="32"/>
      <c r="R550" s="32"/>
      <c r="S550" s="32"/>
      <c r="T550" s="32"/>
      <c r="U550" s="32"/>
      <c r="V550" s="32"/>
      <c r="W550" s="32"/>
      <c r="X550" s="32"/>
      <c r="Y550" s="32"/>
      <c r="Z550" s="32"/>
    </row>
    <row r="551">
      <c r="A551" s="68"/>
      <c r="B551" s="68"/>
      <c r="C551" s="68"/>
      <c r="D551" s="68"/>
      <c r="E551" s="68"/>
      <c r="F551" s="68"/>
      <c r="G551" s="44"/>
      <c r="H551" s="32"/>
      <c r="I551" s="32"/>
      <c r="J551" s="32"/>
      <c r="K551" s="32"/>
      <c r="L551" s="32"/>
      <c r="M551" s="32"/>
      <c r="N551" s="32"/>
      <c r="O551" s="32"/>
      <c r="P551" s="32"/>
      <c r="Q551" s="32"/>
      <c r="R551" s="32"/>
      <c r="S551" s="32"/>
      <c r="T551" s="32"/>
      <c r="U551" s="32"/>
      <c r="V551" s="32"/>
      <c r="W551" s="32"/>
      <c r="X551" s="32"/>
      <c r="Y551" s="32"/>
      <c r="Z551" s="32"/>
    </row>
    <row r="552">
      <c r="A552" s="68"/>
      <c r="B552" s="68"/>
      <c r="C552" s="68"/>
      <c r="D552" s="68"/>
      <c r="E552" s="68"/>
      <c r="F552" s="68"/>
      <c r="G552" s="44"/>
      <c r="H552" s="32"/>
      <c r="I552" s="32"/>
      <c r="J552" s="32"/>
      <c r="K552" s="32"/>
      <c r="L552" s="32"/>
      <c r="M552" s="32"/>
      <c r="N552" s="32"/>
      <c r="O552" s="32"/>
      <c r="P552" s="32"/>
      <c r="Q552" s="32"/>
      <c r="R552" s="32"/>
      <c r="S552" s="32"/>
      <c r="T552" s="32"/>
      <c r="U552" s="32"/>
      <c r="V552" s="32"/>
      <c r="W552" s="32"/>
      <c r="X552" s="32"/>
      <c r="Y552" s="32"/>
      <c r="Z552" s="32"/>
    </row>
    <row r="553">
      <c r="A553" s="68"/>
      <c r="B553" s="68"/>
      <c r="C553" s="68"/>
      <c r="D553" s="68"/>
      <c r="E553" s="68"/>
      <c r="F553" s="68"/>
      <c r="G553" s="44"/>
      <c r="H553" s="32"/>
      <c r="I553" s="32"/>
      <c r="J553" s="32"/>
      <c r="K553" s="32"/>
      <c r="L553" s="32"/>
      <c r="M553" s="32"/>
      <c r="N553" s="32"/>
      <c r="O553" s="32"/>
      <c r="P553" s="32"/>
      <c r="Q553" s="32"/>
      <c r="R553" s="32"/>
      <c r="S553" s="32"/>
      <c r="T553" s="32"/>
      <c r="U553" s="32"/>
      <c r="V553" s="32"/>
      <c r="W553" s="32"/>
      <c r="X553" s="32"/>
      <c r="Y553" s="32"/>
      <c r="Z553" s="32"/>
    </row>
    <row r="554">
      <c r="A554" s="68"/>
      <c r="B554" s="68"/>
      <c r="C554" s="68"/>
      <c r="D554" s="68"/>
      <c r="E554" s="68"/>
      <c r="F554" s="68"/>
      <c r="G554" s="44"/>
      <c r="H554" s="32"/>
      <c r="I554" s="32"/>
      <c r="J554" s="32"/>
      <c r="K554" s="32"/>
      <c r="L554" s="32"/>
      <c r="M554" s="32"/>
      <c r="N554" s="32"/>
      <c r="O554" s="32"/>
      <c r="P554" s="32"/>
      <c r="Q554" s="32"/>
      <c r="R554" s="32"/>
      <c r="S554" s="32"/>
      <c r="T554" s="32"/>
      <c r="U554" s="32"/>
      <c r="V554" s="32"/>
      <c r="W554" s="32"/>
      <c r="X554" s="32"/>
      <c r="Y554" s="32"/>
      <c r="Z554" s="32"/>
    </row>
    <row r="555">
      <c r="A555" s="68"/>
      <c r="B555" s="68"/>
      <c r="C555" s="68"/>
      <c r="D555" s="68"/>
      <c r="E555" s="68"/>
      <c r="F555" s="68"/>
      <c r="G555" s="44"/>
      <c r="H555" s="32"/>
      <c r="I555" s="32"/>
      <c r="J555" s="32"/>
      <c r="K555" s="32"/>
      <c r="L555" s="32"/>
      <c r="M555" s="32"/>
      <c r="N555" s="32"/>
      <c r="O555" s="32"/>
      <c r="P555" s="32"/>
      <c r="Q555" s="32"/>
      <c r="R555" s="32"/>
      <c r="S555" s="32"/>
      <c r="T555" s="32"/>
      <c r="U555" s="32"/>
      <c r="V555" s="32"/>
      <c r="W555" s="32"/>
      <c r="X555" s="32"/>
      <c r="Y555" s="32"/>
      <c r="Z555" s="32"/>
    </row>
    <row r="556">
      <c r="A556" s="68"/>
      <c r="B556" s="68"/>
      <c r="C556" s="68"/>
      <c r="D556" s="68"/>
      <c r="E556" s="68"/>
      <c r="F556" s="68"/>
      <c r="G556" s="44"/>
      <c r="H556" s="32"/>
      <c r="I556" s="32"/>
      <c r="J556" s="32"/>
      <c r="K556" s="32"/>
      <c r="L556" s="32"/>
      <c r="M556" s="32"/>
      <c r="N556" s="32"/>
      <c r="O556" s="32"/>
      <c r="P556" s="32"/>
      <c r="Q556" s="32"/>
      <c r="R556" s="32"/>
      <c r="S556" s="32"/>
      <c r="T556" s="32"/>
      <c r="U556" s="32"/>
      <c r="V556" s="32"/>
      <c r="W556" s="32"/>
      <c r="X556" s="32"/>
      <c r="Y556" s="32"/>
      <c r="Z556" s="32"/>
    </row>
    <row r="557">
      <c r="A557" s="68"/>
      <c r="B557" s="68"/>
      <c r="C557" s="68"/>
      <c r="D557" s="68"/>
      <c r="E557" s="68"/>
      <c r="F557" s="68"/>
      <c r="G557" s="44"/>
      <c r="H557" s="32"/>
      <c r="I557" s="32"/>
      <c r="J557" s="32"/>
      <c r="K557" s="32"/>
      <c r="L557" s="32"/>
      <c r="M557" s="32"/>
      <c r="N557" s="32"/>
      <c r="O557" s="32"/>
      <c r="P557" s="32"/>
      <c r="Q557" s="32"/>
      <c r="R557" s="32"/>
      <c r="S557" s="32"/>
      <c r="T557" s="32"/>
      <c r="U557" s="32"/>
      <c r="V557" s="32"/>
      <c r="W557" s="32"/>
      <c r="X557" s="32"/>
      <c r="Y557" s="32"/>
      <c r="Z557" s="32"/>
    </row>
    <row r="558">
      <c r="A558" s="68"/>
      <c r="B558" s="68"/>
      <c r="C558" s="68"/>
      <c r="D558" s="68"/>
      <c r="E558" s="68"/>
      <c r="F558" s="68"/>
      <c r="G558" s="44"/>
      <c r="H558" s="32"/>
      <c r="I558" s="32"/>
      <c r="J558" s="32"/>
      <c r="K558" s="32"/>
      <c r="L558" s="32"/>
      <c r="M558" s="32"/>
      <c r="N558" s="32"/>
      <c r="O558" s="32"/>
      <c r="P558" s="32"/>
      <c r="Q558" s="32"/>
      <c r="R558" s="32"/>
      <c r="S558" s="32"/>
      <c r="T558" s="32"/>
      <c r="U558" s="32"/>
      <c r="V558" s="32"/>
      <c r="W558" s="32"/>
      <c r="X558" s="32"/>
      <c r="Y558" s="32"/>
      <c r="Z558" s="32"/>
    </row>
    <row r="559">
      <c r="A559" s="68"/>
      <c r="B559" s="68"/>
      <c r="C559" s="68"/>
      <c r="D559" s="68"/>
      <c r="E559" s="68"/>
      <c r="F559" s="68"/>
      <c r="G559" s="44"/>
      <c r="H559" s="32"/>
      <c r="I559" s="32"/>
      <c r="J559" s="32"/>
      <c r="K559" s="32"/>
      <c r="L559" s="32"/>
      <c r="M559" s="32"/>
      <c r="N559" s="32"/>
      <c r="O559" s="32"/>
      <c r="P559" s="32"/>
      <c r="Q559" s="32"/>
      <c r="R559" s="32"/>
      <c r="S559" s="32"/>
      <c r="T559" s="32"/>
      <c r="U559" s="32"/>
      <c r="V559" s="32"/>
      <c r="W559" s="32"/>
      <c r="X559" s="32"/>
      <c r="Y559" s="32"/>
      <c r="Z559" s="32"/>
    </row>
    <row r="560">
      <c r="A560" s="68"/>
      <c r="B560" s="68"/>
      <c r="C560" s="68"/>
      <c r="D560" s="68"/>
      <c r="E560" s="68"/>
      <c r="F560" s="68"/>
      <c r="G560" s="44"/>
      <c r="H560" s="32"/>
      <c r="I560" s="32"/>
      <c r="J560" s="32"/>
      <c r="K560" s="32"/>
      <c r="L560" s="32"/>
      <c r="M560" s="32"/>
      <c r="N560" s="32"/>
      <c r="O560" s="32"/>
      <c r="P560" s="32"/>
      <c r="Q560" s="32"/>
      <c r="R560" s="32"/>
      <c r="S560" s="32"/>
      <c r="T560" s="32"/>
      <c r="U560" s="32"/>
      <c r="V560" s="32"/>
      <c r="W560" s="32"/>
      <c r="X560" s="32"/>
      <c r="Y560" s="32"/>
      <c r="Z560" s="32"/>
    </row>
    <row r="561">
      <c r="A561" s="68"/>
      <c r="B561" s="68"/>
      <c r="C561" s="68"/>
      <c r="D561" s="68"/>
      <c r="E561" s="68"/>
      <c r="F561" s="68"/>
      <c r="G561" s="44"/>
      <c r="H561" s="32"/>
      <c r="I561" s="32"/>
      <c r="J561" s="32"/>
      <c r="K561" s="32"/>
      <c r="L561" s="32"/>
      <c r="M561" s="32"/>
      <c r="N561" s="32"/>
      <c r="O561" s="32"/>
      <c r="P561" s="32"/>
      <c r="Q561" s="32"/>
      <c r="R561" s="32"/>
      <c r="S561" s="32"/>
      <c r="T561" s="32"/>
      <c r="U561" s="32"/>
      <c r="V561" s="32"/>
      <c r="W561" s="32"/>
      <c r="X561" s="32"/>
      <c r="Y561" s="32"/>
      <c r="Z561" s="32"/>
    </row>
    <row r="562">
      <c r="A562" s="68"/>
      <c r="B562" s="68"/>
      <c r="C562" s="68"/>
      <c r="D562" s="68"/>
      <c r="E562" s="68"/>
      <c r="F562" s="68"/>
      <c r="G562" s="44"/>
      <c r="H562" s="32"/>
      <c r="I562" s="32"/>
      <c r="J562" s="32"/>
      <c r="K562" s="32"/>
      <c r="L562" s="32"/>
      <c r="M562" s="32"/>
      <c r="N562" s="32"/>
      <c r="O562" s="32"/>
      <c r="P562" s="32"/>
      <c r="Q562" s="32"/>
      <c r="R562" s="32"/>
      <c r="S562" s="32"/>
      <c r="T562" s="32"/>
      <c r="U562" s="32"/>
      <c r="V562" s="32"/>
      <c r="W562" s="32"/>
      <c r="X562" s="32"/>
      <c r="Y562" s="32"/>
      <c r="Z562" s="32"/>
    </row>
    <row r="563">
      <c r="A563" s="68"/>
      <c r="B563" s="68"/>
      <c r="C563" s="68"/>
      <c r="D563" s="68"/>
      <c r="E563" s="68"/>
      <c r="F563" s="68"/>
      <c r="G563" s="44"/>
      <c r="H563" s="32"/>
      <c r="I563" s="32"/>
      <c r="J563" s="32"/>
      <c r="K563" s="32"/>
      <c r="L563" s="32"/>
      <c r="M563" s="32"/>
      <c r="N563" s="32"/>
      <c r="O563" s="32"/>
      <c r="P563" s="32"/>
      <c r="Q563" s="32"/>
      <c r="R563" s="32"/>
      <c r="S563" s="32"/>
      <c r="T563" s="32"/>
      <c r="U563" s="32"/>
      <c r="V563" s="32"/>
      <c r="W563" s="32"/>
      <c r="X563" s="32"/>
      <c r="Y563" s="32"/>
      <c r="Z563" s="32"/>
    </row>
    <row r="564">
      <c r="A564" s="68"/>
      <c r="B564" s="68"/>
      <c r="C564" s="68"/>
      <c r="D564" s="68"/>
      <c r="E564" s="68"/>
      <c r="F564" s="68"/>
      <c r="G564" s="44"/>
      <c r="H564" s="32"/>
      <c r="I564" s="32"/>
      <c r="J564" s="32"/>
      <c r="K564" s="32"/>
      <c r="L564" s="32"/>
      <c r="M564" s="32"/>
      <c r="N564" s="32"/>
      <c r="O564" s="32"/>
      <c r="P564" s="32"/>
      <c r="Q564" s="32"/>
      <c r="R564" s="32"/>
      <c r="S564" s="32"/>
      <c r="T564" s="32"/>
      <c r="U564" s="32"/>
      <c r="V564" s="32"/>
      <c r="W564" s="32"/>
      <c r="X564" s="32"/>
      <c r="Y564" s="32"/>
      <c r="Z564" s="32"/>
    </row>
    <row r="565">
      <c r="A565" s="68"/>
      <c r="B565" s="68"/>
      <c r="C565" s="68"/>
      <c r="D565" s="68"/>
      <c r="E565" s="68"/>
      <c r="F565" s="68"/>
      <c r="G565" s="44"/>
      <c r="H565" s="32"/>
      <c r="I565" s="32"/>
      <c r="J565" s="32"/>
      <c r="K565" s="32"/>
      <c r="L565" s="32"/>
      <c r="M565" s="32"/>
      <c r="N565" s="32"/>
      <c r="O565" s="32"/>
      <c r="P565" s="32"/>
      <c r="Q565" s="32"/>
      <c r="R565" s="32"/>
      <c r="S565" s="32"/>
      <c r="T565" s="32"/>
      <c r="U565" s="32"/>
      <c r="V565" s="32"/>
      <c r="W565" s="32"/>
      <c r="X565" s="32"/>
      <c r="Y565" s="32"/>
      <c r="Z565" s="32"/>
    </row>
    <row r="566">
      <c r="A566" s="68"/>
      <c r="B566" s="68"/>
      <c r="C566" s="68"/>
      <c r="D566" s="68"/>
      <c r="E566" s="68"/>
      <c r="F566" s="68"/>
      <c r="G566" s="44"/>
      <c r="H566" s="32"/>
      <c r="I566" s="32"/>
      <c r="J566" s="32"/>
      <c r="K566" s="32"/>
      <c r="L566" s="32"/>
      <c r="M566" s="32"/>
      <c r="N566" s="32"/>
      <c r="O566" s="32"/>
      <c r="P566" s="32"/>
      <c r="Q566" s="32"/>
      <c r="R566" s="32"/>
      <c r="S566" s="32"/>
      <c r="T566" s="32"/>
      <c r="U566" s="32"/>
      <c r="V566" s="32"/>
      <c r="W566" s="32"/>
      <c r="X566" s="32"/>
      <c r="Y566" s="32"/>
      <c r="Z566" s="32"/>
    </row>
    <row r="567">
      <c r="A567" s="68"/>
      <c r="B567" s="68"/>
      <c r="C567" s="68"/>
      <c r="D567" s="68"/>
      <c r="E567" s="68"/>
      <c r="F567" s="68"/>
      <c r="G567" s="44"/>
      <c r="H567" s="32"/>
      <c r="I567" s="32"/>
      <c r="J567" s="32"/>
      <c r="K567" s="32"/>
      <c r="L567" s="32"/>
      <c r="M567" s="32"/>
      <c r="N567" s="32"/>
      <c r="O567" s="32"/>
      <c r="P567" s="32"/>
      <c r="Q567" s="32"/>
      <c r="R567" s="32"/>
      <c r="S567" s="32"/>
      <c r="T567" s="32"/>
      <c r="U567" s="32"/>
      <c r="V567" s="32"/>
      <c r="W567" s="32"/>
      <c r="X567" s="32"/>
      <c r="Y567" s="32"/>
      <c r="Z567" s="32"/>
    </row>
    <row r="568">
      <c r="A568" s="68"/>
      <c r="B568" s="68"/>
      <c r="C568" s="68"/>
      <c r="D568" s="68"/>
      <c r="E568" s="68"/>
      <c r="F568" s="68"/>
      <c r="G568" s="44"/>
      <c r="H568" s="32"/>
      <c r="I568" s="32"/>
      <c r="J568" s="32"/>
      <c r="K568" s="32"/>
      <c r="L568" s="32"/>
      <c r="M568" s="32"/>
      <c r="N568" s="32"/>
      <c r="O568" s="32"/>
      <c r="P568" s="32"/>
      <c r="Q568" s="32"/>
      <c r="R568" s="32"/>
      <c r="S568" s="32"/>
      <c r="T568" s="32"/>
      <c r="U568" s="32"/>
      <c r="V568" s="32"/>
      <c r="W568" s="32"/>
      <c r="X568" s="32"/>
      <c r="Y568" s="32"/>
      <c r="Z568" s="32"/>
    </row>
    <row r="569">
      <c r="A569" s="68"/>
      <c r="B569" s="68"/>
      <c r="C569" s="68"/>
      <c r="D569" s="68"/>
      <c r="E569" s="68"/>
      <c r="F569" s="68"/>
      <c r="G569" s="44"/>
      <c r="H569" s="32"/>
      <c r="I569" s="32"/>
      <c r="J569" s="32"/>
      <c r="K569" s="32"/>
      <c r="L569" s="32"/>
      <c r="M569" s="32"/>
      <c r="N569" s="32"/>
      <c r="O569" s="32"/>
      <c r="P569" s="32"/>
      <c r="Q569" s="32"/>
      <c r="R569" s="32"/>
      <c r="S569" s="32"/>
      <c r="T569" s="32"/>
      <c r="U569" s="32"/>
      <c r="V569" s="32"/>
      <c r="W569" s="32"/>
      <c r="X569" s="32"/>
      <c r="Y569" s="32"/>
      <c r="Z569" s="32"/>
    </row>
    <row r="570">
      <c r="A570" s="68"/>
      <c r="B570" s="68"/>
      <c r="C570" s="68"/>
      <c r="D570" s="68"/>
      <c r="E570" s="68"/>
      <c r="F570" s="68"/>
      <c r="G570" s="44"/>
      <c r="H570" s="32"/>
      <c r="I570" s="32"/>
      <c r="J570" s="32"/>
      <c r="K570" s="32"/>
      <c r="L570" s="32"/>
      <c r="M570" s="32"/>
      <c r="N570" s="32"/>
      <c r="O570" s="32"/>
      <c r="P570" s="32"/>
      <c r="Q570" s="32"/>
      <c r="R570" s="32"/>
      <c r="S570" s="32"/>
      <c r="T570" s="32"/>
      <c r="U570" s="32"/>
      <c r="V570" s="32"/>
      <c r="W570" s="32"/>
      <c r="X570" s="32"/>
      <c r="Y570" s="32"/>
      <c r="Z570" s="32"/>
    </row>
    <row r="571">
      <c r="A571" s="68"/>
      <c r="B571" s="68"/>
      <c r="C571" s="68"/>
      <c r="D571" s="68"/>
      <c r="E571" s="68"/>
      <c r="F571" s="68"/>
      <c r="G571" s="44"/>
      <c r="H571" s="32"/>
      <c r="I571" s="32"/>
      <c r="J571" s="32"/>
      <c r="K571" s="32"/>
      <c r="L571" s="32"/>
      <c r="M571" s="32"/>
      <c r="N571" s="32"/>
      <c r="O571" s="32"/>
      <c r="P571" s="32"/>
      <c r="Q571" s="32"/>
      <c r="R571" s="32"/>
      <c r="S571" s="32"/>
      <c r="T571" s="32"/>
      <c r="U571" s="32"/>
      <c r="V571" s="32"/>
      <c r="W571" s="32"/>
      <c r="X571" s="32"/>
      <c r="Y571" s="32"/>
      <c r="Z571" s="32"/>
    </row>
    <row r="572">
      <c r="A572" s="68"/>
      <c r="B572" s="68"/>
      <c r="C572" s="68"/>
      <c r="D572" s="68"/>
      <c r="E572" s="68"/>
      <c r="F572" s="68"/>
      <c r="G572" s="44"/>
      <c r="H572" s="32"/>
      <c r="I572" s="32"/>
      <c r="J572" s="32"/>
      <c r="K572" s="32"/>
      <c r="L572" s="32"/>
      <c r="M572" s="32"/>
      <c r="N572" s="32"/>
      <c r="O572" s="32"/>
      <c r="P572" s="32"/>
      <c r="Q572" s="32"/>
      <c r="R572" s="32"/>
      <c r="S572" s="32"/>
      <c r="T572" s="32"/>
      <c r="U572" s="32"/>
      <c r="V572" s="32"/>
      <c r="W572" s="32"/>
      <c r="X572" s="32"/>
      <c r="Y572" s="32"/>
      <c r="Z572" s="32"/>
    </row>
    <row r="573">
      <c r="A573" s="68"/>
      <c r="B573" s="68"/>
      <c r="C573" s="68"/>
      <c r="D573" s="68"/>
      <c r="E573" s="68"/>
      <c r="F573" s="68"/>
      <c r="G573" s="44"/>
      <c r="H573" s="32"/>
      <c r="I573" s="32"/>
      <c r="J573" s="32"/>
      <c r="K573" s="32"/>
      <c r="L573" s="32"/>
      <c r="M573" s="32"/>
      <c r="N573" s="32"/>
      <c r="O573" s="32"/>
      <c r="P573" s="32"/>
      <c r="Q573" s="32"/>
      <c r="R573" s="32"/>
      <c r="S573" s="32"/>
      <c r="T573" s="32"/>
      <c r="U573" s="32"/>
      <c r="V573" s="32"/>
      <c r="W573" s="32"/>
      <c r="X573" s="32"/>
      <c r="Y573" s="32"/>
      <c r="Z573" s="32"/>
    </row>
    <row r="574">
      <c r="A574" s="68"/>
      <c r="B574" s="68"/>
      <c r="C574" s="68"/>
      <c r="D574" s="68"/>
      <c r="E574" s="68"/>
      <c r="F574" s="68"/>
      <c r="G574" s="44"/>
      <c r="H574" s="32"/>
      <c r="I574" s="32"/>
      <c r="J574" s="32"/>
      <c r="K574" s="32"/>
      <c r="L574" s="32"/>
      <c r="M574" s="32"/>
      <c r="N574" s="32"/>
      <c r="O574" s="32"/>
      <c r="P574" s="32"/>
      <c r="Q574" s="32"/>
      <c r="R574" s="32"/>
      <c r="S574" s="32"/>
      <c r="T574" s="32"/>
      <c r="U574" s="32"/>
      <c r="V574" s="32"/>
      <c r="W574" s="32"/>
      <c r="X574" s="32"/>
      <c r="Y574" s="32"/>
      <c r="Z574" s="32"/>
    </row>
    <row r="575">
      <c r="A575" s="68"/>
      <c r="B575" s="68"/>
      <c r="C575" s="68"/>
      <c r="D575" s="68"/>
      <c r="E575" s="68"/>
      <c r="F575" s="68"/>
      <c r="G575" s="44"/>
      <c r="H575" s="32"/>
      <c r="I575" s="32"/>
      <c r="J575" s="32"/>
      <c r="K575" s="32"/>
      <c r="L575" s="32"/>
      <c r="M575" s="32"/>
      <c r="N575" s="32"/>
      <c r="O575" s="32"/>
      <c r="P575" s="32"/>
      <c r="Q575" s="32"/>
      <c r="R575" s="32"/>
      <c r="S575" s="32"/>
      <c r="T575" s="32"/>
      <c r="U575" s="32"/>
      <c r="V575" s="32"/>
      <c r="W575" s="32"/>
      <c r="X575" s="32"/>
      <c r="Y575" s="32"/>
      <c r="Z575" s="32"/>
    </row>
    <row r="576">
      <c r="A576" s="68"/>
      <c r="B576" s="68"/>
      <c r="C576" s="68"/>
      <c r="D576" s="68"/>
      <c r="E576" s="68"/>
      <c r="F576" s="68"/>
      <c r="G576" s="44"/>
      <c r="H576" s="32"/>
      <c r="I576" s="32"/>
      <c r="J576" s="32"/>
      <c r="K576" s="32"/>
      <c r="L576" s="32"/>
      <c r="M576" s="32"/>
      <c r="N576" s="32"/>
      <c r="O576" s="32"/>
      <c r="P576" s="32"/>
      <c r="Q576" s="32"/>
      <c r="R576" s="32"/>
      <c r="S576" s="32"/>
      <c r="T576" s="32"/>
      <c r="U576" s="32"/>
      <c r="V576" s="32"/>
      <c r="W576" s="32"/>
      <c r="X576" s="32"/>
      <c r="Y576" s="32"/>
      <c r="Z576" s="32"/>
    </row>
    <row r="577">
      <c r="A577" s="68"/>
      <c r="B577" s="68"/>
      <c r="C577" s="68"/>
      <c r="D577" s="68"/>
      <c r="E577" s="68"/>
      <c r="F577" s="68"/>
      <c r="G577" s="44"/>
      <c r="H577" s="32"/>
      <c r="I577" s="32"/>
      <c r="J577" s="32"/>
      <c r="K577" s="32"/>
      <c r="L577" s="32"/>
      <c r="M577" s="32"/>
      <c r="N577" s="32"/>
      <c r="O577" s="32"/>
      <c r="P577" s="32"/>
      <c r="Q577" s="32"/>
      <c r="R577" s="32"/>
      <c r="S577" s="32"/>
      <c r="T577" s="32"/>
      <c r="U577" s="32"/>
      <c r="V577" s="32"/>
      <c r="W577" s="32"/>
      <c r="X577" s="32"/>
      <c r="Y577" s="32"/>
      <c r="Z577" s="32"/>
    </row>
    <row r="578">
      <c r="A578" s="68"/>
      <c r="B578" s="68"/>
      <c r="C578" s="68"/>
      <c r="D578" s="68"/>
      <c r="E578" s="68"/>
      <c r="F578" s="68"/>
      <c r="G578" s="44"/>
      <c r="H578" s="32"/>
      <c r="I578" s="32"/>
      <c r="J578" s="32"/>
      <c r="K578" s="32"/>
      <c r="L578" s="32"/>
      <c r="M578" s="32"/>
      <c r="N578" s="32"/>
      <c r="O578" s="32"/>
      <c r="P578" s="32"/>
      <c r="Q578" s="32"/>
      <c r="R578" s="32"/>
      <c r="S578" s="32"/>
      <c r="T578" s="32"/>
      <c r="U578" s="32"/>
      <c r="V578" s="32"/>
      <c r="W578" s="32"/>
      <c r="X578" s="32"/>
      <c r="Y578" s="32"/>
      <c r="Z578" s="32"/>
    </row>
    <row r="579">
      <c r="A579" s="68"/>
      <c r="B579" s="68"/>
      <c r="C579" s="68"/>
      <c r="D579" s="68"/>
      <c r="E579" s="68"/>
      <c r="F579" s="68"/>
      <c r="G579" s="44"/>
      <c r="H579" s="32"/>
      <c r="I579" s="32"/>
      <c r="J579" s="32"/>
      <c r="K579" s="32"/>
      <c r="L579" s="32"/>
      <c r="M579" s="32"/>
      <c r="N579" s="32"/>
      <c r="O579" s="32"/>
      <c r="P579" s="32"/>
      <c r="Q579" s="32"/>
      <c r="R579" s="32"/>
      <c r="S579" s="32"/>
      <c r="T579" s="32"/>
      <c r="U579" s="32"/>
      <c r="V579" s="32"/>
      <c r="W579" s="32"/>
      <c r="X579" s="32"/>
      <c r="Y579" s="32"/>
      <c r="Z579" s="32"/>
    </row>
    <row r="580">
      <c r="A580" s="68"/>
      <c r="B580" s="68"/>
      <c r="C580" s="68"/>
      <c r="D580" s="68"/>
      <c r="E580" s="68"/>
      <c r="F580" s="68"/>
      <c r="G580" s="44"/>
      <c r="H580" s="32"/>
      <c r="I580" s="32"/>
      <c r="J580" s="32"/>
      <c r="K580" s="32"/>
      <c r="L580" s="32"/>
      <c r="M580" s="32"/>
      <c r="N580" s="32"/>
      <c r="O580" s="32"/>
      <c r="P580" s="32"/>
      <c r="Q580" s="32"/>
      <c r="R580" s="32"/>
      <c r="S580" s="32"/>
      <c r="T580" s="32"/>
      <c r="U580" s="32"/>
      <c r="V580" s="32"/>
      <c r="W580" s="32"/>
      <c r="X580" s="32"/>
      <c r="Y580" s="32"/>
      <c r="Z580" s="32"/>
    </row>
    <row r="581">
      <c r="A581" s="68"/>
      <c r="B581" s="68"/>
      <c r="C581" s="68"/>
      <c r="D581" s="68"/>
      <c r="E581" s="68"/>
      <c r="F581" s="68"/>
      <c r="G581" s="44"/>
      <c r="H581" s="32"/>
      <c r="I581" s="32"/>
      <c r="J581" s="32"/>
      <c r="K581" s="32"/>
      <c r="L581" s="32"/>
      <c r="M581" s="32"/>
      <c r="N581" s="32"/>
      <c r="O581" s="32"/>
      <c r="P581" s="32"/>
      <c r="Q581" s="32"/>
      <c r="R581" s="32"/>
      <c r="S581" s="32"/>
      <c r="T581" s="32"/>
      <c r="U581" s="32"/>
      <c r="V581" s="32"/>
      <c r="W581" s="32"/>
      <c r="X581" s="32"/>
      <c r="Y581" s="32"/>
      <c r="Z581" s="32"/>
    </row>
    <row r="582">
      <c r="A582" s="68"/>
      <c r="B582" s="68"/>
      <c r="C582" s="68"/>
      <c r="D582" s="68"/>
      <c r="E582" s="68"/>
      <c r="F582" s="68"/>
      <c r="G582" s="44"/>
      <c r="H582" s="32"/>
      <c r="I582" s="32"/>
      <c r="J582" s="32"/>
      <c r="K582" s="32"/>
      <c r="L582" s="32"/>
      <c r="M582" s="32"/>
      <c r="N582" s="32"/>
      <c r="O582" s="32"/>
      <c r="P582" s="32"/>
      <c r="Q582" s="32"/>
      <c r="R582" s="32"/>
      <c r="S582" s="32"/>
      <c r="T582" s="32"/>
      <c r="U582" s="32"/>
      <c r="V582" s="32"/>
      <c r="W582" s="32"/>
      <c r="X582" s="32"/>
      <c r="Y582" s="32"/>
      <c r="Z582" s="32"/>
    </row>
    <row r="583">
      <c r="A583" s="68"/>
      <c r="B583" s="68"/>
      <c r="C583" s="68"/>
      <c r="D583" s="68"/>
      <c r="E583" s="68"/>
      <c r="F583" s="68"/>
      <c r="G583" s="44"/>
      <c r="H583" s="32"/>
      <c r="I583" s="32"/>
      <c r="J583" s="32"/>
      <c r="K583" s="32"/>
      <c r="L583" s="32"/>
      <c r="M583" s="32"/>
      <c r="N583" s="32"/>
      <c r="O583" s="32"/>
      <c r="P583" s="32"/>
      <c r="Q583" s="32"/>
      <c r="R583" s="32"/>
      <c r="S583" s="32"/>
      <c r="T583" s="32"/>
      <c r="U583" s="32"/>
      <c r="V583" s="32"/>
      <c r="W583" s="32"/>
      <c r="X583" s="32"/>
      <c r="Y583" s="32"/>
      <c r="Z583" s="32"/>
    </row>
    <row r="584">
      <c r="A584" s="68"/>
      <c r="B584" s="68"/>
      <c r="C584" s="68"/>
      <c r="D584" s="68"/>
      <c r="E584" s="68"/>
      <c r="F584" s="68"/>
      <c r="G584" s="44"/>
      <c r="H584" s="32"/>
      <c r="I584" s="32"/>
      <c r="J584" s="32"/>
      <c r="K584" s="32"/>
      <c r="L584" s="32"/>
      <c r="M584" s="32"/>
      <c r="N584" s="32"/>
      <c r="O584" s="32"/>
      <c r="P584" s="32"/>
      <c r="Q584" s="32"/>
      <c r="R584" s="32"/>
      <c r="S584" s="32"/>
      <c r="T584" s="32"/>
      <c r="U584" s="32"/>
      <c r="V584" s="32"/>
      <c r="W584" s="32"/>
      <c r="X584" s="32"/>
      <c r="Y584" s="32"/>
      <c r="Z584" s="32"/>
    </row>
    <row r="585">
      <c r="A585" s="68"/>
      <c r="B585" s="68"/>
      <c r="C585" s="68"/>
      <c r="D585" s="68"/>
      <c r="E585" s="68"/>
      <c r="F585" s="68"/>
      <c r="G585" s="44"/>
      <c r="H585" s="32"/>
      <c r="I585" s="32"/>
      <c r="J585" s="32"/>
      <c r="K585" s="32"/>
      <c r="L585" s="32"/>
      <c r="M585" s="32"/>
      <c r="N585" s="32"/>
      <c r="O585" s="32"/>
      <c r="P585" s="32"/>
      <c r="Q585" s="32"/>
      <c r="R585" s="32"/>
      <c r="S585" s="32"/>
      <c r="T585" s="32"/>
      <c r="U585" s="32"/>
      <c r="V585" s="32"/>
      <c r="W585" s="32"/>
      <c r="X585" s="32"/>
      <c r="Y585" s="32"/>
      <c r="Z585" s="32"/>
    </row>
    <row r="586">
      <c r="A586" s="68"/>
      <c r="B586" s="68"/>
      <c r="C586" s="68"/>
      <c r="D586" s="68"/>
      <c r="E586" s="68"/>
      <c r="F586" s="68"/>
      <c r="G586" s="44"/>
      <c r="H586" s="32"/>
      <c r="I586" s="32"/>
      <c r="J586" s="32"/>
      <c r="K586" s="32"/>
      <c r="L586" s="32"/>
      <c r="M586" s="32"/>
      <c r="N586" s="32"/>
      <c r="O586" s="32"/>
      <c r="P586" s="32"/>
      <c r="Q586" s="32"/>
      <c r="R586" s="32"/>
      <c r="S586" s="32"/>
      <c r="T586" s="32"/>
      <c r="U586" s="32"/>
      <c r="V586" s="32"/>
      <c r="W586" s="32"/>
      <c r="X586" s="32"/>
      <c r="Y586" s="32"/>
      <c r="Z586" s="32"/>
    </row>
    <row r="587">
      <c r="A587" s="68"/>
      <c r="B587" s="68"/>
      <c r="C587" s="68"/>
      <c r="D587" s="68"/>
      <c r="E587" s="68"/>
      <c r="F587" s="68"/>
      <c r="G587" s="44"/>
      <c r="H587" s="32"/>
      <c r="I587" s="32"/>
      <c r="J587" s="32"/>
      <c r="K587" s="32"/>
      <c r="L587" s="32"/>
      <c r="M587" s="32"/>
      <c r="N587" s="32"/>
      <c r="O587" s="32"/>
      <c r="P587" s="32"/>
      <c r="Q587" s="32"/>
      <c r="R587" s="32"/>
      <c r="S587" s="32"/>
      <c r="T587" s="32"/>
      <c r="U587" s="32"/>
      <c r="V587" s="32"/>
      <c r="W587" s="32"/>
      <c r="X587" s="32"/>
      <c r="Y587" s="32"/>
      <c r="Z587" s="32"/>
    </row>
    <row r="588">
      <c r="A588" s="68"/>
      <c r="B588" s="68"/>
      <c r="C588" s="68"/>
      <c r="D588" s="68"/>
      <c r="E588" s="68"/>
      <c r="F588" s="68"/>
      <c r="G588" s="44"/>
      <c r="H588" s="32"/>
      <c r="I588" s="32"/>
      <c r="J588" s="32"/>
      <c r="K588" s="32"/>
      <c r="L588" s="32"/>
      <c r="M588" s="32"/>
      <c r="N588" s="32"/>
      <c r="O588" s="32"/>
      <c r="P588" s="32"/>
      <c r="Q588" s="32"/>
      <c r="R588" s="32"/>
      <c r="S588" s="32"/>
      <c r="T588" s="32"/>
      <c r="U588" s="32"/>
      <c r="V588" s="32"/>
      <c r="W588" s="32"/>
      <c r="X588" s="32"/>
      <c r="Y588" s="32"/>
      <c r="Z588" s="32"/>
    </row>
    <row r="589">
      <c r="A589" s="68"/>
      <c r="B589" s="68"/>
      <c r="C589" s="68"/>
      <c r="D589" s="68"/>
      <c r="E589" s="68"/>
      <c r="F589" s="68"/>
      <c r="G589" s="44"/>
      <c r="H589" s="32"/>
      <c r="I589" s="32"/>
      <c r="J589" s="32"/>
      <c r="K589" s="32"/>
      <c r="L589" s="32"/>
      <c r="M589" s="32"/>
      <c r="N589" s="32"/>
      <c r="O589" s="32"/>
      <c r="P589" s="32"/>
      <c r="Q589" s="32"/>
      <c r="R589" s="32"/>
      <c r="S589" s="32"/>
      <c r="T589" s="32"/>
      <c r="U589" s="32"/>
      <c r="V589" s="32"/>
      <c r="W589" s="32"/>
      <c r="X589" s="32"/>
      <c r="Y589" s="32"/>
      <c r="Z589" s="32"/>
    </row>
    <row r="590">
      <c r="A590" s="68"/>
      <c r="B590" s="68"/>
      <c r="C590" s="68"/>
      <c r="D590" s="68"/>
      <c r="E590" s="68"/>
      <c r="F590" s="68"/>
      <c r="G590" s="44"/>
      <c r="H590" s="32"/>
      <c r="I590" s="32"/>
      <c r="J590" s="32"/>
      <c r="K590" s="32"/>
      <c r="L590" s="32"/>
      <c r="M590" s="32"/>
      <c r="N590" s="32"/>
      <c r="O590" s="32"/>
      <c r="P590" s="32"/>
      <c r="Q590" s="32"/>
      <c r="R590" s="32"/>
      <c r="S590" s="32"/>
      <c r="T590" s="32"/>
      <c r="U590" s="32"/>
      <c r="V590" s="32"/>
      <c r="W590" s="32"/>
      <c r="X590" s="32"/>
      <c r="Y590" s="32"/>
      <c r="Z590" s="32"/>
    </row>
    <row r="591">
      <c r="A591" s="68"/>
      <c r="B591" s="68"/>
      <c r="C591" s="68"/>
      <c r="D591" s="68"/>
      <c r="E591" s="68"/>
      <c r="F591" s="68"/>
      <c r="G591" s="44"/>
      <c r="H591" s="32"/>
      <c r="I591" s="32"/>
      <c r="J591" s="32"/>
      <c r="K591" s="32"/>
      <c r="L591" s="32"/>
      <c r="M591" s="32"/>
      <c r="N591" s="32"/>
      <c r="O591" s="32"/>
      <c r="P591" s="32"/>
      <c r="Q591" s="32"/>
      <c r="R591" s="32"/>
      <c r="S591" s="32"/>
      <c r="T591" s="32"/>
      <c r="U591" s="32"/>
      <c r="V591" s="32"/>
      <c r="W591" s="32"/>
      <c r="X591" s="32"/>
      <c r="Y591" s="32"/>
      <c r="Z591" s="32"/>
    </row>
    <row r="592">
      <c r="A592" s="68"/>
      <c r="B592" s="68"/>
      <c r="C592" s="68"/>
      <c r="D592" s="68"/>
      <c r="E592" s="68"/>
      <c r="F592" s="68"/>
      <c r="G592" s="44"/>
      <c r="H592" s="32"/>
      <c r="I592" s="32"/>
      <c r="J592" s="32"/>
      <c r="K592" s="32"/>
      <c r="L592" s="32"/>
      <c r="M592" s="32"/>
      <c r="N592" s="32"/>
      <c r="O592" s="32"/>
      <c r="P592" s="32"/>
      <c r="Q592" s="32"/>
      <c r="R592" s="32"/>
      <c r="S592" s="32"/>
      <c r="T592" s="32"/>
      <c r="U592" s="32"/>
      <c r="V592" s="32"/>
      <c r="W592" s="32"/>
      <c r="X592" s="32"/>
      <c r="Y592" s="32"/>
      <c r="Z592" s="32"/>
    </row>
    <row r="593">
      <c r="A593" s="68"/>
      <c r="B593" s="68"/>
      <c r="C593" s="68"/>
      <c r="D593" s="68"/>
      <c r="E593" s="68"/>
      <c r="F593" s="68"/>
      <c r="G593" s="44"/>
      <c r="H593" s="32"/>
      <c r="I593" s="32"/>
      <c r="J593" s="32"/>
      <c r="K593" s="32"/>
      <c r="L593" s="32"/>
      <c r="M593" s="32"/>
      <c r="N593" s="32"/>
      <c r="O593" s="32"/>
      <c r="P593" s="32"/>
      <c r="Q593" s="32"/>
      <c r="R593" s="32"/>
      <c r="S593" s="32"/>
      <c r="T593" s="32"/>
      <c r="U593" s="32"/>
      <c r="V593" s="32"/>
      <c r="W593" s="32"/>
      <c r="X593" s="32"/>
      <c r="Y593" s="32"/>
      <c r="Z593" s="32"/>
    </row>
    <row r="594">
      <c r="A594" s="68"/>
      <c r="B594" s="68"/>
      <c r="C594" s="68"/>
      <c r="D594" s="68"/>
      <c r="E594" s="68"/>
      <c r="F594" s="68"/>
      <c r="G594" s="44"/>
      <c r="H594" s="32"/>
      <c r="I594" s="32"/>
      <c r="J594" s="32"/>
      <c r="K594" s="32"/>
      <c r="L594" s="32"/>
      <c r="M594" s="32"/>
      <c r="N594" s="32"/>
      <c r="O594" s="32"/>
      <c r="P594" s="32"/>
      <c r="Q594" s="32"/>
      <c r="R594" s="32"/>
      <c r="S594" s="32"/>
      <c r="T594" s="32"/>
      <c r="U594" s="32"/>
      <c r="V594" s="32"/>
      <c r="W594" s="32"/>
      <c r="X594" s="32"/>
      <c r="Y594" s="32"/>
      <c r="Z594" s="32"/>
    </row>
    <row r="595">
      <c r="A595" s="68"/>
      <c r="B595" s="68"/>
      <c r="C595" s="68"/>
      <c r="D595" s="68"/>
      <c r="E595" s="68"/>
      <c r="F595" s="68"/>
      <c r="G595" s="44"/>
      <c r="H595" s="32"/>
      <c r="I595" s="32"/>
      <c r="J595" s="32"/>
      <c r="K595" s="32"/>
      <c r="L595" s="32"/>
      <c r="M595" s="32"/>
      <c r="N595" s="32"/>
      <c r="O595" s="32"/>
      <c r="P595" s="32"/>
      <c r="Q595" s="32"/>
      <c r="R595" s="32"/>
      <c r="S595" s="32"/>
      <c r="T595" s="32"/>
      <c r="U595" s="32"/>
      <c r="V595" s="32"/>
      <c r="W595" s="32"/>
      <c r="X595" s="32"/>
      <c r="Y595" s="32"/>
      <c r="Z595" s="32"/>
    </row>
    <row r="596">
      <c r="A596" s="68"/>
      <c r="B596" s="68"/>
      <c r="C596" s="68"/>
      <c r="D596" s="68"/>
      <c r="E596" s="68"/>
      <c r="F596" s="68"/>
      <c r="G596" s="44"/>
      <c r="H596" s="32"/>
      <c r="I596" s="32"/>
      <c r="J596" s="32"/>
      <c r="K596" s="32"/>
      <c r="L596" s="32"/>
      <c r="M596" s="32"/>
      <c r="N596" s="32"/>
      <c r="O596" s="32"/>
      <c r="P596" s="32"/>
      <c r="Q596" s="32"/>
      <c r="R596" s="32"/>
      <c r="S596" s="32"/>
      <c r="T596" s="32"/>
      <c r="U596" s="32"/>
      <c r="V596" s="32"/>
      <c r="W596" s="32"/>
      <c r="X596" s="32"/>
      <c r="Y596" s="32"/>
      <c r="Z596" s="32"/>
    </row>
    <row r="597">
      <c r="A597" s="68"/>
      <c r="B597" s="68"/>
      <c r="C597" s="68"/>
      <c r="D597" s="68"/>
      <c r="E597" s="68"/>
      <c r="F597" s="68"/>
      <c r="G597" s="44"/>
      <c r="H597" s="32"/>
      <c r="I597" s="32"/>
      <c r="J597" s="32"/>
      <c r="K597" s="32"/>
      <c r="L597" s="32"/>
      <c r="M597" s="32"/>
      <c r="N597" s="32"/>
      <c r="O597" s="32"/>
      <c r="P597" s="32"/>
      <c r="Q597" s="32"/>
      <c r="R597" s="32"/>
      <c r="S597" s="32"/>
      <c r="T597" s="32"/>
      <c r="U597" s="32"/>
      <c r="V597" s="32"/>
      <c r="W597" s="32"/>
      <c r="X597" s="32"/>
      <c r="Y597" s="32"/>
      <c r="Z597" s="32"/>
    </row>
    <row r="598">
      <c r="A598" s="68"/>
      <c r="B598" s="68"/>
      <c r="C598" s="68"/>
      <c r="D598" s="68"/>
      <c r="E598" s="68"/>
      <c r="F598" s="68"/>
      <c r="G598" s="44"/>
      <c r="H598" s="32"/>
      <c r="I598" s="32"/>
      <c r="J598" s="32"/>
      <c r="K598" s="32"/>
      <c r="L598" s="32"/>
      <c r="M598" s="32"/>
      <c r="N598" s="32"/>
      <c r="O598" s="32"/>
      <c r="P598" s="32"/>
      <c r="Q598" s="32"/>
      <c r="R598" s="32"/>
      <c r="S598" s="32"/>
      <c r="T598" s="32"/>
      <c r="U598" s="32"/>
      <c r="V598" s="32"/>
      <c r="W598" s="32"/>
      <c r="X598" s="32"/>
      <c r="Y598" s="32"/>
      <c r="Z598" s="32"/>
    </row>
    <row r="599">
      <c r="A599" s="68"/>
      <c r="B599" s="68"/>
      <c r="C599" s="68"/>
      <c r="D599" s="68"/>
      <c r="E599" s="68"/>
      <c r="F599" s="68"/>
      <c r="G599" s="44"/>
      <c r="H599" s="32"/>
      <c r="I599" s="32"/>
      <c r="J599" s="32"/>
      <c r="K599" s="32"/>
      <c r="L599" s="32"/>
      <c r="M599" s="32"/>
      <c r="N599" s="32"/>
      <c r="O599" s="32"/>
      <c r="P599" s="32"/>
      <c r="Q599" s="32"/>
      <c r="R599" s="32"/>
      <c r="S599" s="32"/>
      <c r="T599" s="32"/>
      <c r="U599" s="32"/>
      <c r="V599" s="32"/>
      <c r="W599" s="32"/>
      <c r="X599" s="32"/>
      <c r="Y599" s="32"/>
      <c r="Z599" s="32"/>
    </row>
    <row r="600">
      <c r="A600" s="68"/>
      <c r="B600" s="68"/>
      <c r="C600" s="68"/>
      <c r="D600" s="68"/>
      <c r="E600" s="68"/>
      <c r="F600" s="68"/>
      <c r="G600" s="44"/>
      <c r="H600" s="32"/>
      <c r="I600" s="32"/>
      <c r="J600" s="32"/>
      <c r="K600" s="32"/>
      <c r="L600" s="32"/>
      <c r="M600" s="32"/>
      <c r="N600" s="32"/>
      <c r="O600" s="32"/>
      <c r="P600" s="32"/>
      <c r="Q600" s="32"/>
      <c r="R600" s="32"/>
      <c r="S600" s="32"/>
      <c r="T600" s="32"/>
      <c r="U600" s="32"/>
      <c r="V600" s="32"/>
      <c r="W600" s="32"/>
      <c r="X600" s="32"/>
      <c r="Y600" s="32"/>
      <c r="Z600" s="32"/>
    </row>
    <row r="601">
      <c r="A601" s="68"/>
      <c r="B601" s="68"/>
      <c r="C601" s="68"/>
      <c r="D601" s="68"/>
      <c r="E601" s="68"/>
      <c r="F601" s="68"/>
      <c r="G601" s="44"/>
      <c r="H601" s="32"/>
      <c r="I601" s="32"/>
      <c r="J601" s="32"/>
      <c r="K601" s="32"/>
      <c r="L601" s="32"/>
      <c r="M601" s="32"/>
      <c r="N601" s="32"/>
      <c r="O601" s="32"/>
      <c r="P601" s="32"/>
      <c r="Q601" s="32"/>
      <c r="R601" s="32"/>
      <c r="S601" s="32"/>
      <c r="T601" s="32"/>
      <c r="U601" s="32"/>
      <c r="V601" s="32"/>
      <c r="W601" s="32"/>
      <c r="X601" s="32"/>
      <c r="Y601" s="32"/>
      <c r="Z601" s="32"/>
    </row>
    <row r="602">
      <c r="A602" s="68"/>
      <c r="B602" s="68"/>
      <c r="C602" s="68"/>
      <c r="D602" s="68"/>
      <c r="E602" s="68"/>
      <c r="F602" s="68"/>
      <c r="G602" s="44"/>
      <c r="H602" s="32"/>
      <c r="I602" s="32"/>
      <c r="J602" s="32"/>
      <c r="K602" s="32"/>
      <c r="L602" s="32"/>
      <c r="M602" s="32"/>
      <c r="N602" s="32"/>
      <c r="O602" s="32"/>
      <c r="P602" s="32"/>
      <c r="Q602" s="32"/>
      <c r="R602" s="32"/>
      <c r="S602" s="32"/>
      <c r="T602" s="32"/>
      <c r="U602" s="32"/>
      <c r="V602" s="32"/>
      <c r="W602" s="32"/>
      <c r="X602" s="32"/>
      <c r="Y602" s="32"/>
      <c r="Z602" s="32"/>
    </row>
    <row r="603">
      <c r="A603" s="68"/>
      <c r="B603" s="68"/>
      <c r="C603" s="68"/>
      <c r="D603" s="68"/>
      <c r="E603" s="68"/>
      <c r="F603" s="68"/>
      <c r="G603" s="44"/>
      <c r="H603" s="32"/>
      <c r="I603" s="32"/>
      <c r="J603" s="32"/>
      <c r="K603" s="32"/>
      <c r="L603" s="32"/>
      <c r="M603" s="32"/>
      <c r="N603" s="32"/>
      <c r="O603" s="32"/>
      <c r="P603" s="32"/>
      <c r="Q603" s="32"/>
      <c r="R603" s="32"/>
      <c r="S603" s="32"/>
      <c r="T603" s="32"/>
      <c r="U603" s="32"/>
      <c r="V603" s="32"/>
      <c r="W603" s="32"/>
      <c r="X603" s="32"/>
      <c r="Y603" s="32"/>
      <c r="Z603" s="32"/>
    </row>
    <row r="604">
      <c r="A604" s="68"/>
      <c r="B604" s="68"/>
      <c r="C604" s="68"/>
      <c r="D604" s="68"/>
      <c r="E604" s="68"/>
      <c r="F604" s="68"/>
      <c r="G604" s="44"/>
      <c r="H604" s="32"/>
      <c r="I604" s="32"/>
      <c r="J604" s="32"/>
      <c r="K604" s="32"/>
      <c r="L604" s="32"/>
      <c r="M604" s="32"/>
      <c r="N604" s="32"/>
      <c r="O604" s="32"/>
      <c r="P604" s="32"/>
      <c r="Q604" s="32"/>
      <c r="R604" s="32"/>
      <c r="S604" s="32"/>
      <c r="T604" s="32"/>
      <c r="U604" s="32"/>
      <c r="V604" s="32"/>
      <c r="W604" s="32"/>
      <c r="X604" s="32"/>
      <c r="Y604" s="32"/>
      <c r="Z604" s="32"/>
    </row>
    <row r="605">
      <c r="A605" s="68"/>
      <c r="B605" s="68"/>
      <c r="C605" s="68"/>
      <c r="D605" s="68"/>
      <c r="E605" s="68"/>
      <c r="F605" s="68"/>
      <c r="G605" s="44"/>
      <c r="H605" s="32"/>
      <c r="I605" s="32"/>
      <c r="J605" s="32"/>
      <c r="K605" s="32"/>
      <c r="L605" s="32"/>
      <c r="M605" s="32"/>
      <c r="N605" s="32"/>
      <c r="O605" s="32"/>
      <c r="P605" s="32"/>
      <c r="Q605" s="32"/>
      <c r="R605" s="32"/>
      <c r="S605" s="32"/>
      <c r="T605" s="32"/>
      <c r="U605" s="32"/>
      <c r="V605" s="32"/>
      <c r="W605" s="32"/>
      <c r="X605" s="32"/>
      <c r="Y605" s="32"/>
      <c r="Z605" s="32"/>
    </row>
    <row r="606">
      <c r="A606" s="68"/>
      <c r="B606" s="68"/>
      <c r="C606" s="68"/>
      <c r="D606" s="68"/>
      <c r="E606" s="68"/>
      <c r="F606" s="68"/>
      <c r="G606" s="44"/>
      <c r="H606" s="32"/>
      <c r="I606" s="32"/>
      <c r="J606" s="32"/>
      <c r="K606" s="32"/>
      <c r="L606" s="32"/>
      <c r="M606" s="32"/>
      <c r="N606" s="32"/>
      <c r="O606" s="32"/>
      <c r="P606" s="32"/>
      <c r="Q606" s="32"/>
      <c r="R606" s="32"/>
      <c r="S606" s="32"/>
      <c r="T606" s="32"/>
      <c r="U606" s="32"/>
      <c r="V606" s="32"/>
      <c r="W606" s="32"/>
      <c r="X606" s="32"/>
      <c r="Y606" s="32"/>
      <c r="Z606" s="32"/>
    </row>
    <row r="607">
      <c r="A607" s="68"/>
      <c r="B607" s="68"/>
      <c r="C607" s="68"/>
      <c r="D607" s="68"/>
      <c r="E607" s="68"/>
      <c r="F607" s="68"/>
      <c r="G607" s="44"/>
      <c r="H607" s="32"/>
      <c r="I607" s="32"/>
      <c r="J607" s="32"/>
      <c r="K607" s="32"/>
      <c r="L607" s="32"/>
      <c r="M607" s="32"/>
      <c r="N607" s="32"/>
      <c r="O607" s="32"/>
      <c r="P607" s="32"/>
      <c r="Q607" s="32"/>
      <c r="R607" s="32"/>
      <c r="S607" s="32"/>
      <c r="T607" s="32"/>
      <c r="U607" s="32"/>
      <c r="V607" s="32"/>
      <c r="W607" s="32"/>
      <c r="X607" s="32"/>
      <c r="Y607" s="32"/>
      <c r="Z607" s="32"/>
    </row>
    <row r="608">
      <c r="A608" s="68"/>
      <c r="B608" s="68"/>
      <c r="C608" s="68"/>
      <c r="D608" s="68"/>
      <c r="E608" s="68"/>
      <c r="F608" s="68"/>
      <c r="G608" s="44"/>
      <c r="H608" s="32"/>
      <c r="I608" s="32"/>
      <c r="J608" s="32"/>
      <c r="K608" s="32"/>
      <c r="L608" s="32"/>
      <c r="M608" s="32"/>
      <c r="N608" s="32"/>
      <c r="O608" s="32"/>
      <c r="P608" s="32"/>
      <c r="Q608" s="32"/>
      <c r="R608" s="32"/>
      <c r="S608" s="32"/>
      <c r="T608" s="32"/>
      <c r="U608" s="32"/>
      <c r="V608" s="32"/>
      <c r="W608" s="32"/>
      <c r="X608" s="32"/>
      <c r="Y608" s="32"/>
      <c r="Z608" s="32"/>
    </row>
    <row r="609">
      <c r="A609" s="68"/>
      <c r="B609" s="68"/>
      <c r="C609" s="68"/>
      <c r="D609" s="68"/>
      <c r="E609" s="68"/>
      <c r="F609" s="68"/>
      <c r="G609" s="44"/>
      <c r="H609" s="32"/>
      <c r="I609" s="32"/>
      <c r="J609" s="32"/>
      <c r="K609" s="32"/>
      <c r="L609" s="32"/>
      <c r="M609" s="32"/>
      <c r="N609" s="32"/>
      <c r="O609" s="32"/>
      <c r="P609" s="32"/>
      <c r="Q609" s="32"/>
      <c r="R609" s="32"/>
      <c r="S609" s="32"/>
      <c r="T609" s="32"/>
      <c r="U609" s="32"/>
      <c r="V609" s="32"/>
      <c r="W609" s="32"/>
      <c r="X609" s="32"/>
      <c r="Y609" s="32"/>
      <c r="Z609" s="32"/>
    </row>
    <row r="610">
      <c r="A610" s="68"/>
      <c r="B610" s="68"/>
      <c r="C610" s="68"/>
      <c r="D610" s="68"/>
      <c r="E610" s="68"/>
      <c r="F610" s="68"/>
      <c r="G610" s="44"/>
      <c r="H610" s="32"/>
      <c r="I610" s="32"/>
      <c r="J610" s="32"/>
      <c r="K610" s="32"/>
      <c r="L610" s="32"/>
      <c r="M610" s="32"/>
      <c r="N610" s="32"/>
      <c r="O610" s="32"/>
      <c r="P610" s="32"/>
      <c r="Q610" s="32"/>
      <c r="R610" s="32"/>
      <c r="S610" s="32"/>
      <c r="T610" s="32"/>
      <c r="U610" s="32"/>
      <c r="V610" s="32"/>
      <c r="W610" s="32"/>
      <c r="X610" s="32"/>
      <c r="Y610" s="32"/>
      <c r="Z610" s="32"/>
    </row>
    <row r="611">
      <c r="A611" s="68"/>
      <c r="B611" s="68"/>
      <c r="C611" s="68"/>
      <c r="D611" s="68"/>
      <c r="E611" s="68"/>
      <c r="F611" s="68"/>
      <c r="G611" s="44"/>
      <c r="H611" s="32"/>
      <c r="I611" s="32"/>
      <c r="J611" s="32"/>
      <c r="K611" s="32"/>
      <c r="L611" s="32"/>
      <c r="M611" s="32"/>
      <c r="N611" s="32"/>
      <c r="O611" s="32"/>
      <c r="P611" s="32"/>
      <c r="Q611" s="32"/>
      <c r="R611" s="32"/>
      <c r="S611" s="32"/>
      <c r="T611" s="32"/>
      <c r="U611" s="32"/>
      <c r="V611" s="32"/>
      <c r="W611" s="32"/>
      <c r="X611" s="32"/>
      <c r="Y611" s="32"/>
      <c r="Z611" s="32"/>
    </row>
    <row r="612">
      <c r="A612" s="68"/>
      <c r="B612" s="68"/>
      <c r="C612" s="68"/>
      <c r="D612" s="68"/>
      <c r="E612" s="68"/>
      <c r="F612" s="68"/>
      <c r="G612" s="44"/>
      <c r="H612" s="32"/>
      <c r="I612" s="32"/>
      <c r="J612" s="32"/>
      <c r="K612" s="32"/>
      <c r="L612" s="32"/>
      <c r="M612" s="32"/>
      <c r="N612" s="32"/>
      <c r="O612" s="32"/>
      <c r="P612" s="32"/>
      <c r="Q612" s="32"/>
      <c r="R612" s="32"/>
      <c r="S612" s="32"/>
      <c r="T612" s="32"/>
      <c r="U612" s="32"/>
      <c r="V612" s="32"/>
      <c r="W612" s="32"/>
      <c r="X612" s="32"/>
      <c r="Y612" s="32"/>
      <c r="Z612" s="32"/>
    </row>
    <row r="613">
      <c r="A613" s="68"/>
      <c r="B613" s="68"/>
      <c r="C613" s="68"/>
      <c r="D613" s="68"/>
      <c r="E613" s="68"/>
      <c r="F613" s="68"/>
      <c r="G613" s="44"/>
      <c r="H613" s="32"/>
      <c r="I613" s="32"/>
      <c r="J613" s="32"/>
      <c r="K613" s="32"/>
      <c r="L613" s="32"/>
      <c r="M613" s="32"/>
      <c r="N613" s="32"/>
      <c r="O613" s="32"/>
      <c r="P613" s="32"/>
      <c r="Q613" s="32"/>
      <c r="R613" s="32"/>
      <c r="S613" s="32"/>
      <c r="T613" s="32"/>
      <c r="U613" s="32"/>
      <c r="V613" s="32"/>
      <c r="W613" s="32"/>
      <c r="X613" s="32"/>
      <c r="Y613" s="32"/>
      <c r="Z613" s="32"/>
    </row>
    <row r="614">
      <c r="A614" s="68"/>
      <c r="B614" s="68"/>
      <c r="C614" s="68"/>
      <c r="D614" s="68"/>
      <c r="E614" s="68"/>
      <c r="F614" s="68"/>
      <c r="G614" s="44"/>
      <c r="H614" s="32"/>
      <c r="I614" s="32"/>
      <c r="J614" s="32"/>
      <c r="K614" s="32"/>
      <c r="L614" s="32"/>
      <c r="M614" s="32"/>
      <c r="N614" s="32"/>
      <c r="O614" s="32"/>
      <c r="P614" s="32"/>
      <c r="Q614" s="32"/>
      <c r="R614" s="32"/>
      <c r="S614" s="32"/>
      <c r="T614" s="32"/>
      <c r="U614" s="32"/>
      <c r="V614" s="32"/>
      <c r="W614" s="32"/>
      <c r="X614" s="32"/>
      <c r="Y614" s="32"/>
      <c r="Z614" s="32"/>
    </row>
    <row r="615">
      <c r="A615" s="68"/>
      <c r="B615" s="68"/>
      <c r="C615" s="68"/>
      <c r="D615" s="68"/>
      <c r="E615" s="68"/>
      <c r="F615" s="68"/>
      <c r="G615" s="44"/>
      <c r="H615" s="32"/>
      <c r="I615" s="32"/>
      <c r="J615" s="32"/>
      <c r="K615" s="32"/>
      <c r="L615" s="32"/>
      <c r="M615" s="32"/>
      <c r="N615" s="32"/>
      <c r="O615" s="32"/>
      <c r="P615" s="32"/>
      <c r="Q615" s="32"/>
      <c r="R615" s="32"/>
      <c r="S615" s="32"/>
      <c r="T615" s="32"/>
      <c r="U615" s="32"/>
      <c r="V615" s="32"/>
      <c r="W615" s="32"/>
      <c r="X615" s="32"/>
      <c r="Y615" s="32"/>
      <c r="Z615" s="32"/>
    </row>
    <row r="616">
      <c r="A616" s="68"/>
      <c r="B616" s="68"/>
      <c r="C616" s="68"/>
      <c r="D616" s="68"/>
      <c r="E616" s="68"/>
      <c r="F616" s="68"/>
      <c r="G616" s="44"/>
      <c r="H616" s="32"/>
      <c r="I616" s="32"/>
      <c r="J616" s="32"/>
      <c r="K616" s="32"/>
      <c r="L616" s="32"/>
      <c r="M616" s="32"/>
      <c r="N616" s="32"/>
      <c r="O616" s="32"/>
      <c r="P616" s="32"/>
      <c r="Q616" s="32"/>
      <c r="R616" s="32"/>
      <c r="S616" s="32"/>
      <c r="T616" s="32"/>
      <c r="U616" s="32"/>
      <c r="V616" s="32"/>
      <c r="W616" s="32"/>
      <c r="X616" s="32"/>
      <c r="Y616" s="32"/>
      <c r="Z616" s="32"/>
    </row>
    <row r="617">
      <c r="A617" s="68"/>
      <c r="B617" s="68"/>
      <c r="C617" s="68"/>
      <c r="D617" s="68"/>
      <c r="E617" s="68"/>
      <c r="F617" s="68"/>
      <c r="G617" s="44"/>
      <c r="H617" s="32"/>
      <c r="I617" s="32"/>
      <c r="J617" s="32"/>
      <c r="K617" s="32"/>
      <c r="L617" s="32"/>
      <c r="M617" s="32"/>
      <c r="N617" s="32"/>
      <c r="O617" s="32"/>
      <c r="P617" s="32"/>
      <c r="Q617" s="32"/>
      <c r="R617" s="32"/>
      <c r="S617" s="32"/>
      <c r="T617" s="32"/>
      <c r="U617" s="32"/>
      <c r="V617" s="32"/>
      <c r="W617" s="32"/>
      <c r="X617" s="32"/>
      <c r="Y617" s="32"/>
      <c r="Z617" s="32"/>
    </row>
    <row r="618">
      <c r="A618" s="68"/>
      <c r="B618" s="68"/>
      <c r="C618" s="68"/>
      <c r="D618" s="68"/>
      <c r="E618" s="68"/>
      <c r="F618" s="68"/>
      <c r="G618" s="44"/>
      <c r="H618" s="32"/>
      <c r="I618" s="32"/>
      <c r="J618" s="32"/>
      <c r="K618" s="32"/>
      <c r="L618" s="32"/>
      <c r="M618" s="32"/>
      <c r="N618" s="32"/>
      <c r="O618" s="32"/>
      <c r="P618" s="32"/>
      <c r="Q618" s="32"/>
      <c r="R618" s="32"/>
      <c r="S618" s="32"/>
      <c r="T618" s="32"/>
      <c r="U618" s="32"/>
      <c r="V618" s="32"/>
      <c r="W618" s="32"/>
      <c r="X618" s="32"/>
      <c r="Y618" s="32"/>
      <c r="Z618" s="32"/>
    </row>
    <row r="619">
      <c r="A619" s="68"/>
      <c r="B619" s="68"/>
      <c r="C619" s="68"/>
      <c r="D619" s="68"/>
      <c r="E619" s="68"/>
      <c r="F619" s="68"/>
      <c r="G619" s="44"/>
      <c r="H619" s="32"/>
      <c r="I619" s="32"/>
      <c r="J619" s="32"/>
      <c r="K619" s="32"/>
      <c r="L619" s="32"/>
      <c r="M619" s="32"/>
      <c r="N619" s="32"/>
      <c r="O619" s="32"/>
      <c r="P619" s="32"/>
      <c r="Q619" s="32"/>
      <c r="R619" s="32"/>
      <c r="S619" s="32"/>
      <c r="T619" s="32"/>
      <c r="U619" s="32"/>
      <c r="V619" s="32"/>
      <c r="W619" s="32"/>
      <c r="X619" s="32"/>
      <c r="Y619" s="32"/>
      <c r="Z619" s="32"/>
    </row>
    <row r="620">
      <c r="A620" s="68"/>
      <c r="B620" s="68"/>
      <c r="C620" s="68"/>
      <c r="D620" s="68"/>
      <c r="E620" s="68"/>
      <c r="F620" s="68"/>
      <c r="G620" s="44"/>
      <c r="H620" s="32"/>
      <c r="I620" s="32"/>
      <c r="J620" s="32"/>
      <c r="K620" s="32"/>
      <c r="L620" s="32"/>
      <c r="M620" s="32"/>
      <c r="N620" s="32"/>
      <c r="O620" s="32"/>
      <c r="P620" s="32"/>
      <c r="Q620" s="32"/>
      <c r="R620" s="32"/>
      <c r="S620" s="32"/>
      <c r="T620" s="32"/>
      <c r="U620" s="32"/>
      <c r="V620" s="32"/>
      <c r="W620" s="32"/>
      <c r="X620" s="32"/>
      <c r="Y620" s="32"/>
      <c r="Z620" s="32"/>
    </row>
    <row r="621">
      <c r="A621" s="68"/>
      <c r="B621" s="68"/>
      <c r="C621" s="68"/>
      <c r="D621" s="68"/>
      <c r="E621" s="68"/>
      <c r="F621" s="68"/>
      <c r="G621" s="44"/>
      <c r="H621" s="32"/>
      <c r="I621" s="32"/>
      <c r="J621" s="32"/>
      <c r="K621" s="32"/>
      <c r="L621" s="32"/>
      <c r="M621" s="32"/>
      <c r="N621" s="32"/>
      <c r="O621" s="32"/>
      <c r="P621" s="32"/>
      <c r="Q621" s="32"/>
      <c r="R621" s="32"/>
      <c r="S621" s="32"/>
      <c r="T621" s="32"/>
      <c r="U621" s="32"/>
      <c r="V621" s="32"/>
      <c r="W621" s="32"/>
      <c r="X621" s="32"/>
      <c r="Y621" s="32"/>
      <c r="Z621" s="32"/>
    </row>
    <row r="622">
      <c r="A622" s="68"/>
      <c r="B622" s="68"/>
      <c r="C622" s="68"/>
      <c r="D622" s="68"/>
      <c r="E622" s="68"/>
      <c r="F622" s="68"/>
      <c r="G622" s="44"/>
      <c r="H622" s="32"/>
      <c r="I622" s="32"/>
      <c r="J622" s="32"/>
      <c r="K622" s="32"/>
      <c r="L622" s="32"/>
      <c r="M622" s="32"/>
      <c r="N622" s="32"/>
      <c r="O622" s="32"/>
      <c r="P622" s="32"/>
      <c r="Q622" s="32"/>
      <c r="R622" s="32"/>
      <c r="S622" s="32"/>
      <c r="T622" s="32"/>
      <c r="U622" s="32"/>
      <c r="V622" s="32"/>
      <c r="W622" s="32"/>
      <c r="X622" s="32"/>
      <c r="Y622" s="32"/>
      <c r="Z622" s="32"/>
    </row>
    <row r="623">
      <c r="A623" s="68"/>
      <c r="B623" s="68"/>
      <c r="C623" s="68"/>
      <c r="D623" s="68"/>
      <c r="E623" s="68"/>
      <c r="F623" s="68"/>
      <c r="G623" s="44"/>
      <c r="H623" s="32"/>
      <c r="I623" s="32"/>
      <c r="J623" s="32"/>
      <c r="K623" s="32"/>
      <c r="L623" s="32"/>
      <c r="M623" s="32"/>
      <c r="N623" s="32"/>
      <c r="O623" s="32"/>
      <c r="P623" s="32"/>
      <c r="Q623" s="32"/>
      <c r="R623" s="32"/>
      <c r="S623" s="32"/>
      <c r="T623" s="32"/>
      <c r="U623" s="32"/>
      <c r="V623" s="32"/>
      <c r="W623" s="32"/>
      <c r="X623" s="32"/>
      <c r="Y623" s="32"/>
      <c r="Z623" s="32"/>
    </row>
    <row r="624">
      <c r="A624" s="68"/>
      <c r="B624" s="68"/>
      <c r="C624" s="68"/>
      <c r="D624" s="68"/>
      <c r="E624" s="68"/>
      <c r="F624" s="68"/>
      <c r="G624" s="44"/>
      <c r="H624" s="32"/>
      <c r="I624" s="32"/>
      <c r="J624" s="32"/>
      <c r="K624" s="32"/>
      <c r="L624" s="32"/>
      <c r="M624" s="32"/>
      <c r="N624" s="32"/>
      <c r="O624" s="32"/>
      <c r="P624" s="32"/>
      <c r="Q624" s="32"/>
      <c r="R624" s="32"/>
      <c r="S624" s="32"/>
      <c r="T624" s="32"/>
      <c r="U624" s="32"/>
      <c r="V624" s="32"/>
      <c r="W624" s="32"/>
      <c r="X624" s="32"/>
      <c r="Y624" s="32"/>
      <c r="Z624" s="32"/>
    </row>
    <row r="625">
      <c r="A625" s="68"/>
      <c r="B625" s="68"/>
      <c r="C625" s="68"/>
      <c r="D625" s="68"/>
      <c r="E625" s="68"/>
      <c r="F625" s="68"/>
      <c r="G625" s="44"/>
      <c r="H625" s="32"/>
      <c r="I625" s="32"/>
      <c r="J625" s="32"/>
      <c r="K625" s="32"/>
      <c r="L625" s="32"/>
      <c r="M625" s="32"/>
      <c r="N625" s="32"/>
      <c r="O625" s="32"/>
      <c r="P625" s="32"/>
      <c r="Q625" s="32"/>
      <c r="R625" s="32"/>
      <c r="S625" s="32"/>
      <c r="T625" s="32"/>
      <c r="U625" s="32"/>
      <c r="V625" s="32"/>
      <c r="W625" s="32"/>
      <c r="X625" s="32"/>
      <c r="Y625" s="32"/>
      <c r="Z625" s="32"/>
    </row>
    <row r="626">
      <c r="A626" s="68"/>
      <c r="B626" s="68"/>
      <c r="C626" s="68"/>
      <c r="D626" s="68"/>
      <c r="E626" s="68"/>
      <c r="F626" s="68"/>
      <c r="G626" s="44"/>
      <c r="H626" s="32"/>
      <c r="I626" s="32"/>
      <c r="J626" s="32"/>
      <c r="K626" s="32"/>
      <c r="L626" s="32"/>
      <c r="M626" s="32"/>
      <c r="N626" s="32"/>
      <c r="O626" s="32"/>
      <c r="P626" s="32"/>
      <c r="Q626" s="32"/>
      <c r="R626" s="32"/>
      <c r="S626" s="32"/>
      <c r="T626" s="32"/>
      <c r="U626" s="32"/>
      <c r="V626" s="32"/>
      <c r="W626" s="32"/>
      <c r="X626" s="32"/>
      <c r="Y626" s="32"/>
      <c r="Z626" s="32"/>
    </row>
    <row r="627">
      <c r="A627" s="68"/>
      <c r="B627" s="68"/>
      <c r="C627" s="68"/>
      <c r="D627" s="68"/>
      <c r="E627" s="68"/>
      <c r="F627" s="68"/>
      <c r="G627" s="44"/>
      <c r="H627" s="32"/>
      <c r="I627" s="32"/>
      <c r="J627" s="32"/>
      <c r="K627" s="32"/>
      <c r="L627" s="32"/>
      <c r="M627" s="32"/>
      <c r="N627" s="32"/>
      <c r="O627" s="32"/>
      <c r="P627" s="32"/>
      <c r="Q627" s="32"/>
      <c r="R627" s="32"/>
      <c r="S627" s="32"/>
      <c r="T627" s="32"/>
      <c r="U627" s="32"/>
      <c r="V627" s="32"/>
      <c r="W627" s="32"/>
      <c r="X627" s="32"/>
      <c r="Y627" s="32"/>
      <c r="Z627" s="32"/>
    </row>
    <row r="628">
      <c r="A628" s="68"/>
      <c r="B628" s="68"/>
      <c r="C628" s="68"/>
      <c r="D628" s="68"/>
      <c r="E628" s="68"/>
      <c r="F628" s="68"/>
      <c r="G628" s="44"/>
      <c r="H628" s="32"/>
      <c r="I628" s="32"/>
      <c r="J628" s="32"/>
      <c r="K628" s="32"/>
      <c r="L628" s="32"/>
      <c r="M628" s="32"/>
      <c r="N628" s="32"/>
      <c r="O628" s="32"/>
      <c r="P628" s="32"/>
      <c r="Q628" s="32"/>
      <c r="R628" s="32"/>
      <c r="S628" s="32"/>
      <c r="T628" s="32"/>
      <c r="U628" s="32"/>
      <c r="V628" s="32"/>
      <c r="W628" s="32"/>
      <c r="X628" s="32"/>
      <c r="Y628" s="32"/>
      <c r="Z628" s="32"/>
    </row>
    <row r="629">
      <c r="A629" s="68"/>
      <c r="B629" s="68"/>
      <c r="C629" s="68"/>
      <c r="D629" s="68"/>
      <c r="E629" s="68"/>
      <c r="F629" s="68"/>
      <c r="G629" s="44"/>
      <c r="H629" s="32"/>
      <c r="I629" s="32"/>
      <c r="J629" s="32"/>
      <c r="K629" s="32"/>
      <c r="L629" s="32"/>
      <c r="M629" s="32"/>
      <c r="N629" s="32"/>
      <c r="O629" s="32"/>
      <c r="P629" s="32"/>
      <c r="Q629" s="32"/>
      <c r="R629" s="32"/>
      <c r="S629" s="32"/>
      <c r="T629" s="32"/>
      <c r="U629" s="32"/>
      <c r="V629" s="32"/>
      <c r="W629" s="32"/>
      <c r="X629" s="32"/>
      <c r="Y629" s="32"/>
      <c r="Z629" s="32"/>
    </row>
    <row r="630">
      <c r="A630" s="68"/>
      <c r="B630" s="68"/>
      <c r="C630" s="68"/>
      <c r="D630" s="68"/>
      <c r="E630" s="68"/>
      <c r="F630" s="68"/>
      <c r="G630" s="44"/>
      <c r="H630" s="32"/>
      <c r="I630" s="32"/>
      <c r="J630" s="32"/>
      <c r="K630" s="32"/>
      <c r="L630" s="32"/>
      <c r="M630" s="32"/>
      <c r="N630" s="32"/>
      <c r="O630" s="32"/>
      <c r="P630" s="32"/>
      <c r="Q630" s="32"/>
      <c r="R630" s="32"/>
      <c r="S630" s="32"/>
      <c r="T630" s="32"/>
      <c r="U630" s="32"/>
      <c r="V630" s="32"/>
      <c r="W630" s="32"/>
      <c r="X630" s="32"/>
      <c r="Y630" s="32"/>
      <c r="Z630" s="32"/>
    </row>
    <row r="631">
      <c r="A631" s="68"/>
      <c r="B631" s="68"/>
      <c r="C631" s="68"/>
      <c r="D631" s="68"/>
      <c r="E631" s="68"/>
      <c r="F631" s="68"/>
      <c r="G631" s="44"/>
      <c r="H631" s="32"/>
      <c r="I631" s="32"/>
      <c r="J631" s="32"/>
      <c r="K631" s="32"/>
      <c r="L631" s="32"/>
      <c r="M631" s="32"/>
      <c r="N631" s="32"/>
      <c r="O631" s="32"/>
      <c r="P631" s="32"/>
      <c r="Q631" s="32"/>
      <c r="R631" s="32"/>
      <c r="S631" s="32"/>
      <c r="T631" s="32"/>
      <c r="U631" s="32"/>
      <c r="V631" s="32"/>
      <c r="W631" s="32"/>
      <c r="X631" s="32"/>
      <c r="Y631" s="32"/>
      <c r="Z631" s="32"/>
    </row>
    <row r="632">
      <c r="A632" s="68"/>
      <c r="B632" s="68"/>
      <c r="C632" s="68"/>
      <c r="D632" s="68"/>
      <c r="E632" s="68"/>
      <c r="F632" s="68"/>
      <c r="G632" s="44"/>
      <c r="H632" s="32"/>
      <c r="I632" s="32"/>
      <c r="J632" s="32"/>
      <c r="K632" s="32"/>
      <c r="L632" s="32"/>
      <c r="M632" s="32"/>
      <c r="N632" s="32"/>
      <c r="O632" s="32"/>
      <c r="P632" s="32"/>
      <c r="Q632" s="32"/>
      <c r="R632" s="32"/>
      <c r="S632" s="32"/>
      <c r="T632" s="32"/>
      <c r="U632" s="32"/>
      <c r="V632" s="32"/>
      <c r="W632" s="32"/>
      <c r="X632" s="32"/>
      <c r="Y632" s="32"/>
      <c r="Z632" s="32"/>
    </row>
    <row r="633">
      <c r="A633" s="68"/>
      <c r="B633" s="68"/>
      <c r="C633" s="68"/>
      <c r="D633" s="68"/>
      <c r="E633" s="68"/>
      <c r="F633" s="68"/>
      <c r="G633" s="44"/>
      <c r="H633" s="32"/>
      <c r="I633" s="32"/>
      <c r="J633" s="32"/>
      <c r="K633" s="32"/>
      <c r="L633" s="32"/>
      <c r="M633" s="32"/>
      <c r="N633" s="32"/>
      <c r="O633" s="32"/>
      <c r="P633" s="32"/>
      <c r="Q633" s="32"/>
      <c r="R633" s="32"/>
      <c r="S633" s="32"/>
      <c r="T633" s="32"/>
      <c r="U633" s="32"/>
      <c r="V633" s="32"/>
      <c r="W633" s="32"/>
      <c r="X633" s="32"/>
      <c r="Y633" s="32"/>
      <c r="Z633" s="32"/>
    </row>
    <row r="634">
      <c r="A634" s="68"/>
      <c r="B634" s="68"/>
      <c r="C634" s="68"/>
      <c r="D634" s="68"/>
      <c r="E634" s="68"/>
      <c r="F634" s="68"/>
      <c r="G634" s="44"/>
      <c r="H634" s="32"/>
      <c r="I634" s="32"/>
      <c r="J634" s="32"/>
      <c r="K634" s="32"/>
      <c r="L634" s="32"/>
      <c r="M634" s="32"/>
      <c r="N634" s="32"/>
      <c r="O634" s="32"/>
      <c r="P634" s="32"/>
      <c r="Q634" s="32"/>
      <c r="R634" s="32"/>
      <c r="S634" s="32"/>
      <c r="T634" s="32"/>
      <c r="U634" s="32"/>
      <c r="V634" s="32"/>
      <c r="W634" s="32"/>
      <c r="X634" s="32"/>
      <c r="Y634" s="32"/>
      <c r="Z634" s="32"/>
    </row>
    <row r="635">
      <c r="A635" s="68"/>
      <c r="B635" s="68"/>
      <c r="C635" s="68"/>
      <c r="D635" s="68"/>
      <c r="E635" s="68"/>
      <c r="F635" s="68"/>
      <c r="G635" s="44"/>
      <c r="H635" s="32"/>
      <c r="I635" s="32"/>
      <c r="J635" s="32"/>
      <c r="K635" s="32"/>
      <c r="L635" s="32"/>
      <c r="M635" s="32"/>
      <c r="N635" s="32"/>
      <c r="O635" s="32"/>
      <c r="P635" s="32"/>
      <c r="Q635" s="32"/>
      <c r="R635" s="32"/>
      <c r="S635" s="32"/>
      <c r="T635" s="32"/>
      <c r="U635" s="32"/>
      <c r="V635" s="32"/>
      <c r="W635" s="32"/>
      <c r="X635" s="32"/>
      <c r="Y635" s="32"/>
      <c r="Z635" s="32"/>
    </row>
    <row r="636">
      <c r="A636" s="68"/>
      <c r="B636" s="68"/>
      <c r="C636" s="68"/>
      <c r="D636" s="68"/>
      <c r="E636" s="68"/>
      <c r="F636" s="68"/>
      <c r="G636" s="44"/>
      <c r="H636" s="32"/>
      <c r="I636" s="32"/>
      <c r="J636" s="32"/>
      <c r="K636" s="32"/>
      <c r="L636" s="32"/>
      <c r="M636" s="32"/>
      <c r="N636" s="32"/>
      <c r="O636" s="32"/>
      <c r="P636" s="32"/>
      <c r="Q636" s="32"/>
      <c r="R636" s="32"/>
      <c r="S636" s="32"/>
      <c r="T636" s="32"/>
      <c r="U636" s="32"/>
      <c r="V636" s="32"/>
      <c r="W636" s="32"/>
      <c r="X636" s="32"/>
      <c r="Y636" s="32"/>
      <c r="Z636" s="32"/>
    </row>
    <row r="637">
      <c r="A637" s="68"/>
      <c r="B637" s="68"/>
      <c r="C637" s="68"/>
      <c r="D637" s="68"/>
      <c r="E637" s="68"/>
      <c r="F637" s="68"/>
      <c r="G637" s="44"/>
      <c r="H637" s="32"/>
      <c r="I637" s="32"/>
      <c r="J637" s="32"/>
      <c r="K637" s="32"/>
      <c r="L637" s="32"/>
      <c r="M637" s="32"/>
      <c r="N637" s="32"/>
      <c r="O637" s="32"/>
      <c r="P637" s="32"/>
      <c r="Q637" s="32"/>
      <c r="R637" s="32"/>
      <c r="S637" s="32"/>
      <c r="T637" s="32"/>
      <c r="U637" s="32"/>
      <c r="V637" s="32"/>
      <c r="W637" s="32"/>
      <c r="X637" s="32"/>
      <c r="Y637" s="32"/>
      <c r="Z637" s="32"/>
    </row>
    <row r="638">
      <c r="A638" s="68"/>
      <c r="B638" s="68"/>
      <c r="C638" s="68"/>
      <c r="D638" s="68"/>
      <c r="E638" s="68"/>
      <c r="F638" s="68"/>
      <c r="G638" s="44"/>
      <c r="H638" s="32"/>
      <c r="I638" s="32"/>
      <c r="J638" s="32"/>
      <c r="K638" s="32"/>
      <c r="L638" s="32"/>
      <c r="M638" s="32"/>
      <c r="N638" s="32"/>
      <c r="O638" s="32"/>
      <c r="P638" s="32"/>
      <c r="Q638" s="32"/>
      <c r="R638" s="32"/>
      <c r="S638" s="32"/>
      <c r="T638" s="32"/>
      <c r="U638" s="32"/>
      <c r="V638" s="32"/>
      <c r="W638" s="32"/>
      <c r="X638" s="32"/>
      <c r="Y638" s="32"/>
      <c r="Z638" s="32"/>
    </row>
    <row r="639">
      <c r="A639" s="68"/>
      <c r="B639" s="68"/>
      <c r="C639" s="68"/>
      <c r="D639" s="68"/>
      <c r="E639" s="68"/>
      <c r="F639" s="68"/>
      <c r="G639" s="44"/>
      <c r="H639" s="32"/>
      <c r="I639" s="32"/>
      <c r="J639" s="32"/>
      <c r="K639" s="32"/>
      <c r="L639" s="32"/>
      <c r="M639" s="32"/>
      <c r="N639" s="32"/>
      <c r="O639" s="32"/>
      <c r="P639" s="32"/>
      <c r="Q639" s="32"/>
      <c r="R639" s="32"/>
      <c r="S639" s="32"/>
      <c r="T639" s="32"/>
      <c r="U639" s="32"/>
      <c r="V639" s="32"/>
      <c r="W639" s="32"/>
      <c r="X639" s="32"/>
      <c r="Y639" s="32"/>
      <c r="Z639" s="32"/>
    </row>
    <row r="640">
      <c r="A640" s="68"/>
      <c r="B640" s="68"/>
      <c r="C640" s="68"/>
      <c r="D640" s="68"/>
      <c r="E640" s="68"/>
      <c r="F640" s="68"/>
      <c r="G640" s="44"/>
      <c r="H640" s="32"/>
      <c r="I640" s="32"/>
      <c r="J640" s="32"/>
      <c r="K640" s="32"/>
      <c r="L640" s="32"/>
      <c r="M640" s="32"/>
      <c r="N640" s="32"/>
      <c r="O640" s="32"/>
      <c r="P640" s="32"/>
      <c r="Q640" s="32"/>
      <c r="R640" s="32"/>
      <c r="S640" s="32"/>
      <c r="T640" s="32"/>
      <c r="U640" s="32"/>
      <c r="V640" s="32"/>
      <c r="W640" s="32"/>
      <c r="X640" s="32"/>
      <c r="Y640" s="32"/>
      <c r="Z640" s="32"/>
    </row>
    <row r="641">
      <c r="A641" s="68"/>
      <c r="B641" s="68"/>
      <c r="C641" s="68"/>
      <c r="D641" s="68"/>
      <c r="E641" s="68"/>
      <c r="F641" s="68"/>
      <c r="G641" s="44"/>
      <c r="H641" s="32"/>
      <c r="I641" s="32"/>
      <c r="J641" s="32"/>
      <c r="K641" s="32"/>
      <c r="L641" s="32"/>
      <c r="M641" s="32"/>
      <c r="N641" s="32"/>
      <c r="O641" s="32"/>
      <c r="P641" s="32"/>
      <c r="Q641" s="32"/>
      <c r="R641" s="32"/>
      <c r="S641" s="32"/>
      <c r="T641" s="32"/>
      <c r="U641" s="32"/>
      <c r="V641" s="32"/>
      <c r="W641" s="32"/>
      <c r="X641" s="32"/>
      <c r="Y641" s="32"/>
      <c r="Z641" s="32"/>
    </row>
    <row r="642">
      <c r="A642" s="68"/>
      <c r="B642" s="68"/>
      <c r="C642" s="68"/>
      <c r="D642" s="68"/>
      <c r="E642" s="68"/>
      <c r="F642" s="68"/>
      <c r="G642" s="44"/>
      <c r="H642" s="32"/>
      <c r="I642" s="32"/>
      <c r="J642" s="32"/>
      <c r="K642" s="32"/>
      <c r="L642" s="32"/>
      <c r="M642" s="32"/>
      <c r="N642" s="32"/>
      <c r="O642" s="32"/>
      <c r="P642" s="32"/>
      <c r="Q642" s="32"/>
      <c r="R642" s="32"/>
      <c r="S642" s="32"/>
      <c r="T642" s="32"/>
      <c r="U642" s="32"/>
      <c r="V642" s="32"/>
      <c r="W642" s="32"/>
      <c r="X642" s="32"/>
      <c r="Y642" s="32"/>
      <c r="Z642" s="32"/>
    </row>
    <row r="643">
      <c r="A643" s="68"/>
      <c r="B643" s="68"/>
      <c r="C643" s="68"/>
      <c r="D643" s="68"/>
      <c r="E643" s="68"/>
      <c r="F643" s="68"/>
      <c r="G643" s="44"/>
      <c r="H643" s="32"/>
      <c r="I643" s="32"/>
      <c r="J643" s="32"/>
      <c r="K643" s="32"/>
      <c r="L643" s="32"/>
      <c r="M643" s="32"/>
      <c r="N643" s="32"/>
      <c r="O643" s="32"/>
      <c r="P643" s="32"/>
      <c r="Q643" s="32"/>
      <c r="R643" s="32"/>
      <c r="S643" s="32"/>
      <c r="T643" s="32"/>
      <c r="U643" s="32"/>
      <c r="V643" s="32"/>
      <c r="W643" s="32"/>
      <c r="X643" s="32"/>
      <c r="Y643" s="32"/>
      <c r="Z643" s="32"/>
    </row>
    <row r="644">
      <c r="A644" s="68"/>
      <c r="B644" s="68"/>
      <c r="C644" s="68"/>
      <c r="D644" s="68"/>
      <c r="E644" s="68"/>
      <c r="F644" s="68"/>
      <c r="G644" s="44"/>
      <c r="H644" s="32"/>
      <c r="I644" s="32"/>
      <c r="J644" s="32"/>
      <c r="K644" s="32"/>
      <c r="L644" s="32"/>
      <c r="M644" s="32"/>
      <c r="N644" s="32"/>
      <c r="O644" s="32"/>
      <c r="P644" s="32"/>
      <c r="Q644" s="32"/>
      <c r="R644" s="32"/>
      <c r="S644" s="32"/>
      <c r="T644" s="32"/>
      <c r="U644" s="32"/>
      <c r="V644" s="32"/>
      <c r="W644" s="32"/>
      <c r="X644" s="32"/>
      <c r="Y644" s="32"/>
      <c r="Z644" s="32"/>
    </row>
    <row r="645">
      <c r="A645" s="68"/>
      <c r="B645" s="68"/>
      <c r="C645" s="68"/>
      <c r="D645" s="68"/>
      <c r="E645" s="68"/>
      <c r="F645" s="68"/>
      <c r="G645" s="44"/>
      <c r="H645" s="32"/>
      <c r="I645" s="32"/>
      <c r="J645" s="32"/>
      <c r="K645" s="32"/>
      <c r="L645" s="32"/>
      <c r="M645" s="32"/>
      <c r="N645" s="32"/>
      <c r="O645" s="32"/>
      <c r="P645" s="32"/>
      <c r="Q645" s="32"/>
      <c r="R645" s="32"/>
      <c r="S645" s="32"/>
      <c r="T645" s="32"/>
      <c r="U645" s="32"/>
      <c r="V645" s="32"/>
      <c r="W645" s="32"/>
      <c r="X645" s="32"/>
      <c r="Y645" s="32"/>
      <c r="Z645" s="32"/>
    </row>
    <row r="646">
      <c r="A646" s="68"/>
      <c r="B646" s="68"/>
      <c r="C646" s="68"/>
      <c r="D646" s="68"/>
      <c r="E646" s="68"/>
      <c r="F646" s="68"/>
      <c r="G646" s="44"/>
      <c r="H646" s="32"/>
      <c r="I646" s="32"/>
      <c r="J646" s="32"/>
      <c r="K646" s="32"/>
      <c r="L646" s="32"/>
      <c r="M646" s="32"/>
      <c r="N646" s="32"/>
      <c r="O646" s="32"/>
      <c r="P646" s="32"/>
      <c r="Q646" s="32"/>
      <c r="R646" s="32"/>
      <c r="S646" s="32"/>
      <c r="T646" s="32"/>
      <c r="U646" s="32"/>
      <c r="V646" s="32"/>
      <c r="W646" s="32"/>
      <c r="X646" s="32"/>
      <c r="Y646" s="32"/>
      <c r="Z646" s="32"/>
    </row>
    <row r="647">
      <c r="A647" s="68"/>
      <c r="B647" s="68"/>
      <c r="C647" s="68"/>
      <c r="D647" s="68"/>
      <c r="E647" s="68"/>
      <c r="F647" s="68"/>
      <c r="G647" s="44"/>
      <c r="H647" s="32"/>
      <c r="I647" s="32"/>
      <c r="J647" s="32"/>
      <c r="K647" s="32"/>
      <c r="L647" s="32"/>
      <c r="M647" s="32"/>
      <c r="N647" s="32"/>
      <c r="O647" s="32"/>
      <c r="P647" s="32"/>
      <c r="Q647" s="32"/>
      <c r="R647" s="32"/>
      <c r="S647" s="32"/>
      <c r="T647" s="32"/>
      <c r="U647" s="32"/>
      <c r="V647" s="32"/>
      <c r="W647" s="32"/>
      <c r="X647" s="32"/>
      <c r="Y647" s="32"/>
      <c r="Z647" s="32"/>
    </row>
    <row r="648">
      <c r="A648" s="68"/>
      <c r="B648" s="68"/>
      <c r="C648" s="68"/>
      <c r="D648" s="68"/>
      <c r="E648" s="68"/>
      <c r="F648" s="68"/>
      <c r="G648" s="44"/>
      <c r="H648" s="32"/>
      <c r="I648" s="32"/>
      <c r="J648" s="32"/>
      <c r="K648" s="32"/>
      <c r="L648" s="32"/>
      <c r="M648" s="32"/>
      <c r="N648" s="32"/>
      <c r="O648" s="32"/>
      <c r="P648" s="32"/>
      <c r="Q648" s="32"/>
      <c r="R648" s="32"/>
      <c r="S648" s="32"/>
      <c r="T648" s="32"/>
      <c r="U648" s="32"/>
      <c r="V648" s="32"/>
      <c r="W648" s="32"/>
      <c r="X648" s="32"/>
      <c r="Y648" s="32"/>
      <c r="Z648" s="32"/>
    </row>
    <row r="649">
      <c r="A649" s="68"/>
      <c r="B649" s="68"/>
      <c r="C649" s="68"/>
      <c r="D649" s="68"/>
      <c r="E649" s="68"/>
      <c r="F649" s="68"/>
      <c r="G649" s="44"/>
      <c r="H649" s="32"/>
      <c r="I649" s="32"/>
      <c r="J649" s="32"/>
      <c r="K649" s="32"/>
      <c r="L649" s="32"/>
      <c r="M649" s="32"/>
      <c r="N649" s="32"/>
      <c r="O649" s="32"/>
      <c r="P649" s="32"/>
      <c r="Q649" s="32"/>
      <c r="R649" s="32"/>
      <c r="S649" s="32"/>
      <c r="T649" s="32"/>
      <c r="U649" s="32"/>
      <c r="V649" s="32"/>
      <c r="W649" s="32"/>
      <c r="X649" s="32"/>
      <c r="Y649" s="32"/>
      <c r="Z649" s="32"/>
    </row>
    <row r="650">
      <c r="A650" s="68"/>
      <c r="B650" s="68"/>
      <c r="C650" s="68"/>
      <c r="D650" s="68"/>
      <c r="E650" s="68"/>
      <c r="F650" s="68"/>
      <c r="G650" s="44"/>
      <c r="H650" s="32"/>
      <c r="I650" s="32"/>
      <c r="J650" s="32"/>
      <c r="K650" s="32"/>
      <c r="L650" s="32"/>
      <c r="M650" s="32"/>
      <c r="N650" s="32"/>
      <c r="O650" s="32"/>
      <c r="P650" s="32"/>
      <c r="Q650" s="32"/>
      <c r="R650" s="32"/>
      <c r="S650" s="32"/>
      <c r="T650" s="32"/>
      <c r="U650" s="32"/>
      <c r="V650" s="32"/>
      <c r="W650" s="32"/>
      <c r="X650" s="32"/>
      <c r="Y650" s="32"/>
      <c r="Z650" s="32"/>
    </row>
    <row r="651">
      <c r="A651" s="68"/>
      <c r="B651" s="68"/>
      <c r="C651" s="68"/>
      <c r="D651" s="68"/>
      <c r="E651" s="68"/>
      <c r="F651" s="68"/>
      <c r="G651" s="44"/>
      <c r="H651" s="32"/>
      <c r="I651" s="32"/>
      <c r="J651" s="32"/>
      <c r="K651" s="32"/>
      <c r="L651" s="32"/>
      <c r="M651" s="32"/>
      <c r="N651" s="32"/>
      <c r="O651" s="32"/>
      <c r="P651" s="32"/>
      <c r="Q651" s="32"/>
      <c r="R651" s="32"/>
      <c r="S651" s="32"/>
      <c r="T651" s="32"/>
      <c r="U651" s="32"/>
      <c r="V651" s="32"/>
      <c r="W651" s="32"/>
      <c r="X651" s="32"/>
      <c r="Y651" s="32"/>
      <c r="Z651" s="32"/>
    </row>
    <row r="652">
      <c r="A652" s="68"/>
      <c r="B652" s="68"/>
      <c r="C652" s="68"/>
      <c r="D652" s="68"/>
      <c r="E652" s="68"/>
      <c r="F652" s="68"/>
      <c r="G652" s="44"/>
      <c r="H652" s="32"/>
      <c r="I652" s="32"/>
      <c r="J652" s="32"/>
      <c r="K652" s="32"/>
      <c r="L652" s="32"/>
      <c r="M652" s="32"/>
      <c r="N652" s="32"/>
      <c r="O652" s="32"/>
      <c r="P652" s="32"/>
      <c r="Q652" s="32"/>
      <c r="R652" s="32"/>
      <c r="S652" s="32"/>
      <c r="T652" s="32"/>
      <c r="U652" s="32"/>
      <c r="V652" s="32"/>
      <c r="W652" s="32"/>
      <c r="X652" s="32"/>
      <c r="Y652" s="32"/>
      <c r="Z652" s="32"/>
    </row>
    <row r="653">
      <c r="A653" s="68"/>
      <c r="B653" s="68"/>
      <c r="C653" s="68"/>
      <c r="D653" s="68"/>
      <c r="E653" s="68"/>
      <c r="F653" s="68"/>
      <c r="G653" s="44"/>
      <c r="H653" s="32"/>
      <c r="I653" s="32"/>
      <c r="J653" s="32"/>
      <c r="K653" s="32"/>
      <c r="L653" s="32"/>
      <c r="M653" s="32"/>
      <c r="N653" s="32"/>
      <c r="O653" s="32"/>
      <c r="P653" s="32"/>
      <c r="Q653" s="32"/>
      <c r="R653" s="32"/>
      <c r="S653" s="32"/>
      <c r="T653" s="32"/>
      <c r="U653" s="32"/>
      <c r="V653" s="32"/>
      <c r="W653" s="32"/>
      <c r="X653" s="32"/>
      <c r="Y653" s="32"/>
      <c r="Z653" s="32"/>
    </row>
    <row r="654">
      <c r="A654" s="68"/>
      <c r="B654" s="68"/>
      <c r="C654" s="68"/>
      <c r="D654" s="68"/>
      <c r="E654" s="68"/>
      <c r="F654" s="68"/>
      <c r="G654" s="44"/>
      <c r="H654" s="32"/>
      <c r="I654" s="32"/>
      <c r="J654" s="32"/>
      <c r="K654" s="32"/>
      <c r="L654" s="32"/>
      <c r="M654" s="32"/>
      <c r="N654" s="32"/>
      <c r="O654" s="32"/>
      <c r="P654" s="32"/>
      <c r="Q654" s="32"/>
      <c r="R654" s="32"/>
      <c r="S654" s="32"/>
      <c r="T654" s="32"/>
      <c r="U654" s="32"/>
      <c r="V654" s="32"/>
      <c r="W654" s="32"/>
      <c r="X654" s="32"/>
      <c r="Y654" s="32"/>
      <c r="Z654" s="32"/>
    </row>
    <row r="655">
      <c r="A655" s="68"/>
      <c r="B655" s="68"/>
      <c r="C655" s="68"/>
      <c r="D655" s="68"/>
      <c r="E655" s="68"/>
      <c r="F655" s="68"/>
      <c r="G655" s="44"/>
      <c r="H655" s="32"/>
      <c r="I655" s="32"/>
      <c r="J655" s="32"/>
      <c r="K655" s="32"/>
      <c r="L655" s="32"/>
      <c r="M655" s="32"/>
      <c r="N655" s="32"/>
      <c r="O655" s="32"/>
      <c r="P655" s="32"/>
      <c r="Q655" s="32"/>
      <c r="R655" s="32"/>
      <c r="S655" s="32"/>
      <c r="T655" s="32"/>
      <c r="U655" s="32"/>
      <c r="V655" s="32"/>
      <c r="W655" s="32"/>
      <c r="X655" s="32"/>
      <c r="Y655" s="32"/>
      <c r="Z655" s="32"/>
    </row>
    <row r="656">
      <c r="A656" s="68"/>
      <c r="B656" s="68"/>
      <c r="C656" s="68"/>
      <c r="D656" s="68"/>
      <c r="E656" s="68"/>
      <c r="F656" s="68"/>
      <c r="G656" s="44"/>
      <c r="H656" s="32"/>
      <c r="I656" s="32"/>
      <c r="J656" s="32"/>
      <c r="K656" s="32"/>
      <c r="L656" s="32"/>
      <c r="M656" s="32"/>
      <c r="N656" s="32"/>
      <c r="O656" s="32"/>
      <c r="P656" s="32"/>
      <c r="Q656" s="32"/>
      <c r="R656" s="32"/>
      <c r="S656" s="32"/>
      <c r="T656" s="32"/>
      <c r="U656" s="32"/>
      <c r="V656" s="32"/>
      <c r="W656" s="32"/>
      <c r="X656" s="32"/>
      <c r="Y656" s="32"/>
      <c r="Z656" s="32"/>
    </row>
    <row r="657">
      <c r="A657" s="68"/>
      <c r="B657" s="68"/>
      <c r="C657" s="68"/>
      <c r="D657" s="68"/>
      <c r="E657" s="68"/>
      <c r="F657" s="68"/>
      <c r="G657" s="44"/>
      <c r="H657" s="32"/>
      <c r="I657" s="32"/>
      <c r="J657" s="32"/>
      <c r="K657" s="32"/>
      <c r="L657" s="32"/>
      <c r="M657" s="32"/>
      <c r="N657" s="32"/>
      <c r="O657" s="32"/>
      <c r="P657" s="32"/>
      <c r="Q657" s="32"/>
      <c r="R657" s="32"/>
      <c r="S657" s="32"/>
      <c r="T657" s="32"/>
      <c r="U657" s="32"/>
      <c r="V657" s="32"/>
      <c r="W657" s="32"/>
      <c r="X657" s="32"/>
      <c r="Y657" s="32"/>
      <c r="Z657" s="32"/>
    </row>
    <row r="658">
      <c r="A658" s="68"/>
      <c r="B658" s="68"/>
      <c r="C658" s="68"/>
      <c r="D658" s="68"/>
      <c r="E658" s="68"/>
      <c r="F658" s="68"/>
      <c r="G658" s="44"/>
      <c r="H658" s="32"/>
      <c r="I658" s="32"/>
      <c r="J658" s="32"/>
      <c r="K658" s="32"/>
      <c r="L658" s="32"/>
      <c r="M658" s="32"/>
      <c r="N658" s="32"/>
      <c r="O658" s="32"/>
      <c r="P658" s="32"/>
      <c r="Q658" s="32"/>
      <c r="R658" s="32"/>
      <c r="S658" s="32"/>
      <c r="T658" s="32"/>
      <c r="U658" s="32"/>
      <c r="V658" s="32"/>
      <c r="W658" s="32"/>
      <c r="X658" s="32"/>
      <c r="Y658" s="32"/>
      <c r="Z658" s="32"/>
    </row>
    <row r="659">
      <c r="A659" s="68"/>
      <c r="B659" s="68"/>
      <c r="C659" s="68"/>
      <c r="D659" s="68"/>
      <c r="E659" s="68"/>
      <c r="F659" s="68"/>
      <c r="G659" s="44"/>
      <c r="H659" s="32"/>
      <c r="I659" s="32"/>
      <c r="J659" s="32"/>
      <c r="K659" s="32"/>
      <c r="L659" s="32"/>
      <c r="M659" s="32"/>
      <c r="N659" s="32"/>
      <c r="O659" s="32"/>
      <c r="P659" s="32"/>
      <c r="Q659" s="32"/>
      <c r="R659" s="32"/>
      <c r="S659" s="32"/>
      <c r="T659" s="32"/>
      <c r="U659" s="32"/>
      <c r="V659" s="32"/>
      <c r="W659" s="32"/>
      <c r="X659" s="32"/>
      <c r="Y659" s="32"/>
      <c r="Z659" s="32"/>
    </row>
    <row r="660">
      <c r="A660" s="68"/>
      <c r="B660" s="68"/>
      <c r="C660" s="68"/>
      <c r="D660" s="68"/>
      <c r="E660" s="68"/>
      <c r="F660" s="68"/>
      <c r="G660" s="44"/>
      <c r="H660" s="32"/>
      <c r="I660" s="32"/>
      <c r="J660" s="32"/>
      <c r="K660" s="32"/>
      <c r="L660" s="32"/>
      <c r="M660" s="32"/>
      <c r="N660" s="32"/>
      <c r="O660" s="32"/>
      <c r="P660" s="32"/>
      <c r="Q660" s="32"/>
      <c r="R660" s="32"/>
      <c r="S660" s="32"/>
      <c r="T660" s="32"/>
      <c r="U660" s="32"/>
      <c r="V660" s="32"/>
      <c r="W660" s="32"/>
      <c r="X660" s="32"/>
      <c r="Y660" s="32"/>
      <c r="Z660" s="32"/>
    </row>
    <row r="661">
      <c r="A661" s="68"/>
      <c r="B661" s="68"/>
      <c r="C661" s="68"/>
      <c r="D661" s="68"/>
      <c r="E661" s="68"/>
      <c r="F661" s="68"/>
      <c r="G661" s="44"/>
      <c r="H661" s="32"/>
      <c r="I661" s="32"/>
      <c r="J661" s="32"/>
      <c r="K661" s="32"/>
      <c r="L661" s="32"/>
      <c r="M661" s="32"/>
      <c r="N661" s="32"/>
      <c r="O661" s="32"/>
      <c r="P661" s="32"/>
      <c r="Q661" s="32"/>
      <c r="R661" s="32"/>
      <c r="S661" s="32"/>
      <c r="T661" s="32"/>
      <c r="U661" s="32"/>
      <c r="V661" s="32"/>
      <c r="W661" s="32"/>
      <c r="X661" s="32"/>
      <c r="Y661" s="32"/>
      <c r="Z661" s="32"/>
    </row>
    <row r="662">
      <c r="A662" s="68"/>
      <c r="B662" s="68"/>
      <c r="C662" s="68"/>
      <c r="D662" s="68"/>
      <c r="E662" s="68"/>
      <c r="F662" s="68"/>
      <c r="G662" s="44"/>
      <c r="H662" s="32"/>
      <c r="I662" s="32"/>
      <c r="J662" s="32"/>
      <c r="K662" s="32"/>
      <c r="L662" s="32"/>
      <c r="M662" s="32"/>
      <c r="N662" s="32"/>
      <c r="O662" s="32"/>
      <c r="P662" s="32"/>
      <c r="Q662" s="32"/>
      <c r="R662" s="32"/>
      <c r="S662" s="32"/>
      <c r="T662" s="32"/>
      <c r="U662" s="32"/>
      <c r="V662" s="32"/>
      <c r="W662" s="32"/>
      <c r="X662" s="32"/>
      <c r="Y662" s="32"/>
      <c r="Z662" s="32"/>
    </row>
    <row r="663">
      <c r="A663" s="68"/>
      <c r="B663" s="68"/>
      <c r="C663" s="68"/>
      <c r="D663" s="68"/>
      <c r="E663" s="68"/>
      <c r="F663" s="68"/>
      <c r="G663" s="44"/>
      <c r="H663" s="32"/>
      <c r="I663" s="32"/>
      <c r="J663" s="32"/>
      <c r="K663" s="32"/>
      <c r="L663" s="32"/>
      <c r="M663" s="32"/>
      <c r="N663" s="32"/>
      <c r="O663" s="32"/>
      <c r="P663" s="32"/>
      <c r="Q663" s="32"/>
      <c r="R663" s="32"/>
      <c r="S663" s="32"/>
      <c r="T663" s="32"/>
      <c r="U663" s="32"/>
      <c r="V663" s="32"/>
      <c r="W663" s="32"/>
      <c r="X663" s="32"/>
      <c r="Y663" s="32"/>
      <c r="Z663" s="32"/>
    </row>
    <row r="664">
      <c r="A664" s="68"/>
      <c r="B664" s="68"/>
      <c r="C664" s="68"/>
      <c r="D664" s="68"/>
      <c r="E664" s="68"/>
      <c r="F664" s="68"/>
      <c r="G664" s="44"/>
      <c r="H664" s="32"/>
      <c r="I664" s="32"/>
      <c r="J664" s="32"/>
      <c r="K664" s="32"/>
      <c r="L664" s="32"/>
      <c r="M664" s="32"/>
      <c r="N664" s="32"/>
      <c r="O664" s="32"/>
      <c r="P664" s="32"/>
      <c r="Q664" s="32"/>
      <c r="R664" s="32"/>
      <c r="S664" s="32"/>
      <c r="T664" s="32"/>
      <c r="U664" s="32"/>
      <c r="V664" s="32"/>
      <c r="W664" s="32"/>
      <c r="X664" s="32"/>
      <c r="Y664" s="32"/>
      <c r="Z664" s="32"/>
    </row>
    <row r="665">
      <c r="A665" s="68"/>
      <c r="B665" s="68"/>
      <c r="C665" s="68"/>
      <c r="D665" s="68"/>
      <c r="E665" s="68"/>
      <c r="F665" s="68"/>
      <c r="G665" s="44"/>
      <c r="H665" s="32"/>
      <c r="I665" s="32"/>
      <c r="J665" s="32"/>
      <c r="K665" s="32"/>
      <c r="L665" s="32"/>
      <c r="M665" s="32"/>
      <c r="N665" s="32"/>
      <c r="O665" s="32"/>
      <c r="P665" s="32"/>
      <c r="Q665" s="32"/>
      <c r="R665" s="32"/>
      <c r="S665" s="32"/>
      <c r="T665" s="32"/>
      <c r="U665" s="32"/>
      <c r="V665" s="32"/>
      <c r="W665" s="32"/>
      <c r="X665" s="32"/>
      <c r="Y665" s="32"/>
      <c r="Z665" s="32"/>
    </row>
    <row r="666">
      <c r="A666" s="68"/>
      <c r="B666" s="68"/>
      <c r="C666" s="68"/>
      <c r="D666" s="68"/>
      <c r="E666" s="68"/>
      <c r="F666" s="68"/>
      <c r="G666" s="44"/>
      <c r="H666" s="32"/>
      <c r="I666" s="32"/>
      <c r="J666" s="32"/>
      <c r="K666" s="32"/>
      <c r="L666" s="32"/>
      <c r="M666" s="32"/>
      <c r="N666" s="32"/>
      <c r="O666" s="32"/>
      <c r="P666" s="32"/>
      <c r="Q666" s="32"/>
      <c r="R666" s="32"/>
      <c r="S666" s="32"/>
      <c r="T666" s="32"/>
      <c r="U666" s="32"/>
      <c r="V666" s="32"/>
      <c r="W666" s="32"/>
      <c r="X666" s="32"/>
      <c r="Y666" s="32"/>
      <c r="Z666" s="32"/>
    </row>
    <row r="667">
      <c r="A667" s="68"/>
      <c r="B667" s="68"/>
      <c r="C667" s="68"/>
      <c r="D667" s="68"/>
      <c r="E667" s="68"/>
      <c r="F667" s="68"/>
      <c r="G667" s="44"/>
      <c r="H667" s="32"/>
      <c r="I667" s="32"/>
      <c r="J667" s="32"/>
      <c r="K667" s="32"/>
      <c r="L667" s="32"/>
      <c r="M667" s="32"/>
      <c r="N667" s="32"/>
      <c r="O667" s="32"/>
      <c r="P667" s="32"/>
      <c r="Q667" s="32"/>
      <c r="R667" s="32"/>
      <c r="S667" s="32"/>
      <c r="T667" s="32"/>
      <c r="U667" s="32"/>
      <c r="V667" s="32"/>
      <c r="W667" s="32"/>
      <c r="X667" s="32"/>
      <c r="Y667" s="32"/>
      <c r="Z667" s="32"/>
    </row>
    <row r="668">
      <c r="A668" s="68"/>
      <c r="B668" s="68"/>
      <c r="C668" s="68"/>
      <c r="D668" s="68"/>
      <c r="E668" s="68"/>
      <c r="F668" s="68"/>
      <c r="G668" s="44"/>
      <c r="H668" s="32"/>
      <c r="I668" s="32"/>
      <c r="J668" s="32"/>
      <c r="K668" s="32"/>
      <c r="L668" s="32"/>
      <c r="M668" s="32"/>
      <c r="N668" s="32"/>
      <c r="O668" s="32"/>
      <c r="P668" s="32"/>
      <c r="Q668" s="32"/>
      <c r="R668" s="32"/>
      <c r="S668" s="32"/>
      <c r="T668" s="32"/>
      <c r="U668" s="32"/>
      <c r="V668" s="32"/>
      <c r="W668" s="32"/>
      <c r="X668" s="32"/>
      <c r="Y668" s="32"/>
      <c r="Z668" s="32"/>
    </row>
    <row r="669">
      <c r="A669" s="68"/>
      <c r="B669" s="68"/>
      <c r="C669" s="68"/>
      <c r="D669" s="68"/>
      <c r="E669" s="68"/>
      <c r="F669" s="68"/>
      <c r="G669" s="44"/>
      <c r="H669" s="32"/>
      <c r="I669" s="32"/>
      <c r="J669" s="32"/>
      <c r="K669" s="32"/>
      <c r="L669" s="32"/>
      <c r="M669" s="32"/>
      <c r="N669" s="32"/>
      <c r="O669" s="32"/>
      <c r="P669" s="32"/>
      <c r="Q669" s="32"/>
      <c r="R669" s="32"/>
      <c r="S669" s="32"/>
      <c r="T669" s="32"/>
      <c r="U669" s="32"/>
      <c r="V669" s="32"/>
      <c r="W669" s="32"/>
      <c r="X669" s="32"/>
      <c r="Y669" s="32"/>
      <c r="Z669" s="32"/>
    </row>
    <row r="670">
      <c r="A670" s="68"/>
      <c r="B670" s="68"/>
      <c r="C670" s="68"/>
      <c r="D670" s="68"/>
      <c r="E670" s="68"/>
      <c r="F670" s="68"/>
      <c r="G670" s="44"/>
      <c r="H670" s="32"/>
      <c r="I670" s="32"/>
      <c r="J670" s="32"/>
      <c r="K670" s="32"/>
      <c r="L670" s="32"/>
      <c r="M670" s="32"/>
      <c r="N670" s="32"/>
      <c r="O670" s="32"/>
      <c r="P670" s="32"/>
      <c r="Q670" s="32"/>
      <c r="R670" s="32"/>
      <c r="S670" s="32"/>
      <c r="T670" s="32"/>
      <c r="U670" s="32"/>
      <c r="V670" s="32"/>
      <c r="W670" s="32"/>
      <c r="X670" s="32"/>
      <c r="Y670" s="32"/>
      <c r="Z670" s="32"/>
    </row>
    <row r="671">
      <c r="A671" s="68"/>
      <c r="B671" s="68"/>
      <c r="C671" s="68"/>
      <c r="D671" s="68"/>
      <c r="E671" s="68"/>
      <c r="F671" s="68"/>
      <c r="G671" s="44"/>
      <c r="H671" s="32"/>
      <c r="I671" s="32"/>
      <c r="J671" s="32"/>
      <c r="K671" s="32"/>
      <c r="L671" s="32"/>
      <c r="M671" s="32"/>
      <c r="N671" s="32"/>
      <c r="O671" s="32"/>
      <c r="P671" s="32"/>
      <c r="Q671" s="32"/>
      <c r="R671" s="32"/>
      <c r="S671" s="32"/>
      <c r="T671" s="32"/>
      <c r="U671" s="32"/>
      <c r="V671" s="32"/>
      <c r="W671" s="32"/>
      <c r="X671" s="32"/>
      <c r="Y671" s="32"/>
      <c r="Z671" s="32"/>
    </row>
    <row r="672">
      <c r="A672" s="68"/>
      <c r="B672" s="68"/>
      <c r="C672" s="68"/>
      <c r="D672" s="68"/>
      <c r="E672" s="68"/>
      <c r="F672" s="68"/>
      <c r="G672" s="44"/>
      <c r="H672" s="32"/>
      <c r="I672" s="32"/>
      <c r="J672" s="32"/>
      <c r="K672" s="32"/>
      <c r="L672" s="32"/>
      <c r="M672" s="32"/>
      <c r="N672" s="32"/>
      <c r="O672" s="32"/>
      <c r="P672" s="32"/>
      <c r="Q672" s="32"/>
      <c r="R672" s="32"/>
      <c r="S672" s="32"/>
      <c r="T672" s="32"/>
      <c r="U672" s="32"/>
      <c r="V672" s="32"/>
      <c r="W672" s="32"/>
      <c r="X672" s="32"/>
      <c r="Y672" s="32"/>
      <c r="Z672" s="32"/>
    </row>
    <row r="673">
      <c r="A673" s="68"/>
      <c r="B673" s="68"/>
      <c r="C673" s="68"/>
      <c r="D673" s="68"/>
      <c r="E673" s="68"/>
      <c r="F673" s="68"/>
      <c r="G673" s="44"/>
      <c r="H673" s="32"/>
      <c r="I673" s="32"/>
      <c r="J673" s="32"/>
      <c r="K673" s="32"/>
      <c r="L673" s="32"/>
      <c r="M673" s="32"/>
      <c r="N673" s="32"/>
      <c r="O673" s="32"/>
      <c r="P673" s="32"/>
      <c r="Q673" s="32"/>
      <c r="R673" s="32"/>
      <c r="S673" s="32"/>
      <c r="T673" s="32"/>
      <c r="U673" s="32"/>
      <c r="V673" s="32"/>
      <c r="W673" s="32"/>
      <c r="X673" s="32"/>
      <c r="Y673" s="32"/>
      <c r="Z673" s="32"/>
    </row>
    <row r="674">
      <c r="A674" s="68"/>
      <c r="B674" s="68"/>
      <c r="C674" s="68"/>
      <c r="D674" s="68"/>
      <c r="E674" s="68"/>
      <c r="F674" s="68"/>
      <c r="G674" s="44"/>
      <c r="H674" s="32"/>
      <c r="I674" s="32"/>
      <c r="J674" s="32"/>
      <c r="K674" s="32"/>
      <c r="L674" s="32"/>
      <c r="M674" s="32"/>
      <c r="N674" s="32"/>
      <c r="O674" s="32"/>
      <c r="P674" s="32"/>
      <c r="Q674" s="32"/>
      <c r="R674" s="32"/>
      <c r="S674" s="32"/>
      <c r="T674" s="32"/>
      <c r="U674" s="32"/>
      <c r="V674" s="32"/>
      <c r="W674" s="32"/>
      <c r="X674" s="32"/>
      <c r="Y674" s="32"/>
      <c r="Z674" s="32"/>
    </row>
    <row r="675">
      <c r="A675" s="68"/>
      <c r="B675" s="68"/>
      <c r="C675" s="68"/>
      <c r="D675" s="68"/>
      <c r="E675" s="68"/>
      <c r="F675" s="68"/>
      <c r="G675" s="44"/>
      <c r="H675" s="32"/>
      <c r="I675" s="32"/>
      <c r="J675" s="32"/>
      <c r="K675" s="32"/>
      <c r="L675" s="32"/>
      <c r="M675" s="32"/>
      <c r="N675" s="32"/>
      <c r="O675" s="32"/>
      <c r="P675" s="32"/>
      <c r="Q675" s="32"/>
      <c r="R675" s="32"/>
      <c r="S675" s="32"/>
      <c r="T675" s="32"/>
      <c r="U675" s="32"/>
      <c r="V675" s="32"/>
      <c r="W675" s="32"/>
      <c r="X675" s="32"/>
      <c r="Y675" s="32"/>
      <c r="Z675" s="32"/>
    </row>
    <row r="676">
      <c r="A676" s="68"/>
      <c r="B676" s="68"/>
      <c r="C676" s="68"/>
      <c r="D676" s="68"/>
      <c r="E676" s="68"/>
      <c r="F676" s="68"/>
      <c r="G676" s="44"/>
      <c r="H676" s="32"/>
      <c r="I676" s="32"/>
      <c r="J676" s="32"/>
      <c r="K676" s="32"/>
      <c r="L676" s="32"/>
      <c r="M676" s="32"/>
      <c r="N676" s="32"/>
      <c r="O676" s="32"/>
      <c r="P676" s="32"/>
      <c r="Q676" s="32"/>
      <c r="R676" s="32"/>
      <c r="S676" s="32"/>
      <c r="T676" s="32"/>
      <c r="U676" s="32"/>
      <c r="V676" s="32"/>
      <c r="W676" s="32"/>
      <c r="X676" s="32"/>
      <c r="Y676" s="32"/>
      <c r="Z676" s="32"/>
    </row>
    <row r="677">
      <c r="A677" s="68"/>
      <c r="B677" s="68"/>
      <c r="C677" s="68"/>
      <c r="D677" s="68"/>
      <c r="E677" s="68"/>
      <c r="F677" s="68"/>
      <c r="G677" s="44"/>
      <c r="H677" s="32"/>
      <c r="I677" s="32"/>
      <c r="J677" s="32"/>
      <c r="K677" s="32"/>
      <c r="L677" s="32"/>
      <c r="M677" s="32"/>
      <c r="N677" s="32"/>
      <c r="O677" s="32"/>
      <c r="P677" s="32"/>
      <c r="Q677" s="32"/>
      <c r="R677" s="32"/>
      <c r="S677" s="32"/>
      <c r="T677" s="32"/>
      <c r="U677" s="32"/>
      <c r="V677" s="32"/>
      <c r="W677" s="32"/>
      <c r="X677" s="32"/>
      <c r="Y677" s="32"/>
      <c r="Z677" s="32"/>
    </row>
    <row r="678">
      <c r="A678" s="68"/>
      <c r="B678" s="68"/>
      <c r="C678" s="68"/>
      <c r="D678" s="68"/>
      <c r="E678" s="68"/>
      <c r="F678" s="68"/>
      <c r="G678" s="44"/>
      <c r="H678" s="32"/>
      <c r="I678" s="32"/>
      <c r="J678" s="32"/>
      <c r="K678" s="32"/>
      <c r="L678" s="32"/>
      <c r="M678" s="32"/>
      <c r="N678" s="32"/>
      <c r="O678" s="32"/>
      <c r="P678" s="32"/>
      <c r="Q678" s="32"/>
      <c r="R678" s="32"/>
      <c r="S678" s="32"/>
      <c r="T678" s="32"/>
      <c r="U678" s="32"/>
      <c r="V678" s="32"/>
      <c r="W678" s="32"/>
      <c r="X678" s="32"/>
      <c r="Y678" s="32"/>
      <c r="Z678" s="32"/>
    </row>
    <row r="679">
      <c r="A679" s="68"/>
      <c r="B679" s="68"/>
      <c r="C679" s="68"/>
      <c r="D679" s="68"/>
      <c r="E679" s="68"/>
      <c r="F679" s="68"/>
      <c r="G679" s="44"/>
      <c r="H679" s="32"/>
      <c r="I679" s="32"/>
      <c r="J679" s="32"/>
      <c r="K679" s="32"/>
      <c r="L679" s="32"/>
      <c r="M679" s="32"/>
      <c r="N679" s="32"/>
      <c r="O679" s="32"/>
      <c r="P679" s="32"/>
      <c r="Q679" s="32"/>
      <c r="R679" s="32"/>
      <c r="S679" s="32"/>
      <c r="T679" s="32"/>
      <c r="U679" s="32"/>
      <c r="V679" s="32"/>
      <c r="W679" s="32"/>
      <c r="X679" s="32"/>
      <c r="Y679" s="32"/>
      <c r="Z679" s="32"/>
    </row>
    <row r="680">
      <c r="A680" s="68"/>
      <c r="B680" s="68"/>
      <c r="C680" s="68"/>
      <c r="D680" s="68"/>
      <c r="E680" s="68"/>
      <c r="F680" s="68"/>
      <c r="G680" s="44"/>
      <c r="H680" s="32"/>
      <c r="I680" s="32"/>
      <c r="J680" s="32"/>
      <c r="K680" s="32"/>
      <c r="L680" s="32"/>
      <c r="M680" s="32"/>
      <c r="N680" s="32"/>
      <c r="O680" s="32"/>
      <c r="P680" s="32"/>
      <c r="Q680" s="32"/>
      <c r="R680" s="32"/>
      <c r="S680" s="32"/>
      <c r="T680" s="32"/>
      <c r="U680" s="32"/>
      <c r="V680" s="32"/>
      <c r="W680" s="32"/>
      <c r="X680" s="32"/>
      <c r="Y680" s="32"/>
      <c r="Z680" s="32"/>
    </row>
    <row r="681">
      <c r="A681" s="68"/>
      <c r="B681" s="68"/>
      <c r="C681" s="68"/>
      <c r="D681" s="68"/>
      <c r="E681" s="68"/>
      <c r="F681" s="68"/>
      <c r="G681" s="44"/>
      <c r="H681" s="32"/>
      <c r="I681" s="32"/>
      <c r="J681" s="32"/>
      <c r="K681" s="32"/>
      <c r="L681" s="32"/>
      <c r="M681" s="32"/>
      <c r="N681" s="32"/>
      <c r="O681" s="32"/>
      <c r="P681" s="32"/>
      <c r="Q681" s="32"/>
      <c r="R681" s="32"/>
      <c r="S681" s="32"/>
      <c r="T681" s="32"/>
      <c r="U681" s="32"/>
      <c r="V681" s="32"/>
      <c r="W681" s="32"/>
      <c r="X681" s="32"/>
      <c r="Y681" s="32"/>
      <c r="Z681" s="32"/>
    </row>
    <row r="682">
      <c r="A682" s="68"/>
      <c r="B682" s="68"/>
      <c r="C682" s="68"/>
      <c r="D682" s="68"/>
      <c r="E682" s="68"/>
      <c r="F682" s="68"/>
      <c r="G682" s="44"/>
      <c r="H682" s="32"/>
      <c r="I682" s="32"/>
      <c r="J682" s="32"/>
      <c r="K682" s="32"/>
      <c r="L682" s="32"/>
      <c r="M682" s="32"/>
      <c r="N682" s="32"/>
      <c r="O682" s="32"/>
      <c r="P682" s="32"/>
      <c r="Q682" s="32"/>
      <c r="R682" s="32"/>
      <c r="S682" s="32"/>
      <c r="T682" s="32"/>
      <c r="U682" s="32"/>
      <c r="V682" s="32"/>
      <c r="W682" s="32"/>
      <c r="X682" s="32"/>
      <c r="Y682" s="32"/>
      <c r="Z682" s="32"/>
    </row>
    <row r="683">
      <c r="A683" s="68"/>
      <c r="B683" s="68"/>
      <c r="C683" s="68"/>
      <c r="D683" s="68"/>
      <c r="E683" s="68"/>
      <c r="F683" s="68"/>
      <c r="G683" s="44"/>
      <c r="H683" s="32"/>
      <c r="I683" s="32"/>
      <c r="J683" s="32"/>
      <c r="K683" s="32"/>
      <c r="L683" s="32"/>
      <c r="M683" s="32"/>
      <c r="N683" s="32"/>
      <c r="O683" s="32"/>
      <c r="P683" s="32"/>
      <c r="Q683" s="32"/>
      <c r="R683" s="32"/>
      <c r="S683" s="32"/>
      <c r="T683" s="32"/>
      <c r="U683" s="32"/>
      <c r="V683" s="32"/>
      <c r="W683" s="32"/>
      <c r="X683" s="32"/>
      <c r="Y683" s="32"/>
      <c r="Z683" s="32"/>
    </row>
    <row r="684">
      <c r="A684" s="68"/>
      <c r="B684" s="68"/>
      <c r="C684" s="68"/>
      <c r="D684" s="68"/>
      <c r="E684" s="68"/>
      <c r="F684" s="68"/>
      <c r="G684" s="44"/>
      <c r="H684" s="32"/>
      <c r="I684" s="32"/>
      <c r="J684" s="32"/>
      <c r="K684" s="32"/>
      <c r="L684" s="32"/>
      <c r="M684" s="32"/>
      <c r="N684" s="32"/>
      <c r="O684" s="32"/>
      <c r="P684" s="32"/>
      <c r="Q684" s="32"/>
      <c r="R684" s="32"/>
      <c r="S684" s="32"/>
      <c r="T684" s="32"/>
      <c r="U684" s="32"/>
      <c r="V684" s="32"/>
      <c r="W684" s="32"/>
      <c r="X684" s="32"/>
      <c r="Y684" s="32"/>
      <c r="Z684" s="32"/>
    </row>
    <row r="685">
      <c r="A685" s="68"/>
      <c r="B685" s="68"/>
      <c r="C685" s="68"/>
      <c r="D685" s="68"/>
      <c r="E685" s="68"/>
      <c r="F685" s="68"/>
      <c r="G685" s="44"/>
      <c r="H685" s="32"/>
      <c r="I685" s="32"/>
      <c r="J685" s="32"/>
      <c r="K685" s="32"/>
      <c r="L685" s="32"/>
      <c r="M685" s="32"/>
      <c r="N685" s="32"/>
      <c r="O685" s="32"/>
      <c r="P685" s="32"/>
      <c r="Q685" s="32"/>
      <c r="R685" s="32"/>
      <c r="S685" s="32"/>
      <c r="T685" s="32"/>
      <c r="U685" s="32"/>
      <c r="V685" s="32"/>
      <c r="W685" s="32"/>
      <c r="X685" s="32"/>
      <c r="Y685" s="32"/>
      <c r="Z685" s="32"/>
    </row>
    <row r="686">
      <c r="A686" s="68"/>
      <c r="B686" s="68"/>
      <c r="C686" s="68"/>
      <c r="D686" s="68"/>
      <c r="E686" s="68"/>
      <c r="F686" s="68"/>
      <c r="G686" s="44"/>
      <c r="H686" s="32"/>
      <c r="I686" s="32"/>
      <c r="J686" s="32"/>
      <c r="K686" s="32"/>
      <c r="L686" s="32"/>
      <c r="M686" s="32"/>
      <c r="N686" s="32"/>
      <c r="O686" s="32"/>
      <c r="P686" s="32"/>
      <c r="Q686" s="32"/>
      <c r="R686" s="32"/>
      <c r="S686" s="32"/>
      <c r="T686" s="32"/>
      <c r="U686" s="32"/>
      <c r="V686" s="32"/>
      <c r="W686" s="32"/>
      <c r="X686" s="32"/>
      <c r="Y686" s="32"/>
      <c r="Z686" s="32"/>
    </row>
    <row r="687">
      <c r="A687" s="68"/>
      <c r="B687" s="68"/>
      <c r="C687" s="68"/>
      <c r="D687" s="68"/>
      <c r="E687" s="68"/>
      <c r="F687" s="68"/>
      <c r="G687" s="44"/>
      <c r="H687" s="32"/>
      <c r="I687" s="32"/>
      <c r="J687" s="32"/>
      <c r="K687" s="32"/>
      <c r="L687" s="32"/>
      <c r="M687" s="32"/>
      <c r="N687" s="32"/>
      <c r="O687" s="32"/>
      <c r="P687" s="32"/>
      <c r="Q687" s="32"/>
      <c r="R687" s="32"/>
      <c r="S687" s="32"/>
      <c r="T687" s="32"/>
      <c r="U687" s="32"/>
      <c r="V687" s="32"/>
      <c r="W687" s="32"/>
      <c r="X687" s="32"/>
      <c r="Y687" s="32"/>
      <c r="Z687" s="32"/>
    </row>
    <row r="688">
      <c r="A688" s="68"/>
      <c r="B688" s="68"/>
      <c r="C688" s="68"/>
      <c r="D688" s="68"/>
      <c r="E688" s="68"/>
      <c r="F688" s="68"/>
      <c r="G688" s="44"/>
      <c r="H688" s="32"/>
      <c r="I688" s="32"/>
      <c r="J688" s="32"/>
      <c r="K688" s="32"/>
      <c r="L688" s="32"/>
      <c r="M688" s="32"/>
      <c r="N688" s="32"/>
      <c r="O688" s="32"/>
      <c r="P688" s="32"/>
      <c r="Q688" s="32"/>
      <c r="R688" s="32"/>
      <c r="S688" s="32"/>
      <c r="T688" s="32"/>
      <c r="U688" s="32"/>
      <c r="V688" s="32"/>
      <c r="W688" s="32"/>
      <c r="X688" s="32"/>
      <c r="Y688" s="32"/>
      <c r="Z688" s="32"/>
    </row>
    <row r="689">
      <c r="A689" s="68"/>
      <c r="B689" s="68"/>
      <c r="C689" s="68"/>
      <c r="D689" s="68"/>
      <c r="E689" s="68"/>
      <c r="F689" s="68"/>
      <c r="G689" s="44"/>
      <c r="H689" s="32"/>
      <c r="I689" s="32"/>
      <c r="J689" s="32"/>
      <c r="K689" s="32"/>
      <c r="L689" s="32"/>
      <c r="M689" s="32"/>
      <c r="N689" s="32"/>
      <c r="O689" s="32"/>
      <c r="P689" s="32"/>
      <c r="Q689" s="32"/>
      <c r="R689" s="32"/>
      <c r="S689" s="32"/>
      <c r="T689" s="32"/>
      <c r="U689" s="32"/>
      <c r="V689" s="32"/>
      <c r="W689" s="32"/>
      <c r="X689" s="32"/>
      <c r="Y689" s="32"/>
      <c r="Z689" s="32"/>
    </row>
    <row r="690">
      <c r="A690" s="68"/>
      <c r="B690" s="68"/>
      <c r="C690" s="68"/>
      <c r="D690" s="68"/>
      <c r="E690" s="68"/>
      <c r="F690" s="68"/>
      <c r="G690" s="44"/>
      <c r="H690" s="32"/>
      <c r="I690" s="32"/>
      <c r="J690" s="32"/>
      <c r="K690" s="32"/>
      <c r="L690" s="32"/>
      <c r="M690" s="32"/>
      <c r="N690" s="32"/>
      <c r="O690" s="32"/>
      <c r="P690" s="32"/>
      <c r="Q690" s="32"/>
      <c r="R690" s="32"/>
      <c r="S690" s="32"/>
      <c r="T690" s="32"/>
      <c r="U690" s="32"/>
      <c r="V690" s="32"/>
      <c r="W690" s="32"/>
      <c r="X690" s="32"/>
      <c r="Y690" s="32"/>
      <c r="Z690" s="32"/>
    </row>
    <row r="691">
      <c r="A691" s="68"/>
      <c r="B691" s="68"/>
      <c r="C691" s="68"/>
      <c r="D691" s="68"/>
      <c r="E691" s="68"/>
      <c r="F691" s="68"/>
      <c r="G691" s="44"/>
      <c r="H691" s="32"/>
      <c r="I691" s="32"/>
      <c r="J691" s="32"/>
      <c r="K691" s="32"/>
      <c r="L691" s="32"/>
      <c r="M691" s="32"/>
      <c r="N691" s="32"/>
      <c r="O691" s="32"/>
      <c r="P691" s="32"/>
      <c r="Q691" s="32"/>
      <c r="R691" s="32"/>
      <c r="S691" s="32"/>
      <c r="T691" s="32"/>
      <c r="U691" s="32"/>
      <c r="V691" s="32"/>
      <c r="W691" s="32"/>
      <c r="X691" s="32"/>
      <c r="Y691" s="32"/>
      <c r="Z691" s="32"/>
    </row>
    <row r="692">
      <c r="A692" s="68"/>
      <c r="B692" s="68"/>
      <c r="C692" s="68"/>
      <c r="D692" s="68"/>
      <c r="E692" s="68"/>
      <c r="F692" s="68"/>
      <c r="G692" s="44"/>
      <c r="H692" s="32"/>
      <c r="I692" s="32"/>
      <c r="J692" s="32"/>
      <c r="K692" s="32"/>
      <c r="L692" s="32"/>
      <c r="M692" s="32"/>
      <c r="N692" s="32"/>
      <c r="O692" s="32"/>
      <c r="P692" s="32"/>
      <c r="Q692" s="32"/>
      <c r="R692" s="32"/>
      <c r="S692" s="32"/>
      <c r="T692" s="32"/>
      <c r="U692" s="32"/>
      <c r="V692" s="32"/>
      <c r="W692" s="32"/>
      <c r="X692" s="32"/>
      <c r="Y692" s="32"/>
      <c r="Z692" s="32"/>
    </row>
    <row r="693">
      <c r="A693" s="68"/>
      <c r="B693" s="68"/>
      <c r="C693" s="68"/>
      <c r="D693" s="68"/>
      <c r="E693" s="68"/>
      <c r="F693" s="68"/>
      <c r="G693" s="44"/>
      <c r="H693" s="32"/>
      <c r="I693" s="32"/>
      <c r="J693" s="32"/>
      <c r="K693" s="32"/>
      <c r="L693" s="32"/>
      <c r="M693" s="32"/>
      <c r="N693" s="32"/>
      <c r="O693" s="32"/>
      <c r="P693" s="32"/>
      <c r="Q693" s="32"/>
      <c r="R693" s="32"/>
      <c r="S693" s="32"/>
      <c r="T693" s="32"/>
      <c r="U693" s="32"/>
      <c r="V693" s="32"/>
      <c r="W693" s="32"/>
      <c r="X693" s="32"/>
      <c r="Y693" s="32"/>
      <c r="Z693" s="32"/>
    </row>
    <row r="694">
      <c r="A694" s="68"/>
      <c r="B694" s="68"/>
      <c r="C694" s="68"/>
      <c r="D694" s="68"/>
      <c r="E694" s="68"/>
      <c r="F694" s="68"/>
      <c r="G694" s="44"/>
      <c r="H694" s="32"/>
      <c r="I694" s="32"/>
      <c r="J694" s="32"/>
      <c r="K694" s="32"/>
      <c r="L694" s="32"/>
      <c r="M694" s="32"/>
      <c r="N694" s="32"/>
      <c r="O694" s="32"/>
      <c r="P694" s="32"/>
      <c r="Q694" s="32"/>
      <c r="R694" s="32"/>
      <c r="S694" s="32"/>
      <c r="T694" s="32"/>
      <c r="U694" s="32"/>
      <c r="V694" s="32"/>
      <c r="W694" s="32"/>
      <c r="X694" s="32"/>
      <c r="Y694" s="32"/>
      <c r="Z694" s="32"/>
    </row>
    <row r="695">
      <c r="A695" s="68"/>
      <c r="B695" s="68"/>
      <c r="C695" s="68"/>
      <c r="D695" s="68"/>
      <c r="E695" s="68"/>
      <c r="F695" s="68"/>
      <c r="G695" s="44"/>
      <c r="H695" s="32"/>
      <c r="I695" s="32"/>
      <c r="J695" s="32"/>
      <c r="K695" s="32"/>
      <c r="L695" s="32"/>
      <c r="M695" s="32"/>
      <c r="N695" s="32"/>
      <c r="O695" s="32"/>
      <c r="P695" s="32"/>
      <c r="Q695" s="32"/>
      <c r="R695" s="32"/>
      <c r="S695" s="32"/>
      <c r="T695" s="32"/>
      <c r="U695" s="32"/>
      <c r="V695" s="32"/>
      <c r="W695" s="32"/>
      <c r="X695" s="32"/>
      <c r="Y695" s="32"/>
      <c r="Z695" s="32"/>
    </row>
    <row r="696">
      <c r="A696" s="68"/>
      <c r="B696" s="68"/>
      <c r="C696" s="68"/>
      <c r="D696" s="68"/>
      <c r="E696" s="68"/>
      <c r="F696" s="68"/>
      <c r="G696" s="44"/>
      <c r="H696" s="32"/>
      <c r="I696" s="32"/>
      <c r="J696" s="32"/>
      <c r="K696" s="32"/>
      <c r="L696" s="32"/>
      <c r="M696" s="32"/>
      <c r="N696" s="32"/>
      <c r="O696" s="32"/>
      <c r="P696" s="32"/>
      <c r="Q696" s="32"/>
      <c r="R696" s="32"/>
      <c r="S696" s="32"/>
      <c r="T696" s="32"/>
      <c r="U696" s="32"/>
      <c r="V696" s="32"/>
      <c r="W696" s="32"/>
      <c r="X696" s="32"/>
      <c r="Y696" s="32"/>
      <c r="Z696" s="32"/>
    </row>
    <row r="697">
      <c r="A697" s="68"/>
      <c r="B697" s="68"/>
      <c r="C697" s="68"/>
      <c r="D697" s="68"/>
      <c r="E697" s="68"/>
      <c r="F697" s="68"/>
      <c r="G697" s="44"/>
      <c r="H697" s="32"/>
      <c r="I697" s="32"/>
      <c r="J697" s="32"/>
      <c r="K697" s="32"/>
      <c r="L697" s="32"/>
      <c r="M697" s="32"/>
      <c r="N697" s="32"/>
      <c r="O697" s="32"/>
      <c r="P697" s="32"/>
      <c r="Q697" s="32"/>
      <c r="R697" s="32"/>
      <c r="S697" s="32"/>
      <c r="T697" s="32"/>
      <c r="U697" s="32"/>
      <c r="V697" s="32"/>
      <c r="W697" s="32"/>
      <c r="X697" s="32"/>
      <c r="Y697" s="32"/>
      <c r="Z697" s="32"/>
    </row>
    <row r="698">
      <c r="A698" s="68"/>
      <c r="B698" s="68"/>
      <c r="C698" s="68"/>
      <c r="D698" s="68"/>
      <c r="E698" s="68"/>
      <c r="F698" s="68"/>
      <c r="G698" s="44"/>
      <c r="H698" s="32"/>
      <c r="I698" s="32"/>
      <c r="J698" s="32"/>
      <c r="K698" s="32"/>
      <c r="L698" s="32"/>
      <c r="M698" s="32"/>
      <c r="N698" s="32"/>
      <c r="O698" s="32"/>
      <c r="P698" s="32"/>
      <c r="Q698" s="32"/>
      <c r="R698" s="32"/>
      <c r="S698" s="32"/>
      <c r="T698" s="32"/>
      <c r="U698" s="32"/>
      <c r="V698" s="32"/>
      <c r="W698" s="32"/>
      <c r="X698" s="32"/>
      <c r="Y698" s="32"/>
      <c r="Z698" s="32"/>
    </row>
    <row r="699">
      <c r="A699" s="68"/>
      <c r="B699" s="68"/>
      <c r="C699" s="68"/>
      <c r="D699" s="68"/>
      <c r="E699" s="68"/>
      <c r="F699" s="68"/>
      <c r="G699" s="44"/>
      <c r="H699" s="32"/>
      <c r="I699" s="32"/>
      <c r="J699" s="32"/>
      <c r="K699" s="32"/>
      <c r="L699" s="32"/>
      <c r="M699" s="32"/>
      <c r="N699" s="32"/>
      <c r="O699" s="32"/>
      <c r="P699" s="32"/>
      <c r="Q699" s="32"/>
      <c r="R699" s="32"/>
      <c r="S699" s="32"/>
      <c r="T699" s="32"/>
      <c r="U699" s="32"/>
      <c r="V699" s="32"/>
      <c r="W699" s="32"/>
      <c r="X699" s="32"/>
      <c r="Y699" s="32"/>
      <c r="Z699" s="32"/>
    </row>
    <row r="700">
      <c r="A700" s="68"/>
      <c r="B700" s="68"/>
      <c r="C700" s="68"/>
      <c r="D700" s="68"/>
      <c r="E700" s="68"/>
      <c r="F700" s="68"/>
      <c r="G700" s="44"/>
      <c r="H700" s="32"/>
      <c r="I700" s="32"/>
      <c r="J700" s="32"/>
      <c r="K700" s="32"/>
      <c r="L700" s="32"/>
      <c r="M700" s="32"/>
      <c r="N700" s="32"/>
      <c r="O700" s="32"/>
      <c r="P700" s="32"/>
      <c r="Q700" s="32"/>
      <c r="R700" s="32"/>
      <c r="S700" s="32"/>
      <c r="T700" s="32"/>
      <c r="U700" s="32"/>
      <c r="V700" s="32"/>
      <c r="W700" s="32"/>
      <c r="X700" s="32"/>
      <c r="Y700" s="32"/>
      <c r="Z700" s="32"/>
    </row>
    <row r="701">
      <c r="A701" s="68"/>
      <c r="B701" s="68"/>
      <c r="C701" s="68"/>
      <c r="D701" s="68"/>
      <c r="E701" s="68"/>
      <c r="F701" s="68"/>
      <c r="G701" s="44"/>
      <c r="H701" s="32"/>
      <c r="I701" s="32"/>
      <c r="J701" s="32"/>
      <c r="K701" s="32"/>
      <c r="L701" s="32"/>
      <c r="M701" s="32"/>
      <c r="N701" s="32"/>
      <c r="O701" s="32"/>
      <c r="P701" s="32"/>
      <c r="Q701" s="32"/>
      <c r="R701" s="32"/>
      <c r="S701" s="32"/>
      <c r="T701" s="32"/>
      <c r="U701" s="32"/>
      <c r="V701" s="32"/>
      <c r="W701" s="32"/>
      <c r="X701" s="32"/>
      <c r="Y701" s="32"/>
      <c r="Z701" s="32"/>
    </row>
    <row r="702">
      <c r="A702" s="68"/>
      <c r="B702" s="68"/>
      <c r="C702" s="68"/>
      <c r="D702" s="68"/>
      <c r="E702" s="68"/>
      <c r="F702" s="68"/>
      <c r="G702" s="44"/>
      <c r="H702" s="32"/>
      <c r="I702" s="32"/>
      <c r="J702" s="32"/>
      <c r="K702" s="32"/>
      <c r="L702" s="32"/>
      <c r="M702" s="32"/>
      <c r="N702" s="32"/>
      <c r="O702" s="32"/>
      <c r="P702" s="32"/>
      <c r="Q702" s="32"/>
      <c r="R702" s="32"/>
      <c r="S702" s="32"/>
      <c r="T702" s="32"/>
      <c r="U702" s="32"/>
      <c r="V702" s="32"/>
      <c r="W702" s="32"/>
      <c r="X702" s="32"/>
      <c r="Y702" s="32"/>
      <c r="Z702" s="32"/>
    </row>
    <row r="703">
      <c r="A703" s="68"/>
      <c r="B703" s="68"/>
      <c r="C703" s="68"/>
      <c r="D703" s="68"/>
      <c r="E703" s="68"/>
      <c r="F703" s="68"/>
      <c r="G703" s="44"/>
      <c r="H703" s="32"/>
      <c r="I703" s="32"/>
      <c r="J703" s="32"/>
      <c r="K703" s="32"/>
      <c r="L703" s="32"/>
      <c r="M703" s="32"/>
      <c r="N703" s="32"/>
      <c r="O703" s="32"/>
      <c r="P703" s="32"/>
      <c r="Q703" s="32"/>
      <c r="R703" s="32"/>
      <c r="S703" s="32"/>
      <c r="T703" s="32"/>
      <c r="U703" s="32"/>
      <c r="V703" s="32"/>
      <c r="W703" s="32"/>
      <c r="X703" s="32"/>
      <c r="Y703" s="32"/>
      <c r="Z703" s="32"/>
    </row>
    <row r="704">
      <c r="A704" s="68"/>
      <c r="B704" s="68"/>
      <c r="C704" s="68"/>
      <c r="D704" s="68"/>
      <c r="E704" s="68"/>
      <c r="F704" s="68"/>
      <c r="G704" s="44"/>
      <c r="H704" s="32"/>
      <c r="I704" s="32"/>
      <c r="J704" s="32"/>
      <c r="K704" s="32"/>
      <c r="L704" s="32"/>
      <c r="M704" s="32"/>
      <c r="N704" s="32"/>
      <c r="O704" s="32"/>
      <c r="P704" s="32"/>
      <c r="Q704" s="32"/>
      <c r="R704" s="32"/>
      <c r="S704" s="32"/>
      <c r="T704" s="32"/>
      <c r="U704" s="32"/>
      <c r="V704" s="32"/>
      <c r="W704" s="32"/>
      <c r="X704" s="32"/>
      <c r="Y704" s="32"/>
      <c r="Z704" s="32"/>
    </row>
    <row r="705">
      <c r="A705" s="68"/>
      <c r="B705" s="68"/>
      <c r="C705" s="68"/>
      <c r="D705" s="68"/>
      <c r="E705" s="68"/>
      <c r="F705" s="68"/>
      <c r="G705" s="44"/>
      <c r="H705" s="32"/>
      <c r="I705" s="32"/>
      <c r="J705" s="32"/>
      <c r="K705" s="32"/>
      <c r="L705" s="32"/>
      <c r="M705" s="32"/>
      <c r="N705" s="32"/>
      <c r="O705" s="32"/>
      <c r="P705" s="32"/>
      <c r="Q705" s="32"/>
      <c r="R705" s="32"/>
      <c r="S705" s="32"/>
      <c r="T705" s="32"/>
      <c r="U705" s="32"/>
      <c r="V705" s="32"/>
      <c r="W705" s="32"/>
      <c r="X705" s="32"/>
      <c r="Y705" s="32"/>
      <c r="Z705" s="32"/>
    </row>
    <row r="706">
      <c r="A706" s="68"/>
      <c r="B706" s="68"/>
      <c r="C706" s="68"/>
      <c r="D706" s="68"/>
      <c r="E706" s="68"/>
      <c r="F706" s="68"/>
      <c r="G706" s="44"/>
      <c r="H706" s="32"/>
      <c r="I706" s="32"/>
      <c r="J706" s="32"/>
      <c r="K706" s="32"/>
      <c r="L706" s="32"/>
      <c r="M706" s="32"/>
      <c r="N706" s="32"/>
      <c r="O706" s="32"/>
      <c r="P706" s="32"/>
      <c r="Q706" s="32"/>
      <c r="R706" s="32"/>
      <c r="S706" s="32"/>
      <c r="T706" s="32"/>
      <c r="U706" s="32"/>
      <c r="V706" s="32"/>
      <c r="W706" s="32"/>
      <c r="X706" s="32"/>
      <c r="Y706" s="32"/>
      <c r="Z706" s="32"/>
    </row>
    <row r="707">
      <c r="A707" s="68"/>
      <c r="B707" s="68"/>
      <c r="C707" s="68"/>
      <c r="D707" s="68"/>
      <c r="E707" s="68"/>
      <c r="F707" s="68"/>
      <c r="G707" s="44"/>
      <c r="H707" s="32"/>
      <c r="I707" s="32"/>
      <c r="J707" s="32"/>
      <c r="K707" s="32"/>
      <c r="L707" s="32"/>
      <c r="M707" s="32"/>
      <c r="N707" s="32"/>
      <c r="O707" s="32"/>
      <c r="P707" s="32"/>
      <c r="Q707" s="32"/>
      <c r="R707" s="32"/>
      <c r="S707" s="32"/>
      <c r="T707" s="32"/>
      <c r="U707" s="32"/>
      <c r="V707" s="32"/>
      <c r="W707" s="32"/>
      <c r="X707" s="32"/>
      <c r="Y707" s="32"/>
      <c r="Z707" s="32"/>
    </row>
    <row r="708">
      <c r="A708" s="68"/>
      <c r="B708" s="68"/>
      <c r="C708" s="68"/>
      <c r="D708" s="68"/>
      <c r="E708" s="68"/>
      <c r="F708" s="68"/>
      <c r="G708" s="44"/>
      <c r="H708" s="32"/>
      <c r="I708" s="32"/>
      <c r="J708" s="32"/>
      <c r="K708" s="32"/>
      <c r="L708" s="32"/>
      <c r="M708" s="32"/>
      <c r="N708" s="32"/>
      <c r="O708" s="32"/>
      <c r="P708" s="32"/>
      <c r="Q708" s="32"/>
      <c r="R708" s="32"/>
      <c r="S708" s="32"/>
      <c r="T708" s="32"/>
      <c r="U708" s="32"/>
      <c r="V708" s="32"/>
      <c r="W708" s="32"/>
      <c r="X708" s="32"/>
      <c r="Y708" s="32"/>
      <c r="Z708" s="32"/>
    </row>
    <row r="709">
      <c r="A709" s="68"/>
      <c r="B709" s="68"/>
      <c r="C709" s="68"/>
      <c r="D709" s="68"/>
      <c r="E709" s="68"/>
      <c r="F709" s="68"/>
      <c r="G709" s="44"/>
      <c r="H709" s="32"/>
      <c r="I709" s="32"/>
      <c r="J709" s="32"/>
      <c r="K709" s="32"/>
      <c r="L709" s="32"/>
      <c r="M709" s="32"/>
      <c r="N709" s="32"/>
      <c r="O709" s="32"/>
      <c r="P709" s="32"/>
      <c r="Q709" s="32"/>
      <c r="R709" s="32"/>
      <c r="S709" s="32"/>
      <c r="T709" s="32"/>
      <c r="U709" s="32"/>
      <c r="V709" s="32"/>
      <c r="W709" s="32"/>
      <c r="X709" s="32"/>
      <c r="Y709" s="32"/>
      <c r="Z709" s="32"/>
    </row>
    <row r="710">
      <c r="A710" s="68"/>
      <c r="B710" s="68"/>
      <c r="C710" s="68"/>
      <c r="D710" s="68"/>
      <c r="E710" s="68"/>
      <c r="F710" s="68"/>
      <c r="G710" s="44"/>
      <c r="H710" s="32"/>
      <c r="I710" s="32"/>
      <c r="J710" s="32"/>
      <c r="K710" s="32"/>
      <c r="L710" s="32"/>
      <c r="M710" s="32"/>
      <c r="N710" s="32"/>
      <c r="O710" s="32"/>
      <c r="P710" s="32"/>
      <c r="Q710" s="32"/>
      <c r="R710" s="32"/>
      <c r="S710" s="32"/>
      <c r="T710" s="32"/>
      <c r="U710" s="32"/>
      <c r="V710" s="32"/>
      <c r="W710" s="32"/>
      <c r="X710" s="32"/>
      <c r="Y710" s="32"/>
      <c r="Z710" s="32"/>
    </row>
    <row r="711">
      <c r="A711" s="68"/>
      <c r="B711" s="68"/>
      <c r="C711" s="68"/>
      <c r="D711" s="68"/>
      <c r="E711" s="68"/>
      <c r="F711" s="68"/>
      <c r="G711" s="44"/>
      <c r="H711" s="32"/>
      <c r="I711" s="32"/>
      <c r="J711" s="32"/>
      <c r="K711" s="32"/>
      <c r="L711" s="32"/>
      <c r="M711" s="32"/>
      <c r="N711" s="32"/>
      <c r="O711" s="32"/>
      <c r="P711" s="32"/>
      <c r="Q711" s="32"/>
      <c r="R711" s="32"/>
      <c r="S711" s="32"/>
      <c r="T711" s="32"/>
      <c r="U711" s="32"/>
      <c r="V711" s="32"/>
      <c r="W711" s="32"/>
      <c r="X711" s="32"/>
      <c r="Y711" s="32"/>
      <c r="Z711" s="32"/>
    </row>
    <row r="712">
      <c r="A712" s="68"/>
      <c r="B712" s="68"/>
      <c r="C712" s="68"/>
      <c r="D712" s="68"/>
      <c r="E712" s="68"/>
      <c r="F712" s="68"/>
      <c r="G712" s="44"/>
      <c r="H712" s="32"/>
      <c r="I712" s="32"/>
      <c r="J712" s="32"/>
      <c r="K712" s="32"/>
      <c r="L712" s="32"/>
      <c r="M712" s="32"/>
      <c r="N712" s="32"/>
      <c r="O712" s="32"/>
      <c r="P712" s="32"/>
      <c r="Q712" s="32"/>
      <c r="R712" s="32"/>
      <c r="S712" s="32"/>
      <c r="T712" s="32"/>
      <c r="U712" s="32"/>
      <c r="V712" s="32"/>
      <c r="W712" s="32"/>
      <c r="X712" s="32"/>
      <c r="Y712" s="32"/>
      <c r="Z712" s="32"/>
    </row>
    <row r="713">
      <c r="A713" s="68"/>
      <c r="B713" s="68"/>
      <c r="C713" s="68"/>
      <c r="D713" s="68"/>
      <c r="E713" s="68"/>
      <c r="F713" s="68"/>
      <c r="G713" s="44"/>
      <c r="H713" s="32"/>
      <c r="I713" s="32"/>
      <c r="J713" s="32"/>
      <c r="K713" s="32"/>
      <c r="L713" s="32"/>
      <c r="M713" s="32"/>
      <c r="N713" s="32"/>
      <c r="O713" s="32"/>
      <c r="P713" s="32"/>
      <c r="Q713" s="32"/>
      <c r="R713" s="32"/>
      <c r="S713" s="32"/>
      <c r="T713" s="32"/>
      <c r="U713" s="32"/>
      <c r="V713" s="32"/>
      <c r="W713" s="32"/>
      <c r="X713" s="32"/>
      <c r="Y713" s="32"/>
      <c r="Z713" s="32"/>
    </row>
    <row r="714">
      <c r="A714" s="68"/>
      <c r="B714" s="68"/>
      <c r="C714" s="68"/>
      <c r="D714" s="68"/>
      <c r="E714" s="68"/>
      <c r="F714" s="68"/>
      <c r="G714" s="44"/>
      <c r="H714" s="32"/>
      <c r="I714" s="32"/>
      <c r="J714" s="32"/>
      <c r="K714" s="32"/>
      <c r="L714" s="32"/>
      <c r="M714" s="32"/>
      <c r="N714" s="32"/>
      <c r="O714" s="32"/>
      <c r="P714" s="32"/>
      <c r="Q714" s="32"/>
      <c r="R714" s="32"/>
      <c r="S714" s="32"/>
      <c r="T714" s="32"/>
      <c r="U714" s="32"/>
      <c r="V714" s="32"/>
      <c r="W714" s="32"/>
      <c r="X714" s="32"/>
      <c r="Y714" s="32"/>
      <c r="Z714" s="32"/>
    </row>
    <row r="715">
      <c r="A715" s="68"/>
      <c r="B715" s="68"/>
      <c r="C715" s="68"/>
      <c r="D715" s="68"/>
      <c r="E715" s="68"/>
      <c r="F715" s="68"/>
      <c r="G715" s="44"/>
      <c r="H715" s="32"/>
      <c r="I715" s="32"/>
      <c r="J715" s="32"/>
      <c r="K715" s="32"/>
      <c r="L715" s="32"/>
      <c r="M715" s="32"/>
      <c r="N715" s="32"/>
      <c r="O715" s="32"/>
      <c r="P715" s="32"/>
      <c r="Q715" s="32"/>
      <c r="R715" s="32"/>
      <c r="S715" s="32"/>
      <c r="T715" s="32"/>
      <c r="U715" s="32"/>
      <c r="V715" s="32"/>
      <c r="W715" s="32"/>
      <c r="X715" s="32"/>
      <c r="Y715" s="32"/>
      <c r="Z715" s="32"/>
    </row>
    <row r="716">
      <c r="A716" s="68"/>
      <c r="B716" s="68"/>
      <c r="C716" s="68"/>
      <c r="D716" s="68"/>
      <c r="E716" s="68"/>
      <c r="F716" s="68"/>
      <c r="G716" s="44"/>
      <c r="H716" s="32"/>
      <c r="I716" s="32"/>
      <c r="J716" s="32"/>
      <c r="K716" s="32"/>
      <c r="L716" s="32"/>
      <c r="M716" s="32"/>
      <c r="N716" s="32"/>
      <c r="O716" s="32"/>
      <c r="P716" s="32"/>
      <c r="Q716" s="32"/>
      <c r="R716" s="32"/>
      <c r="S716" s="32"/>
      <c r="T716" s="32"/>
      <c r="U716" s="32"/>
      <c r="V716" s="32"/>
      <c r="W716" s="32"/>
      <c r="X716" s="32"/>
      <c r="Y716" s="32"/>
      <c r="Z716" s="32"/>
    </row>
    <row r="717">
      <c r="A717" s="68"/>
      <c r="B717" s="68"/>
      <c r="C717" s="68"/>
      <c r="D717" s="68"/>
      <c r="E717" s="68"/>
      <c r="F717" s="68"/>
      <c r="G717" s="44"/>
      <c r="H717" s="32"/>
      <c r="I717" s="32"/>
      <c r="J717" s="32"/>
      <c r="K717" s="32"/>
      <c r="L717" s="32"/>
      <c r="M717" s="32"/>
      <c r="N717" s="32"/>
      <c r="O717" s="32"/>
      <c r="P717" s="32"/>
      <c r="Q717" s="32"/>
      <c r="R717" s="32"/>
      <c r="S717" s="32"/>
      <c r="T717" s="32"/>
      <c r="U717" s="32"/>
      <c r="V717" s="32"/>
      <c r="W717" s="32"/>
      <c r="X717" s="32"/>
      <c r="Y717" s="32"/>
      <c r="Z717" s="32"/>
    </row>
    <row r="718">
      <c r="A718" s="68"/>
      <c r="B718" s="68"/>
      <c r="C718" s="68"/>
      <c r="D718" s="68"/>
      <c r="E718" s="68"/>
      <c r="F718" s="68"/>
      <c r="G718" s="44"/>
      <c r="H718" s="32"/>
      <c r="I718" s="32"/>
      <c r="J718" s="32"/>
      <c r="K718" s="32"/>
      <c r="L718" s="32"/>
      <c r="M718" s="32"/>
      <c r="N718" s="32"/>
      <c r="O718" s="32"/>
      <c r="P718" s="32"/>
      <c r="Q718" s="32"/>
      <c r="R718" s="32"/>
      <c r="S718" s="32"/>
      <c r="T718" s="32"/>
      <c r="U718" s="32"/>
      <c r="V718" s="32"/>
      <c r="W718" s="32"/>
      <c r="X718" s="32"/>
      <c r="Y718" s="32"/>
      <c r="Z718" s="32"/>
    </row>
    <row r="719">
      <c r="A719" s="68"/>
      <c r="B719" s="68"/>
      <c r="C719" s="68"/>
      <c r="D719" s="68"/>
      <c r="E719" s="68"/>
      <c r="F719" s="68"/>
      <c r="G719" s="44"/>
      <c r="H719" s="32"/>
      <c r="I719" s="32"/>
      <c r="J719" s="32"/>
      <c r="K719" s="32"/>
      <c r="L719" s="32"/>
      <c r="M719" s="32"/>
      <c r="N719" s="32"/>
      <c r="O719" s="32"/>
      <c r="P719" s="32"/>
      <c r="Q719" s="32"/>
      <c r="R719" s="32"/>
      <c r="S719" s="32"/>
      <c r="T719" s="32"/>
      <c r="U719" s="32"/>
      <c r="V719" s="32"/>
      <c r="W719" s="32"/>
      <c r="X719" s="32"/>
      <c r="Y719" s="32"/>
      <c r="Z719" s="32"/>
    </row>
    <row r="720">
      <c r="A720" s="68"/>
      <c r="B720" s="68"/>
      <c r="C720" s="68"/>
      <c r="D720" s="68"/>
      <c r="E720" s="68"/>
      <c r="F720" s="68"/>
      <c r="G720" s="44"/>
      <c r="H720" s="32"/>
      <c r="I720" s="32"/>
      <c r="J720" s="32"/>
      <c r="K720" s="32"/>
      <c r="L720" s="32"/>
      <c r="M720" s="32"/>
      <c r="N720" s="32"/>
      <c r="O720" s="32"/>
      <c r="P720" s="32"/>
      <c r="Q720" s="32"/>
      <c r="R720" s="32"/>
      <c r="S720" s="32"/>
      <c r="T720" s="32"/>
      <c r="U720" s="32"/>
      <c r="V720" s="32"/>
      <c r="W720" s="32"/>
      <c r="X720" s="32"/>
      <c r="Y720" s="32"/>
      <c r="Z720" s="32"/>
    </row>
    <row r="721">
      <c r="A721" s="68"/>
      <c r="B721" s="68"/>
      <c r="C721" s="68"/>
      <c r="D721" s="68"/>
      <c r="E721" s="68"/>
      <c r="F721" s="68"/>
      <c r="G721" s="44"/>
      <c r="H721" s="32"/>
      <c r="I721" s="32"/>
      <c r="J721" s="32"/>
      <c r="K721" s="32"/>
      <c r="L721" s="32"/>
      <c r="M721" s="32"/>
      <c r="N721" s="32"/>
      <c r="O721" s="32"/>
      <c r="P721" s="32"/>
      <c r="Q721" s="32"/>
      <c r="R721" s="32"/>
      <c r="S721" s="32"/>
      <c r="T721" s="32"/>
      <c r="U721" s="32"/>
      <c r="V721" s="32"/>
      <c r="W721" s="32"/>
      <c r="X721" s="32"/>
      <c r="Y721" s="32"/>
      <c r="Z721" s="32"/>
    </row>
    <row r="722">
      <c r="A722" s="68"/>
      <c r="B722" s="68"/>
      <c r="C722" s="68"/>
      <c r="D722" s="68"/>
      <c r="E722" s="68"/>
      <c r="F722" s="68"/>
      <c r="G722" s="44"/>
      <c r="H722" s="32"/>
      <c r="I722" s="32"/>
      <c r="J722" s="32"/>
      <c r="K722" s="32"/>
      <c r="L722" s="32"/>
      <c r="M722" s="32"/>
      <c r="N722" s="32"/>
      <c r="O722" s="32"/>
      <c r="P722" s="32"/>
      <c r="Q722" s="32"/>
      <c r="R722" s="32"/>
      <c r="S722" s="32"/>
      <c r="T722" s="32"/>
      <c r="U722" s="32"/>
      <c r="V722" s="32"/>
      <c r="W722" s="32"/>
      <c r="X722" s="32"/>
      <c r="Y722" s="32"/>
      <c r="Z722" s="32"/>
    </row>
    <row r="723">
      <c r="A723" s="68"/>
      <c r="B723" s="68"/>
      <c r="C723" s="68"/>
      <c r="D723" s="68"/>
      <c r="E723" s="68"/>
      <c r="F723" s="68"/>
      <c r="G723" s="44"/>
      <c r="H723" s="32"/>
      <c r="I723" s="32"/>
      <c r="J723" s="32"/>
      <c r="K723" s="32"/>
      <c r="L723" s="32"/>
      <c r="M723" s="32"/>
      <c r="N723" s="32"/>
      <c r="O723" s="32"/>
      <c r="P723" s="32"/>
      <c r="Q723" s="32"/>
      <c r="R723" s="32"/>
      <c r="S723" s="32"/>
      <c r="T723" s="32"/>
      <c r="U723" s="32"/>
      <c r="V723" s="32"/>
      <c r="W723" s="32"/>
      <c r="X723" s="32"/>
      <c r="Y723" s="32"/>
      <c r="Z723" s="32"/>
    </row>
    <row r="724">
      <c r="A724" s="68"/>
      <c r="B724" s="68"/>
      <c r="C724" s="68"/>
      <c r="D724" s="68"/>
      <c r="E724" s="68"/>
      <c r="F724" s="68"/>
      <c r="G724" s="44"/>
      <c r="H724" s="32"/>
      <c r="I724" s="32"/>
      <c r="J724" s="32"/>
      <c r="K724" s="32"/>
      <c r="L724" s="32"/>
      <c r="M724" s="32"/>
      <c r="N724" s="32"/>
      <c r="O724" s="32"/>
      <c r="P724" s="32"/>
      <c r="Q724" s="32"/>
      <c r="R724" s="32"/>
      <c r="S724" s="32"/>
      <c r="T724" s="32"/>
      <c r="U724" s="32"/>
      <c r="V724" s="32"/>
      <c r="W724" s="32"/>
      <c r="X724" s="32"/>
      <c r="Y724" s="32"/>
      <c r="Z724" s="32"/>
    </row>
    <row r="725">
      <c r="A725" s="68"/>
      <c r="B725" s="68"/>
      <c r="C725" s="68"/>
      <c r="D725" s="68"/>
      <c r="E725" s="68"/>
      <c r="F725" s="68"/>
      <c r="G725" s="44"/>
      <c r="H725" s="32"/>
      <c r="I725" s="32"/>
      <c r="J725" s="32"/>
      <c r="K725" s="32"/>
      <c r="L725" s="32"/>
      <c r="M725" s="32"/>
      <c r="N725" s="32"/>
      <c r="O725" s="32"/>
      <c r="P725" s="32"/>
      <c r="Q725" s="32"/>
      <c r="R725" s="32"/>
      <c r="S725" s="32"/>
      <c r="T725" s="32"/>
      <c r="U725" s="32"/>
      <c r="V725" s="32"/>
      <c r="W725" s="32"/>
      <c r="X725" s="32"/>
      <c r="Y725" s="32"/>
      <c r="Z725" s="32"/>
    </row>
    <row r="726">
      <c r="A726" s="68"/>
      <c r="B726" s="68"/>
      <c r="C726" s="68"/>
      <c r="D726" s="68"/>
      <c r="E726" s="68"/>
      <c r="F726" s="68"/>
      <c r="G726" s="44"/>
      <c r="H726" s="32"/>
      <c r="I726" s="32"/>
      <c r="J726" s="32"/>
      <c r="K726" s="32"/>
      <c r="L726" s="32"/>
      <c r="M726" s="32"/>
      <c r="N726" s="32"/>
      <c r="O726" s="32"/>
      <c r="P726" s="32"/>
      <c r="Q726" s="32"/>
      <c r="R726" s="32"/>
      <c r="S726" s="32"/>
      <c r="T726" s="32"/>
      <c r="U726" s="32"/>
      <c r="V726" s="32"/>
      <c r="W726" s="32"/>
      <c r="X726" s="32"/>
      <c r="Y726" s="32"/>
      <c r="Z726" s="32"/>
    </row>
    <row r="727">
      <c r="A727" s="68"/>
      <c r="B727" s="68"/>
      <c r="C727" s="68"/>
      <c r="D727" s="68"/>
      <c r="E727" s="68"/>
      <c r="F727" s="68"/>
      <c r="G727" s="44"/>
      <c r="H727" s="32"/>
      <c r="I727" s="32"/>
      <c r="J727" s="32"/>
      <c r="K727" s="32"/>
      <c r="L727" s="32"/>
      <c r="M727" s="32"/>
      <c r="N727" s="32"/>
      <c r="O727" s="32"/>
      <c r="P727" s="32"/>
      <c r="Q727" s="32"/>
      <c r="R727" s="32"/>
      <c r="S727" s="32"/>
      <c r="T727" s="32"/>
      <c r="U727" s="32"/>
      <c r="V727" s="32"/>
      <c r="W727" s="32"/>
      <c r="X727" s="32"/>
      <c r="Y727" s="32"/>
      <c r="Z727" s="32"/>
    </row>
    <row r="728">
      <c r="A728" s="68"/>
      <c r="B728" s="68"/>
      <c r="C728" s="68"/>
      <c r="D728" s="68"/>
      <c r="E728" s="68"/>
      <c r="F728" s="68"/>
      <c r="G728" s="44"/>
      <c r="H728" s="32"/>
      <c r="I728" s="32"/>
      <c r="J728" s="32"/>
      <c r="K728" s="32"/>
      <c r="L728" s="32"/>
      <c r="M728" s="32"/>
      <c r="N728" s="32"/>
      <c r="O728" s="32"/>
      <c r="P728" s="32"/>
      <c r="Q728" s="32"/>
      <c r="R728" s="32"/>
      <c r="S728" s="32"/>
      <c r="T728" s="32"/>
      <c r="U728" s="32"/>
      <c r="V728" s="32"/>
      <c r="W728" s="32"/>
      <c r="X728" s="32"/>
      <c r="Y728" s="32"/>
      <c r="Z728" s="32"/>
    </row>
    <row r="729">
      <c r="A729" s="68"/>
      <c r="B729" s="68"/>
      <c r="C729" s="68"/>
      <c r="D729" s="68"/>
      <c r="E729" s="68"/>
      <c r="F729" s="68"/>
      <c r="G729" s="44"/>
      <c r="H729" s="32"/>
      <c r="I729" s="32"/>
      <c r="J729" s="32"/>
      <c r="K729" s="32"/>
      <c r="L729" s="32"/>
      <c r="M729" s="32"/>
      <c r="N729" s="32"/>
      <c r="O729" s="32"/>
      <c r="P729" s="32"/>
      <c r="Q729" s="32"/>
      <c r="R729" s="32"/>
      <c r="S729" s="32"/>
      <c r="T729" s="32"/>
      <c r="U729" s="32"/>
      <c r="V729" s="32"/>
      <c r="W729" s="32"/>
      <c r="X729" s="32"/>
      <c r="Y729" s="32"/>
      <c r="Z729" s="32"/>
    </row>
    <row r="730">
      <c r="A730" s="68"/>
      <c r="B730" s="68"/>
      <c r="C730" s="68"/>
      <c r="D730" s="68"/>
      <c r="E730" s="68"/>
      <c r="F730" s="68"/>
      <c r="G730" s="44"/>
      <c r="H730" s="32"/>
      <c r="I730" s="32"/>
      <c r="J730" s="32"/>
      <c r="K730" s="32"/>
      <c r="L730" s="32"/>
      <c r="M730" s="32"/>
      <c r="N730" s="32"/>
      <c r="O730" s="32"/>
      <c r="P730" s="32"/>
      <c r="Q730" s="32"/>
      <c r="R730" s="32"/>
      <c r="S730" s="32"/>
      <c r="T730" s="32"/>
      <c r="U730" s="32"/>
      <c r="V730" s="32"/>
      <c r="W730" s="32"/>
      <c r="X730" s="32"/>
      <c r="Y730" s="32"/>
      <c r="Z730" s="32"/>
    </row>
    <row r="731">
      <c r="A731" s="68"/>
      <c r="B731" s="68"/>
      <c r="C731" s="68"/>
      <c r="D731" s="68"/>
      <c r="E731" s="68"/>
      <c r="F731" s="68"/>
      <c r="G731" s="44"/>
      <c r="H731" s="32"/>
      <c r="I731" s="32"/>
      <c r="J731" s="32"/>
      <c r="K731" s="32"/>
      <c r="L731" s="32"/>
      <c r="M731" s="32"/>
      <c r="N731" s="32"/>
      <c r="O731" s="32"/>
      <c r="P731" s="32"/>
      <c r="Q731" s="32"/>
      <c r="R731" s="32"/>
      <c r="S731" s="32"/>
      <c r="T731" s="32"/>
      <c r="U731" s="32"/>
      <c r="V731" s="32"/>
      <c r="W731" s="32"/>
      <c r="X731" s="32"/>
      <c r="Y731" s="32"/>
      <c r="Z731" s="32"/>
    </row>
    <row r="732">
      <c r="A732" s="68"/>
      <c r="B732" s="68"/>
      <c r="C732" s="68"/>
      <c r="D732" s="68"/>
      <c r="E732" s="68"/>
      <c r="F732" s="68"/>
      <c r="G732" s="44"/>
      <c r="H732" s="32"/>
      <c r="I732" s="32"/>
      <c r="J732" s="32"/>
      <c r="K732" s="32"/>
      <c r="L732" s="32"/>
      <c r="M732" s="32"/>
      <c r="N732" s="32"/>
      <c r="O732" s="32"/>
      <c r="P732" s="32"/>
      <c r="Q732" s="32"/>
      <c r="R732" s="32"/>
      <c r="S732" s="32"/>
      <c r="T732" s="32"/>
      <c r="U732" s="32"/>
      <c r="V732" s="32"/>
      <c r="W732" s="32"/>
      <c r="X732" s="32"/>
      <c r="Y732" s="32"/>
      <c r="Z732" s="32"/>
    </row>
    <row r="733">
      <c r="A733" s="68"/>
      <c r="B733" s="68"/>
      <c r="C733" s="68"/>
      <c r="D733" s="68"/>
      <c r="E733" s="68"/>
      <c r="F733" s="68"/>
      <c r="G733" s="44"/>
      <c r="H733" s="32"/>
      <c r="I733" s="32"/>
      <c r="J733" s="32"/>
      <c r="K733" s="32"/>
      <c r="L733" s="32"/>
      <c r="M733" s="32"/>
      <c r="N733" s="32"/>
      <c r="O733" s="32"/>
      <c r="P733" s="32"/>
      <c r="Q733" s="32"/>
      <c r="R733" s="32"/>
      <c r="S733" s="32"/>
      <c r="T733" s="32"/>
      <c r="U733" s="32"/>
      <c r="V733" s="32"/>
      <c r="W733" s="32"/>
      <c r="X733" s="32"/>
      <c r="Y733" s="32"/>
      <c r="Z733" s="32"/>
    </row>
    <row r="734">
      <c r="A734" s="68"/>
      <c r="B734" s="68"/>
      <c r="C734" s="68"/>
      <c r="D734" s="68"/>
      <c r="E734" s="68"/>
      <c r="F734" s="68"/>
      <c r="G734" s="44"/>
      <c r="H734" s="32"/>
      <c r="I734" s="32"/>
      <c r="J734" s="32"/>
      <c r="K734" s="32"/>
      <c r="L734" s="32"/>
      <c r="M734" s="32"/>
      <c r="N734" s="32"/>
      <c r="O734" s="32"/>
      <c r="P734" s="32"/>
      <c r="Q734" s="32"/>
      <c r="R734" s="32"/>
      <c r="S734" s="32"/>
      <c r="T734" s="32"/>
      <c r="U734" s="32"/>
      <c r="V734" s="32"/>
      <c r="W734" s="32"/>
      <c r="X734" s="32"/>
      <c r="Y734" s="32"/>
      <c r="Z734" s="32"/>
    </row>
    <row r="735">
      <c r="A735" s="68"/>
      <c r="B735" s="68"/>
      <c r="C735" s="68"/>
      <c r="D735" s="68"/>
      <c r="E735" s="68"/>
      <c r="F735" s="68"/>
      <c r="G735" s="44"/>
      <c r="H735" s="32"/>
      <c r="I735" s="32"/>
      <c r="J735" s="32"/>
      <c r="K735" s="32"/>
      <c r="L735" s="32"/>
      <c r="M735" s="32"/>
      <c r="N735" s="32"/>
      <c r="O735" s="32"/>
      <c r="P735" s="32"/>
      <c r="Q735" s="32"/>
      <c r="R735" s="32"/>
      <c r="S735" s="32"/>
      <c r="T735" s="32"/>
      <c r="U735" s="32"/>
      <c r="V735" s="32"/>
      <c r="W735" s="32"/>
      <c r="X735" s="32"/>
      <c r="Y735" s="32"/>
      <c r="Z735" s="32"/>
    </row>
    <row r="736">
      <c r="A736" s="68"/>
      <c r="B736" s="68"/>
      <c r="C736" s="68"/>
      <c r="D736" s="68"/>
      <c r="E736" s="68"/>
      <c r="F736" s="68"/>
      <c r="G736" s="44"/>
      <c r="H736" s="32"/>
      <c r="I736" s="32"/>
      <c r="J736" s="32"/>
      <c r="K736" s="32"/>
      <c r="L736" s="32"/>
      <c r="M736" s="32"/>
      <c r="N736" s="32"/>
      <c r="O736" s="32"/>
      <c r="P736" s="32"/>
      <c r="Q736" s="32"/>
      <c r="R736" s="32"/>
      <c r="S736" s="32"/>
      <c r="T736" s="32"/>
      <c r="U736" s="32"/>
      <c r="V736" s="32"/>
      <c r="W736" s="32"/>
      <c r="X736" s="32"/>
      <c r="Y736" s="32"/>
      <c r="Z736" s="32"/>
    </row>
    <row r="737">
      <c r="A737" s="68"/>
      <c r="B737" s="68"/>
      <c r="C737" s="68"/>
      <c r="D737" s="68"/>
      <c r="E737" s="68"/>
      <c r="F737" s="68"/>
      <c r="G737" s="44"/>
      <c r="H737" s="32"/>
      <c r="I737" s="32"/>
      <c r="J737" s="32"/>
      <c r="K737" s="32"/>
      <c r="L737" s="32"/>
      <c r="M737" s="32"/>
      <c r="N737" s="32"/>
      <c r="O737" s="32"/>
      <c r="P737" s="32"/>
      <c r="Q737" s="32"/>
      <c r="R737" s="32"/>
      <c r="S737" s="32"/>
      <c r="T737" s="32"/>
      <c r="U737" s="32"/>
      <c r="V737" s="32"/>
      <c r="W737" s="32"/>
      <c r="X737" s="32"/>
      <c r="Y737" s="32"/>
      <c r="Z737" s="32"/>
    </row>
    <row r="738">
      <c r="A738" s="68"/>
      <c r="B738" s="68"/>
      <c r="C738" s="68"/>
      <c r="D738" s="68"/>
      <c r="E738" s="68"/>
      <c r="F738" s="68"/>
      <c r="G738" s="44"/>
      <c r="H738" s="32"/>
      <c r="I738" s="32"/>
      <c r="J738" s="32"/>
      <c r="K738" s="32"/>
      <c r="L738" s="32"/>
      <c r="M738" s="32"/>
      <c r="N738" s="32"/>
      <c r="O738" s="32"/>
      <c r="P738" s="32"/>
      <c r="Q738" s="32"/>
      <c r="R738" s="32"/>
      <c r="S738" s="32"/>
      <c r="T738" s="32"/>
      <c r="U738" s="32"/>
      <c r="V738" s="32"/>
      <c r="W738" s="32"/>
      <c r="X738" s="32"/>
      <c r="Y738" s="32"/>
      <c r="Z738" s="32"/>
    </row>
    <row r="739">
      <c r="A739" s="68"/>
      <c r="B739" s="68"/>
      <c r="C739" s="68"/>
      <c r="D739" s="68"/>
      <c r="E739" s="68"/>
      <c r="F739" s="68"/>
      <c r="G739" s="44"/>
      <c r="H739" s="32"/>
      <c r="I739" s="32"/>
      <c r="J739" s="32"/>
      <c r="K739" s="32"/>
      <c r="L739" s="32"/>
      <c r="M739" s="32"/>
      <c r="N739" s="32"/>
      <c r="O739" s="32"/>
      <c r="P739" s="32"/>
      <c r="Q739" s="32"/>
      <c r="R739" s="32"/>
      <c r="S739" s="32"/>
      <c r="T739" s="32"/>
      <c r="U739" s="32"/>
      <c r="V739" s="32"/>
      <c r="W739" s="32"/>
      <c r="X739" s="32"/>
      <c r="Y739" s="32"/>
      <c r="Z739" s="32"/>
    </row>
    <row r="740">
      <c r="A740" s="68"/>
      <c r="B740" s="68"/>
      <c r="C740" s="68"/>
      <c r="D740" s="68"/>
      <c r="E740" s="68"/>
      <c r="F740" s="68"/>
      <c r="G740" s="44"/>
      <c r="H740" s="32"/>
      <c r="I740" s="32"/>
      <c r="J740" s="32"/>
      <c r="K740" s="32"/>
      <c r="L740" s="32"/>
      <c r="M740" s="32"/>
      <c r="N740" s="32"/>
      <c r="O740" s="32"/>
      <c r="P740" s="32"/>
      <c r="Q740" s="32"/>
      <c r="R740" s="32"/>
      <c r="S740" s="32"/>
      <c r="T740" s="32"/>
      <c r="U740" s="32"/>
      <c r="V740" s="32"/>
      <c r="W740" s="32"/>
      <c r="X740" s="32"/>
      <c r="Y740" s="32"/>
      <c r="Z740" s="32"/>
    </row>
    <row r="741">
      <c r="A741" s="68"/>
      <c r="B741" s="68"/>
      <c r="C741" s="68"/>
      <c r="D741" s="68"/>
      <c r="E741" s="68"/>
      <c r="F741" s="68"/>
      <c r="G741" s="44"/>
      <c r="H741" s="32"/>
      <c r="I741" s="32"/>
      <c r="J741" s="32"/>
      <c r="K741" s="32"/>
      <c r="L741" s="32"/>
      <c r="M741" s="32"/>
      <c r="N741" s="32"/>
      <c r="O741" s="32"/>
      <c r="P741" s="32"/>
      <c r="Q741" s="32"/>
      <c r="R741" s="32"/>
      <c r="S741" s="32"/>
      <c r="T741" s="32"/>
      <c r="U741" s="32"/>
      <c r="V741" s="32"/>
      <c r="W741" s="32"/>
      <c r="X741" s="32"/>
      <c r="Y741" s="32"/>
      <c r="Z741" s="32"/>
    </row>
    <row r="742">
      <c r="A742" s="68"/>
      <c r="B742" s="68"/>
      <c r="C742" s="68"/>
      <c r="D742" s="68"/>
      <c r="E742" s="68"/>
      <c r="F742" s="68"/>
      <c r="G742" s="44"/>
      <c r="H742" s="32"/>
      <c r="I742" s="32"/>
      <c r="J742" s="32"/>
      <c r="K742" s="32"/>
      <c r="L742" s="32"/>
      <c r="M742" s="32"/>
      <c r="N742" s="32"/>
      <c r="O742" s="32"/>
      <c r="P742" s="32"/>
      <c r="Q742" s="32"/>
      <c r="R742" s="32"/>
      <c r="S742" s="32"/>
      <c r="T742" s="32"/>
      <c r="U742" s="32"/>
      <c r="V742" s="32"/>
      <c r="W742" s="32"/>
      <c r="X742" s="32"/>
      <c r="Y742" s="32"/>
      <c r="Z742" s="32"/>
    </row>
    <row r="743">
      <c r="A743" s="68"/>
      <c r="B743" s="68"/>
      <c r="C743" s="68"/>
      <c r="D743" s="68"/>
      <c r="E743" s="68"/>
      <c r="F743" s="68"/>
      <c r="G743" s="44"/>
      <c r="H743" s="32"/>
      <c r="I743" s="32"/>
      <c r="J743" s="32"/>
      <c r="K743" s="32"/>
      <c r="L743" s="32"/>
      <c r="M743" s="32"/>
      <c r="N743" s="32"/>
      <c r="O743" s="32"/>
      <c r="P743" s="32"/>
      <c r="Q743" s="32"/>
      <c r="R743" s="32"/>
      <c r="S743" s="32"/>
      <c r="T743" s="32"/>
      <c r="U743" s="32"/>
      <c r="V743" s="32"/>
      <c r="W743" s="32"/>
      <c r="X743" s="32"/>
      <c r="Y743" s="32"/>
      <c r="Z743" s="32"/>
    </row>
    <row r="744">
      <c r="A744" s="68"/>
      <c r="B744" s="68"/>
      <c r="C744" s="68"/>
      <c r="D744" s="68"/>
      <c r="E744" s="68"/>
      <c r="F744" s="68"/>
      <c r="G744" s="44"/>
      <c r="H744" s="32"/>
      <c r="I744" s="32"/>
      <c r="J744" s="32"/>
      <c r="K744" s="32"/>
      <c r="L744" s="32"/>
      <c r="M744" s="32"/>
      <c r="N744" s="32"/>
      <c r="O744" s="32"/>
      <c r="P744" s="32"/>
      <c r="Q744" s="32"/>
      <c r="R744" s="32"/>
      <c r="S744" s="32"/>
      <c r="T744" s="32"/>
      <c r="U744" s="32"/>
      <c r="V744" s="32"/>
      <c r="W744" s="32"/>
      <c r="X744" s="32"/>
      <c r="Y744" s="32"/>
      <c r="Z744" s="32"/>
    </row>
    <row r="745">
      <c r="A745" s="68"/>
      <c r="B745" s="68"/>
      <c r="C745" s="68"/>
      <c r="D745" s="68"/>
      <c r="E745" s="68"/>
      <c r="F745" s="68"/>
      <c r="G745" s="44"/>
      <c r="H745" s="32"/>
      <c r="I745" s="32"/>
      <c r="J745" s="32"/>
      <c r="K745" s="32"/>
      <c r="L745" s="32"/>
      <c r="M745" s="32"/>
      <c r="N745" s="32"/>
      <c r="O745" s="32"/>
      <c r="P745" s="32"/>
      <c r="Q745" s="32"/>
      <c r="R745" s="32"/>
      <c r="S745" s="32"/>
      <c r="T745" s="32"/>
      <c r="U745" s="32"/>
      <c r="V745" s="32"/>
      <c r="W745" s="32"/>
      <c r="X745" s="32"/>
      <c r="Y745" s="32"/>
      <c r="Z745" s="32"/>
    </row>
    <row r="746">
      <c r="A746" s="68"/>
      <c r="B746" s="68"/>
      <c r="C746" s="68"/>
      <c r="D746" s="68"/>
      <c r="E746" s="68"/>
      <c r="F746" s="68"/>
      <c r="G746" s="44"/>
      <c r="H746" s="32"/>
      <c r="I746" s="32"/>
      <c r="J746" s="32"/>
      <c r="K746" s="32"/>
      <c r="L746" s="32"/>
      <c r="M746" s="32"/>
      <c r="N746" s="32"/>
      <c r="O746" s="32"/>
      <c r="P746" s="32"/>
      <c r="Q746" s="32"/>
      <c r="R746" s="32"/>
      <c r="S746" s="32"/>
      <c r="T746" s="32"/>
      <c r="U746" s="32"/>
      <c r="V746" s="32"/>
      <c r="W746" s="32"/>
      <c r="X746" s="32"/>
      <c r="Y746" s="32"/>
      <c r="Z746" s="32"/>
    </row>
    <row r="747">
      <c r="A747" s="68"/>
      <c r="B747" s="68"/>
      <c r="C747" s="68"/>
      <c r="D747" s="68"/>
      <c r="E747" s="68"/>
      <c r="F747" s="68"/>
      <c r="G747" s="44"/>
      <c r="H747" s="32"/>
      <c r="I747" s="32"/>
      <c r="J747" s="32"/>
      <c r="K747" s="32"/>
      <c r="L747" s="32"/>
      <c r="M747" s="32"/>
      <c r="N747" s="32"/>
      <c r="O747" s="32"/>
      <c r="P747" s="32"/>
      <c r="Q747" s="32"/>
      <c r="R747" s="32"/>
      <c r="S747" s="32"/>
      <c r="T747" s="32"/>
      <c r="U747" s="32"/>
      <c r="V747" s="32"/>
      <c r="W747" s="32"/>
      <c r="X747" s="32"/>
      <c r="Y747" s="32"/>
      <c r="Z747" s="32"/>
    </row>
    <row r="748">
      <c r="A748" s="68"/>
      <c r="B748" s="68"/>
      <c r="C748" s="68"/>
      <c r="D748" s="68"/>
      <c r="E748" s="68"/>
      <c r="F748" s="68"/>
      <c r="G748" s="44"/>
      <c r="H748" s="32"/>
      <c r="I748" s="32"/>
      <c r="J748" s="32"/>
      <c r="K748" s="32"/>
      <c r="L748" s="32"/>
      <c r="M748" s="32"/>
      <c r="N748" s="32"/>
      <c r="O748" s="32"/>
      <c r="P748" s="32"/>
      <c r="Q748" s="32"/>
      <c r="R748" s="32"/>
      <c r="S748" s="32"/>
      <c r="T748" s="32"/>
      <c r="U748" s="32"/>
      <c r="V748" s="32"/>
      <c r="W748" s="32"/>
      <c r="X748" s="32"/>
      <c r="Y748" s="32"/>
      <c r="Z748" s="32"/>
    </row>
    <row r="749">
      <c r="A749" s="68"/>
      <c r="B749" s="68"/>
      <c r="C749" s="68"/>
      <c r="D749" s="68"/>
      <c r="E749" s="68"/>
      <c r="F749" s="68"/>
      <c r="G749" s="44"/>
      <c r="H749" s="32"/>
      <c r="I749" s="32"/>
      <c r="J749" s="32"/>
      <c r="K749" s="32"/>
      <c r="L749" s="32"/>
      <c r="M749" s="32"/>
      <c r="N749" s="32"/>
      <c r="O749" s="32"/>
      <c r="P749" s="32"/>
      <c r="Q749" s="32"/>
      <c r="R749" s="32"/>
      <c r="S749" s="32"/>
      <c r="T749" s="32"/>
      <c r="U749" s="32"/>
      <c r="V749" s="32"/>
      <c r="W749" s="32"/>
      <c r="X749" s="32"/>
      <c r="Y749" s="32"/>
      <c r="Z749" s="32"/>
    </row>
    <row r="750">
      <c r="A750" s="68"/>
      <c r="B750" s="68"/>
      <c r="C750" s="68"/>
      <c r="D750" s="68"/>
      <c r="E750" s="68"/>
      <c r="F750" s="68"/>
      <c r="G750" s="44"/>
      <c r="H750" s="32"/>
      <c r="I750" s="32"/>
      <c r="J750" s="32"/>
      <c r="K750" s="32"/>
      <c r="L750" s="32"/>
      <c r="M750" s="32"/>
      <c r="N750" s="32"/>
      <c r="O750" s="32"/>
      <c r="P750" s="32"/>
      <c r="Q750" s="32"/>
      <c r="R750" s="32"/>
      <c r="S750" s="32"/>
      <c r="T750" s="32"/>
      <c r="U750" s="32"/>
      <c r="V750" s="32"/>
      <c r="W750" s="32"/>
      <c r="X750" s="32"/>
      <c r="Y750" s="32"/>
      <c r="Z750" s="32"/>
    </row>
    <row r="751">
      <c r="A751" s="68"/>
      <c r="B751" s="68"/>
      <c r="C751" s="68"/>
      <c r="D751" s="68"/>
      <c r="E751" s="68"/>
      <c r="F751" s="68"/>
      <c r="G751" s="44"/>
      <c r="H751" s="32"/>
      <c r="I751" s="32"/>
      <c r="J751" s="32"/>
      <c r="K751" s="32"/>
      <c r="L751" s="32"/>
      <c r="M751" s="32"/>
      <c r="N751" s="32"/>
      <c r="O751" s="32"/>
      <c r="P751" s="32"/>
      <c r="Q751" s="32"/>
      <c r="R751" s="32"/>
      <c r="S751" s="32"/>
      <c r="T751" s="32"/>
      <c r="U751" s="32"/>
      <c r="V751" s="32"/>
      <c r="W751" s="32"/>
      <c r="X751" s="32"/>
      <c r="Y751" s="32"/>
      <c r="Z751" s="32"/>
    </row>
    <row r="752">
      <c r="A752" s="68"/>
      <c r="B752" s="68"/>
      <c r="C752" s="68"/>
      <c r="D752" s="68"/>
      <c r="E752" s="68"/>
      <c r="F752" s="68"/>
      <c r="G752" s="44"/>
      <c r="H752" s="32"/>
      <c r="I752" s="32"/>
      <c r="J752" s="32"/>
      <c r="K752" s="32"/>
      <c r="L752" s="32"/>
      <c r="M752" s="32"/>
      <c r="N752" s="32"/>
      <c r="O752" s="32"/>
      <c r="P752" s="32"/>
      <c r="Q752" s="32"/>
      <c r="R752" s="32"/>
      <c r="S752" s="32"/>
      <c r="T752" s="32"/>
      <c r="U752" s="32"/>
      <c r="V752" s="32"/>
      <c r="W752" s="32"/>
      <c r="X752" s="32"/>
      <c r="Y752" s="32"/>
      <c r="Z752" s="32"/>
    </row>
    <row r="753">
      <c r="A753" s="68"/>
      <c r="B753" s="68"/>
      <c r="C753" s="68"/>
      <c r="D753" s="68"/>
      <c r="E753" s="68"/>
      <c r="F753" s="68"/>
      <c r="G753" s="44"/>
      <c r="H753" s="32"/>
      <c r="I753" s="32"/>
      <c r="J753" s="32"/>
      <c r="K753" s="32"/>
      <c r="L753" s="32"/>
      <c r="M753" s="32"/>
      <c r="N753" s="32"/>
      <c r="O753" s="32"/>
      <c r="P753" s="32"/>
      <c r="Q753" s="32"/>
      <c r="R753" s="32"/>
      <c r="S753" s="32"/>
      <c r="T753" s="32"/>
      <c r="U753" s="32"/>
      <c r="V753" s="32"/>
      <c r="W753" s="32"/>
      <c r="X753" s="32"/>
      <c r="Y753" s="32"/>
      <c r="Z753" s="32"/>
    </row>
    <row r="754">
      <c r="A754" s="68"/>
      <c r="B754" s="68"/>
      <c r="C754" s="68"/>
      <c r="D754" s="68"/>
      <c r="E754" s="68"/>
      <c r="F754" s="68"/>
      <c r="G754" s="44"/>
      <c r="H754" s="32"/>
      <c r="I754" s="32"/>
      <c r="J754" s="32"/>
      <c r="K754" s="32"/>
      <c r="L754" s="32"/>
      <c r="M754" s="32"/>
      <c r="N754" s="32"/>
      <c r="O754" s="32"/>
      <c r="P754" s="32"/>
      <c r="Q754" s="32"/>
      <c r="R754" s="32"/>
      <c r="S754" s="32"/>
      <c r="T754" s="32"/>
      <c r="U754" s="32"/>
      <c r="V754" s="32"/>
      <c r="W754" s="32"/>
      <c r="X754" s="32"/>
      <c r="Y754" s="32"/>
      <c r="Z754" s="32"/>
    </row>
    <row r="755">
      <c r="A755" s="68"/>
      <c r="B755" s="68"/>
      <c r="C755" s="68"/>
      <c r="D755" s="68"/>
      <c r="E755" s="68"/>
      <c r="F755" s="68"/>
      <c r="G755" s="44"/>
      <c r="H755" s="32"/>
      <c r="I755" s="32"/>
      <c r="J755" s="32"/>
      <c r="K755" s="32"/>
      <c r="L755" s="32"/>
      <c r="M755" s="32"/>
      <c r="N755" s="32"/>
      <c r="O755" s="32"/>
      <c r="P755" s="32"/>
      <c r="Q755" s="32"/>
      <c r="R755" s="32"/>
      <c r="S755" s="32"/>
      <c r="T755" s="32"/>
      <c r="U755" s="32"/>
      <c r="V755" s="32"/>
      <c r="W755" s="32"/>
      <c r="X755" s="32"/>
      <c r="Y755" s="32"/>
      <c r="Z755" s="32"/>
    </row>
    <row r="756">
      <c r="A756" s="68"/>
      <c r="B756" s="68"/>
      <c r="C756" s="68"/>
      <c r="D756" s="68"/>
      <c r="E756" s="68"/>
      <c r="F756" s="68"/>
      <c r="G756" s="44"/>
      <c r="H756" s="32"/>
      <c r="I756" s="32"/>
      <c r="J756" s="32"/>
      <c r="K756" s="32"/>
      <c r="L756" s="32"/>
      <c r="M756" s="32"/>
      <c r="N756" s="32"/>
      <c r="O756" s="32"/>
      <c r="P756" s="32"/>
      <c r="Q756" s="32"/>
      <c r="R756" s="32"/>
      <c r="S756" s="32"/>
      <c r="T756" s="32"/>
      <c r="U756" s="32"/>
      <c r="V756" s="32"/>
      <c r="W756" s="32"/>
      <c r="X756" s="32"/>
      <c r="Y756" s="32"/>
      <c r="Z756" s="32"/>
    </row>
    <row r="757">
      <c r="A757" s="68"/>
      <c r="B757" s="68"/>
      <c r="C757" s="68"/>
      <c r="D757" s="68"/>
      <c r="E757" s="68"/>
      <c r="F757" s="68"/>
      <c r="G757" s="44"/>
      <c r="H757" s="32"/>
      <c r="I757" s="32"/>
      <c r="J757" s="32"/>
      <c r="K757" s="32"/>
      <c r="L757" s="32"/>
      <c r="M757" s="32"/>
      <c r="N757" s="32"/>
      <c r="O757" s="32"/>
      <c r="P757" s="32"/>
      <c r="Q757" s="32"/>
      <c r="R757" s="32"/>
      <c r="S757" s="32"/>
      <c r="T757" s="32"/>
      <c r="U757" s="32"/>
      <c r="V757" s="32"/>
      <c r="W757" s="32"/>
      <c r="X757" s="32"/>
      <c r="Y757" s="32"/>
      <c r="Z757" s="32"/>
    </row>
    <row r="758">
      <c r="A758" s="68"/>
      <c r="B758" s="68"/>
      <c r="C758" s="68"/>
      <c r="D758" s="68"/>
      <c r="E758" s="68"/>
      <c r="F758" s="68"/>
      <c r="G758" s="44"/>
      <c r="H758" s="32"/>
      <c r="I758" s="32"/>
      <c r="J758" s="32"/>
      <c r="K758" s="32"/>
      <c r="L758" s="32"/>
      <c r="M758" s="32"/>
      <c r="N758" s="32"/>
      <c r="O758" s="32"/>
      <c r="P758" s="32"/>
      <c r="Q758" s="32"/>
      <c r="R758" s="32"/>
      <c r="S758" s="32"/>
      <c r="T758" s="32"/>
      <c r="U758" s="32"/>
      <c r="V758" s="32"/>
      <c r="W758" s="32"/>
      <c r="X758" s="32"/>
      <c r="Y758" s="32"/>
      <c r="Z758" s="32"/>
    </row>
    <row r="759">
      <c r="A759" s="68"/>
      <c r="B759" s="68"/>
      <c r="C759" s="68"/>
      <c r="D759" s="68"/>
      <c r="E759" s="68"/>
      <c r="F759" s="68"/>
      <c r="G759" s="44"/>
      <c r="H759" s="32"/>
      <c r="I759" s="32"/>
      <c r="J759" s="32"/>
      <c r="K759" s="32"/>
      <c r="L759" s="32"/>
      <c r="M759" s="32"/>
      <c r="N759" s="32"/>
      <c r="O759" s="32"/>
      <c r="P759" s="32"/>
      <c r="Q759" s="32"/>
      <c r="R759" s="32"/>
      <c r="S759" s="32"/>
      <c r="T759" s="32"/>
      <c r="U759" s="32"/>
      <c r="V759" s="32"/>
      <c r="W759" s="32"/>
      <c r="X759" s="32"/>
      <c r="Y759" s="32"/>
      <c r="Z759" s="32"/>
    </row>
    <row r="760">
      <c r="A760" s="68"/>
      <c r="B760" s="68"/>
      <c r="C760" s="68"/>
      <c r="D760" s="68"/>
      <c r="E760" s="68"/>
      <c r="F760" s="68"/>
      <c r="G760" s="44"/>
      <c r="H760" s="32"/>
      <c r="I760" s="32"/>
      <c r="J760" s="32"/>
      <c r="K760" s="32"/>
      <c r="L760" s="32"/>
      <c r="M760" s="32"/>
      <c r="N760" s="32"/>
      <c r="O760" s="32"/>
      <c r="P760" s="32"/>
      <c r="Q760" s="32"/>
      <c r="R760" s="32"/>
      <c r="S760" s="32"/>
      <c r="T760" s="32"/>
      <c r="U760" s="32"/>
      <c r="V760" s="32"/>
      <c r="W760" s="32"/>
      <c r="X760" s="32"/>
      <c r="Y760" s="32"/>
      <c r="Z760" s="32"/>
    </row>
    <row r="761">
      <c r="A761" s="68"/>
      <c r="B761" s="68"/>
      <c r="C761" s="68"/>
      <c r="D761" s="68"/>
      <c r="E761" s="68"/>
      <c r="F761" s="68"/>
      <c r="G761" s="44"/>
      <c r="H761" s="32"/>
      <c r="I761" s="32"/>
      <c r="J761" s="32"/>
      <c r="K761" s="32"/>
      <c r="L761" s="32"/>
      <c r="M761" s="32"/>
      <c r="N761" s="32"/>
      <c r="O761" s="32"/>
      <c r="P761" s="32"/>
      <c r="Q761" s="32"/>
      <c r="R761" s="32"/>
      <c r="S761" s="32"/>
      <c r="T761" s="32"/>
      <c r="U761" s="32"/>
      <c r="V761" s="32"/>
      <c r="W761" s="32"/>
      <c r="X761" s="32"/>
      <c r="Y761" s="32"/>
      <c r="Z761" s="32"/>
    </row>
    <row r="762">
      <c r="A762" s="68"/>
      <c r="B762" s="68"/>
      <c r="C762" s="68"/>
      <c r="D762" s="68"/>
      <c r="E762" s="68"/>
      <c r="F762" s="68"/>
      <c r="G762" s="44"/>
      <c r="H762" s="32"/>
      <c r="I762" s="32"/>
      <c r="J762" s="32"/>
      <c r="K762" s="32"/>
      <c r="L762" s="32"/>
      <c r="M762" s="32"/>
      <c r="N762" s="32"/>
      <c r="O762" s="32"/>
      <c r="P762" s="32"/>
      <c r="Q762" s="32"/>
      <c r="R762" s="32"/>
      <c r="S762" s="32"/>
      <c r="T762" s="32"/>
      <c r="U762" s="32"/>
      <c r="V762" s="32"/>
      <c r="W762" s="32"/>
      <c r="X762" s="32"/>
      <c r="Y762" s="32"/>
      <c r="Z762" s="32"/>
    </row>
    <row r="763">
      <c r="A763" s="68"/>
      <c r="B763" s="68"/>
      <c r="C763" s="68"/>
      <c r="D763" s="68"/>
      <c r="E763" s="68"/>
      <c r="F763" s="68"/>
      <c r="G763" s="44"/>
      <c r="H763" s="32"/>
      <c r="I763" s="32"/>
      <c r="J763" s="32"/>
      <c r="K763" s="32"/>
      <c r="L763" s="32"/>
      <c r="M763" s="32"/>
      <c r="N763" s="32"/>
      <c r="O763" s="32"/>
      <c r="P763" s="32"/>
      <c r="Q763" s="32"/>
      <c r="R763" s="32"/>
      <c r="S763" s="32"/>
      <c r="T763" s="32"/>
      <c r="U763" s="32"/>
      <c r="V763" s="32"/>
      <c r="W763" s="32"/>
      <c r="X763" s="32"/>
      <c r="Y763" s="32"/>
      <c r="Z763" s="32"/>
    </row>
    <row r="764">
      <c r="A764" s="68"/>
      <c r="B764" s="68"/>
      <c r="C764" s="68"/>
      <c r="D764" s="68"/>
      <c r="E764" s="68"/>
      <c r="F764" s="68"/>
      <c r="G764" s="44"/>
      <c r="H764" s="32"/>
      <c r="I764" s="32"/>
      <c r="J764" s="32"/>
      <c r="K764" s="32"/>
      <c r="L764" s="32"/>
      <c r="M764" s="32"/>
      <c r="N764" s="32"/>
      <c r="O764" s="32"/>
      <c r="P764" s="32"/>
      <c r="Q764" s="32"/>
      <c r="R764" s="32"/>
      <c r="S764" s="32"/>
      <c r="T764" s="32"/>
      <c r="U764" s="32"/>
      <c r="V764" s="32"/>
      <c r="W764" s="32"/>
      <c r="X764" s="32"/>
      <c r="Y764" s="32"/>
      <c r="Z764" s="32"/>
    </row>
    <row r="765">
      <c r="A765" s="68"/>
      <c r="B765" s="68"/>
      <c r="C765" s="68"/>
      <c r="D765" s="68"/>
      <c r="E765" s="68"/>
      <c r="F765" s="68"/>
      <c r="G765" s="44"/>
      <c r="H765" s="32"/>
      <c r="I765" s="32"/>
      <c r="J765" s="32"/>
      <c r="K765" s="32"/>
      <c r="L765" s="32"/>
      <c r="M765" s="32"/>
      <c r="N765" s="32"/>
      <c r="O765" s="32"/>
      <c r="P765" s="32"/>
      <c r="Q765" s="32"/>
      <c r="R765" s="32"/>
      <c r="S765" s="32"/>
      <c r="T765" s="32"/>
      <c r="U765" s="32"/>
      <c r="V765" s="32"/>
      <c r="W765" s="32"/>
      <c r="X765" s="32"/>
      <c r="Y765" s="32"/>
      <c r="Z765" s="32"/>
    </row>
    <row r="766">
      <c r="A766" s="68"/>
      <c r="B766" s="68"/>
      <c r="C766" s="68"/>
      <c r="D766" s="68"/>
      <c r="E766" s="68"/>
      <c r="F766" s="68"/>
      <c r="G766" s="44"/>
      <c r="H766" s="32"/>
      <c r="I766" s="32"/>
      <c r="J766" s="32"/>
      <c r="K766" s="32"/>
      <c r="L766" s="32"/>
      <c r="M766" s="32"/>
      <c r="N766" s="32"/>
      <c r="O766" s="32"/>
      <c r="P766" s="32"/>
      <c r="Q766" s="32"/>
      <c r="R766" s="32"/>
      <c r="S766" s="32"/>
      <c r="T766" s="32"/>
      <c r="U766" s="32"/>
      <c r="V766" s="32"/>
      <c r="W766" s="32"/>
      <c r="X766" s="32"/>
      <c r="Y766" s="32"/>
      <c r="Z766" s="32"/>
    </row>
    <row r="767">
      <c r="A767" s="68"/>
      <c r="B767" s="68"/>
      <c r="C767" s="68"/>
      <c r="D767" s="68"/>
      <c r="E767" s="68"/>
      <c r="F767" s="68"/>
      <c r="G767" s="44"/>
      <c r="H767" s="32"/>
      <c r="I767" s="32"/>
      <c r="J767" s="32"/>
      <c r="K767" s="32"/>
      <c r="L767" s="32"/>
      <c r="M767" s="32"/>
      <c r="N767" s="32"/>
      <c r="O767" s="32"/>
      <c r="P767" s="32"/>
      <c r="Q767" s="32"/>
      <c r="R767" s="32"/>
      <c r="S767" s="32"/>
      <c r="T767" s="32"/>
      <c r="U767" s="32"/>
      <c r="V767" s="32"/>
      <c r="W767" s="32"/>
      <c r="X767" s="32"/>
      <c r="Y767" s="32"/>
      <c r="Z767" s="32"/>
    </row>
    <row r="768">
      <c r="A768" s="68"/>
      <c r="B768" s="68"/>
      <c r="C768" s="68"/>
      <c r="D768" s="68"/>
      <c r="E768" s="68"/>
      <c r="F768" s="68"/>
      <c r="G768" s="44"/>
      <c r="H768" s="32"/>
      <c r="I768" s="32"/>
      <c r="J768" s="32"/>
      <c r="K768" s="32"/>
      <c r="L768" s="32"/>
      <c r="M768" s="32"/>
      <c r="N768" s="32"/>
      <c r="O768" s="32"/>
      <c r="P768" s="32"/>
      <c r="Q768" s="32"/>
      <c r="R768" s="32"/>
      <c r="S768" s="32"/>
      <c r="T768" s="32"/>
      <c r="U768" s="32"/>
      <c r="V768" s="32"/>
      <c r="W768" s="32"/>
      <c r="X768" s="32"/>
      <c r="Y768" s="32"/>
      <c r="Z768" s="32"/>
    </row>
    <row r="769">
      <c r="A769" s="68"/>
      <c r="B769" s="68"/>
      <c r="C769" s="68"/>
      <c r="D769" s="68"/>
      <c r="E769" s="68"/>
      <c r="F769" s="68"/>
      <c r="G769" s="44"/>
      <c r="H769" s="32"/>
      <c r="I769" s="32"/>
      <c r="J769" s="32"/>
      <c r="K769" s="32"/>
      <c r="L769" s="32"/>
      <c r="M769" s="32"/>
      <c r="N769" s="32"/>
      <c r="O769" s="32"/>
      <c r="P769" s="32"/>
      <c r="Q769" s="32"/>
      <c r="R769" s="32"/>
      <c r="S769" s="32"/>
      <c r="T769" s="32"/>
      <c r="U769" s="32"/>
      <c r="V769" s="32"/>
      <c r="W769" s="32"/>
      <c r="X769" s="32"/>
      <c r="Y769" s="32"/>
      <c r="Z769" s="32"/>
    </row>
    <row r="770">
      <c r="A770" s="68"/>
      <c r="B770" s="68"/>
      <c r="C770" s="68"/>
      <c r="D770" s="68"/>
      <c r="E770" s="68"/>
      <c r="F770" s="68"/>
      <c r="G770" s="44"/>
      <c r="H770" s="32"/>
      <c r="I770" s="32"/>
      <c r="J770" s="32"/>
      <c r="K770" s="32"/>
      <c r="L770" s="32"/>
      <c r="M770" s="32"/>
      <c r="N770" s="32"/>
      <c r="O770" s="32"/>
      <c r="P770" s="32"/>
      <c r="Q770" s="32"/>
      <c r="R770" s="32"/>
      <c r="S770" s="32"/>
      <c r="T770" s="32"/>
      <c r="U770" s="32"/>
      <c r="V770" s="32"/>
      <c r="W770" s="32"/>
      <c r="X770" s="32"/>
      <c r="Y770" s="32"/>
      <c r="Z770" s="32"/>
    </row>
    <row r="771">
      <c r="A771" s="68"/>
      <c r="B771" s="68"/>
      <c r="C771" s="68"/>
      <c r="D771" s="68"/>
      <c r="E771" s="68"/>
      <c r="F771" s="68"/>
      <c r="G771" s="44"/>
      <c r="H771" s="32"/>
      <c r="I771" s="32"/>
      <c r="J771" s="32"/>
      <c r="K771" s="32"/>
      <c r="L771" s="32"/>
      <c r="M771" s="32"/>
      <c r="N771" s="32"/>
      <c r="O771" s="32"/>
      <c r="P771" s="32"/>
      <c r="Q771" s="32"/>
      <c r="R771" s="32"/>
      <c r="S771" s="32"/>
      <c r="T771" s="32"/>
      <c r="U771" s="32"/>
      <c r="V771" s="32"/>
      <c r="W771" s="32"/>
      <c r="X771" s="32"/>
      <c r="Y771" s="32"/>
      <c r="Z771" s="32"/>
    </row>
    <row r="772">
      <c r="A772" s="68"/>
      <c r="B772" s="68"/>
      <c r="C772" s="68"/>
      <c r="D772" s="68"/>
      <c r="E772" s="68"/>
      <c r="F772" s="68"/>
      <c r="G772" s="44"/>
      <c r="H772" s="32"/>
      <c r="I772" s="32"/>
      <c r="J772" s="32"/>
      <c r="K772" s="32"/>
      <c r="L772" s="32"/>
      <c r="M772" s="32"/>
      <c r="N772" s="32"/>
      <c r="O772" s="32"/>
      <c r="P772" s="32"/>
      <c r="Q772" s="32"/>
      <c r="R772" s="32"/>
      <c r="S772" s="32"/>
      <c r="T772" s="32"/>
      <c r="U772" s="32"/>
      <c r="V772" s="32"/>
      <c r="W772" s="32"/>
      <c r="X772" s="32"/>
      <c r="Y772" s="32"/>
      <c r="Z772" s="32"/>
    </row>
    <row r="773">
      <c r="A773" s="68"/>
      <c r="B773" s="68"/>
      <c r="C773" s="68"/>
      <c r="D773" s="68"/>
      <c r="E773" s="68"/>
      <c r="F773" s="68"/>
      <c r="G773" s="44"/>
      <c r="H773" s="32"/>
      <c r="I773" s="32"/>
      <c r="J773" s="32"/>
      <c r="K773" s="32"/>
      <c r="L773" s="32"/>
      <c r="M773" s="32"/>
      <c r="N773" s="32"/>
      <c r="O773" s="32"/>
      <c r="P773" s="32"/>
      <c r="Q773" s="32"/>
      <c r="R773" s="32"/>
      <c r="S773" s="32"/>
      <c r="T773" s="32"/>
      <c r="U773" s="32"/>
      <c r="V773" s="32"/>
      <c r="W773" s="32"/>
      <c r="X773" s="32"/>
      <c r="Y773" s="32"/>
      <c r="Z773" s="32"/>
    </row>
    <row r="774">
      <c r="A774" s="68"/>
      <c r="B774" s="68"/>
      <c r="C774" s="68"/>
      <c r="D774" s="68"/>
      <c r="E774" s="68"/>
      <c r="F774" s="68"/>
      <c r="G774" s="44"/>
      <c r="H774" s="32"/>
      <c r="I774" s="32"/>
      <c r="J774" s="32"/>
      <c r="K774" s="32"/>
      <c r="L774" s="32"/>
      <c r="M774" s="32"/>
      <c r="N774" s="32"/>
      <c r="O774" s="32"/>
      <c r="P774" s="32"/>
      <c r="Q774" s="32"/>
      <c r="R774" s="32"/>
      <c r="S774" s="32"/>
      <c r="T774" s="32"/>
      <c r="U774" s="32"/>
      <c r="V774" s="32"/>
      <c r="W774" s="32"/>
      <c r="X774" s="32"/>
      <c r="Y774" s="32"/>
      <c r="Z774" s="32"/>
    </row>
    <row r="775">
      <c r="A775" s="68"/>
      <c r="B775" s="68"/>
      <c r="C775" s="68"/>
      <c r="D775" s="68"/>
      <c r="E775" s="68"/>
      <c r="F775" s="68"/>
      <c r="G775" s="44"/>
      <c r="H775" s="32"/>
      <c r="I775" s="32"/>
      <c r="J775" s="32"/>
      <c r="K775" s="32"/>
      <c r="L775" s="32"/>
      <c r="M775" s="32"/>
      <c r="N775" s="32"/>
      <c r="O775" s="32"/>
      <c r="P775" s="32"/>
      <c r="Q775" s="32"/>
      <c r="R775" s="32"/>
      <c r="S775" s="32"/>
      <c r="T775" s="32"/>
      <c r="U775" s="32"/>
      <c r="V775" s="32"/>
      <c r="W775" s="32"/>
      <c r="X775" s="32"/>
      <c r="Y775" s="32"/>
      <c r="Z775" s="32"/>
    </row>
    <row r="776">
      <c r="A776" s="68"/>
      <c r="B776" s="68"/>
      <c r="C776" s="68"/>
      <c r="D776" s="68"/>
      <c r="E776" s="68"/>
      <c r="F776" s="68"/>
      <c r="G776" s="44"/>
      <c r="H776" s="32"/>
      <c r="I776" s="32"/>
      <c r="J776" s="32"/>
      <c r="K776" s="32"/>
      <c r="L776" s="32"/>
      <c r="M776" s="32"/>
      <c r="N776" s="32"/>
      <c r="O776" s="32"/>
      <c r="P776" s="32"/>
      <c r="Q776" s="32"/>
      <c r="R776" s="32"/>
      <c r="S776" s="32"/>
      <c r="T776" s="32"/>
      <c r="U776" s="32"/>
      <c r="V776" s="32"/>
      <c r="W776" s="32"/>
      <c r="X776" s="32"/>
      <c r="Y776" s="32"/>
      <c r="Z776" s="32"/>
    </row>
    <row r="777">
      <c r="A777" s="68"/>
      <c r="B777" s="68"/>
      <c r="C777" s="68"/>
      <c r="D777" s="68"/>
      <c r="E777" s="68"/>
      <c r="F777" s="68"/>
      <c r="G777" s="44"/>
      <c r="H777" s="32"/>
      <c r="I777" s="32"/>
      <c r="J777" s="32"/>
      <c r="K777" s="32"/>
      <c r="L777" s="32"/>
      <c r="M777" s="32"/>
      <c r="N777" s="32"/>
      <c r="O777" s="32"/>
      <c r="P777" s="32"/>
      <c r="Q777" s="32"/>
      <c r="R777" s="32"/>
      <c r="S777" s="32"/>
      <c r="T777" s="32"/>
      <c r="U777" s="32"/>
      <c r="V777" s="32"/>
      <c r="W777" s="32"/>
      <c r="X777" s="32"/>
      <c r="Y777" s="32"/>
      <c r="Z777" s="32"/>
    </row>
    <row r="778">
      <c r="A778" s="68"/>
      <c r="B778" s="68"/>
      <c r="C778" s="68"/>
      <c r="D778" s="68"/>
      <c r="E778" s="68"/>
      <c r="F778" s="68"/>
      <c r="G778" s="44"/>
      <c r="H778" s="32"/>
      <c r="I778" s="32"/>
      <c r="J778" s="32"/>
      <c r="K778" s="32"/>
      <c r="L778" s="32"/>
      <c r="M778" s="32"/>
      <c r="N778" s="32"/>
      <c r="O778" s="32"/>
      <c r="P778" s="32"/>
      <c r="Q778" s="32"/>
      <c r="R778" s="32"/>
      <c r="S778" s="32"/>
      <c r="T778" s="32"/>
      <c r="U778" s="32"/>
      <c r="V778" s="32"/>
      <c r="W778" s="32"/>
      <c r="X778" s="32"/>
      <c r="Y778" s="32"/>
      <c r="Z778" s="32"/>
    </row>
    <row r="779">
      <c r="A779" s="68"/>
      <c r="B779" s="68"/>
      <c r="C779" s="68"/>
      <c r="D779" s="68"/>
      <c r="E779" s="68"/>
      <c r="F779" s="68"/>
      <c r="G779" s="44"/>
      <c r="H779" s="32"/>
      <c r="I779" s="32"/>
      <c r="J779" s="32"/>
      <c r="K779" s="32"/>
      <c r="L779" s="32"/>
      <c r="M779" s="32"/>
      <c r="N779" s="32"/>
      <c r="O779" s="32"/>
      <c r="P779" s="32"/>
      <c r="Q779" s="32"/>
      <c r="R779" s="32"/>
      <c r="S779" s="32"/>
      <c r="T779" s="32"/>
      <c r="U779" s="32"/>
      <c r="V779" s="32"/>
      <c r="W779" s="32"/>
      <c r="X779" s="32"/>
      <c r="Y779" s="32"/>
      <c r="Z779" s="32"/>
    </row>
    <row r="780">
      <c r="A780" s="68"/>
      <c r="B780" s="68"/>
      <c r="C780" s="68"/>
      <c r="D780" s="68"/>
      <c r="E780" s="68"/>
      <c r="F780" s="68"/>
      <c r="G780" s="44"/>
      <c r="H780" s="32"/>
      <c r="I780" s="32"/>
      <c r="J780" s="32"/>
      <c r="K780" s="32"/>
      <c r="L780" s="32"/>
      <c r="M780" s="32"/>
      <c r="N780" s="32"/>
      <c r="O780" s="32"/>
      <c r="P780" s="32"/>
      <c r="Q780" s="32"/>
      <c r="R780" s="32"/>
      <c r="S780" s="32"/>
      <c r="T780" s="32"/>
      <c r="U780" s="32"/>
      <c r="V780" s="32"/>
      <c r="W780" s="32"/>
      <c r="X780" s="32"/>
      <c r="Y780" s="32"/>
      <c r="Z780" s="32"/>
    </row>
    <row r="781">
      <c r="A781" s="68"/>
      <c r="B781" s="68"/>
      <c r="C781" s="68"/>
      <c r="D781" s="68"/>
      <c r="E781" s="68"/>
      <c r="F781" s="68"/>
      <c r="G781" s="44"/>
      <c r="H781" s="32"/>
      <c r="I781" s="32"/>
      <c r="J781" s="32"/>
      <c r="K781" s="32"/>
      <c r="L781" s="32"/>
      <c r="M781" s="32"/>
      <c r="N781" s="32"/>
      <c r="O781" s="32"/>
      <c r="P781" s="32"/>
      <c r="Q781" s="32"/>
      <c r="R781" s="32"/>
      <c r="S781" s="32"/>
      <c r="T781" s="32"/>
      <c r="U781" s="32"/>
      <c r="V781" s="32"/>
      <c r="W781" s="32"/>
      <c r="X781" s="32"/>
      <c r="Y781" s="32"/>
      <c r="Z781" s="32"/>
    </row>
    <row r="782">
      <c r="A782" s="68"/>
      <c r="B782" s="68"/>
      <c r="C782" s="68"/>
      <c r="D782" s="68"/>
      <c r="E782" s="68"/>
      <c r="F782" s="68"/>
      <c r="G782" s="44"/>
      <c r="H782" s="32"/>
      <c r="I782" s="32"/>
      <c r="J782" s="32"/>
      <c r="K782" s="32"/>
      <c r="L782" s="32"/>
      <c r="M782" s="32"/>
      <c r="N782" s="32"/>
      <c r="O782" s="32"/>
      <c r="P782" s="32"/>
      <c r="Q782" s="32"/>
      <c r="R782" s="32"/>
      <c r="S782" s="32"/>
      <c r="T782" s="32"/>
      <c r="U782" s="32"/>
      <c r="V782" s="32"/>
      <c r="W782" s="32"/>
      <c r="X782" s="32"/>
      <c r="Y782" s="32"/>
      <c r="Z782" s="32"/>
    </row>
    <row r="783">
      <c r="A783" s="68"/>
      <c r="B783" s="68"/>
      <c r="C783" s="68"/>
      <c r="D783" s="68"/>
      <c r="E783" s="68"/>
      <c r="F783" s="68"/>
      <c r="G783" s="44"/>
      <c r="H783" s="32"/>
      <c r="I783" s="32"/>
      <c r="J783" s="32"/>
      <c r="K783" s="32"/>
      <c r="L783" s="32"/>
      <c r="M783" s="32"/>
      <c r="N783" s="32"/>
      <c r="O783" s="32"/>
      <c r="P783" s="32"/>
      <c r="Q783" s="32"/>
      <c r="R783" s="32"/>
      <c r="S783" s="32"/>
      <c r="T783" s="32"/>
      <c r="U783" s="32"/>
      <c r="V783" s="32"/>
      <c r="W783" s="32"/>
      <c r="X783" s="32"/>
      <c r="Y783" s="32"/>
      <c r="Z783" s="32"/>
    </row>
    <row r="784">
      <c r="A784" s="68"/>
      <c r="B784" s="68"/>
      <c r="C784" s="68"/>
      <c r="D784" s="68"/>
      <c r="E784" s="68"/>
      <c r="F784" s="68"/>
      <c r="G784" s="44"/>
      <c r="H784" s="32"/>
      <c r="I784" s="32"/>
      <c r="J784" s="32"/>
      <c r="K784" s="32"/>
      <c r="L784" s="32"/>
      <c r="M784" s="32"/>
      <c r="N784" s="32"/>
      <c r="O784" s="32"/>
      <c r="P784" s="32"/>
      <c r="Q784" s="32"/>
      <c r="R784" s="32"/>
      <c r="S784" s="32"/>
      <c r="T784" s="32"/>
      <c r="U784" s="32"/>
      <c r="V784" s="32"/>
      <c r="W784" s="32"/>
      <c r="X784" s="32"/>
      <c r="Y784" s="32"/>
      <c r="Z784" s="32"/>
    </row>
    <row r="785">
      <c r="A785" s="68"/>
      <c r="B785" s="68"/>
      <c r="C785" s="68"/>
      <c r="D785" s="68"/>
      <c r="E785" s="68"/>
      <c r="F785" s="68"/>
      <c r="G785" s="44"/>
      <c r="H785" s="32"/>
      <c r="I785" s="32"/>
      <c r="J785" s="32"/>
      <c r="K785" s="32"/>
      <c r="L785" s="32"/>
      <c r="M785" s="32"/>
      <c r="N785" s="32"/>
      <c r="O785" s="32"/>
      <c r="P785" s="32"/>
      <c r="Q785" s="32"/>
      <c r="R785" s="32"/>
      <c r="S785" s="32"/>
      <c r="T785" s="32"/>
      <c r="U785" s="32"/>
      <c r="V785" s="32"/>
      <c r="W785" s="32"/>
      <c r="X785" s="32"/>
      <c r="Y785" s="32"/>
      <c r="Z785" s="32"/>
    </row>
    <row r="786">
      <c r="A786" s="68"/>
      <c r="B786" s="68"/>
      <c r="C786" s="68"/>
      <c r="D786" s="68"/>
      <c r="E786" s="68"/>
      <c r="F786" s="68"/>
      <c r="G786" s="44"/>
      <c r="H786" s="32"/>
      <c r="I786" s="32"/>
      <c r="J786" s="32"/>
      <c r="K786" s="32"/>
      <c r="L786" s="32"/>
      <c r="M786" s="32"/>
      <c r="N786" s="32"/>
      <c r="O786" s="32"/>
      <c r="P786" s="32"/>
      <c r="Q786" s="32"/>
      <c r="R786" s="32"/>
      <c r="S786" s="32"/>
      <c r="T786" s="32"/>
      <c r="U786" s="32"/>
      <c r="V786" s="32"/>
      <c r="W786" s="32"/>
      <c r="X786" s="32"/>
      <c r="Y786" s="32"/>
      <c r="Z786" s="32"/>
    </row>
    <row r="787">
      <c r="A787" s="68"/>
      <c r="B787" s="68"/>
      <c r="C787" s="68"/>
      <c r="D787" s="68"/>
      <c r="E787" s="68"/>
      <c r="F787" s="68"/>
      <c r="G787" s="44"/>
      <c r="H787" s="32"/>
      <c r="I787" s="32"/>
      <c r="J787" s="32"/>
      <c r="K787" s="32"/>
      <c r="L787" s="32"/>
      <c r="M787" s="32"/>
      <c r="N787" s="32"/>
      <c r="O787" s="32"/>
      <c r="P787" s="32"/>
      <c r="Q787" s="32"/>
      <c r="R787" s="32"/>
      <c r="S787" s="32"/>
      <c r="T787" s="32"/>
      <c r="U787" s="32"/>
      <c r="V787" s="32"/>
      <c r="W787" s="32"/>
      <c r="X787" s="32"/>
      <c r="Y787" s="32"/>
      <c r="Z787" s="32"/>
    </row>
    <row r="788">
      <c r="A788" s="68"/>
      <c r="B788" s="68"/>
      <c r="C788" s="68"/>
      <c r="D788" s="68"/>
      <c r="E788" s="68"/>
      <c r="F788" s="68"/>
      <c r="G788" s="44"/>
      <c r="H788" s="32"/>
      <c r="I788" s="32"/>
      <c r="J788" s="32"/>
      <c r="K788" s="32"/>
      <c r="L788" s="32"/>
      <c r="M788" s="32"/>
      <c r="N788" s="32"/>
      <c r="O788" s="32"/>
      <c r="P788" s="32"/>
      <c r="Q788" s="32"/>
      <c r="R788" s="32"/>
      <c r="S788" s="32"/>
      <c r="T788" s="32"/>
      <c r="U788" s="32"/>
      <c r="V788" s="32"/>
      <c r="W788" s="32"/>
      <c r="X788" s="32"/>
      <c r="Y788" s="32"/>
      <c r="Z788" s="32"/>
    </row>
    <row r="789">
      <c r="A789" s="68"/>
      <c r="B789" s="68"/>
      <c r="C789" s="68"/>
      <c r="D789" s="68"/>
      <c r="E789" s="68"/>
      <c r="F789" s="68"/>
      <c r="G789" s="44"/>
      <c r="H789" s="32"/>
      <c r="I789" s="32"/>
      <c r="J789" s="32"/>
      <c r="K789" s="32"/>
      <c r="L789" s="32"/>
      <c r="M789" s="32"/>
      <c r="N789" s="32"/>
      <c r="O789" s="32"/>
      <c r="P789" s="32"/>
      <c r="Q789" s="32"/>
      <c r="R789" s="32"/>
      <c r="S789" s="32"/>
      <c r="T789" s="32"/>
      <c r="U789" s="32"/>
      <c r="V789" s="32"/>
      <c r="W789" s="32"/>
      <c r="X789" s="32"/>
      <c r="Y789" s="32"/>
      <c r="Z789" s="32"/>
    </row>
    <row r="790">
      <c r="A790" s="68"/>
      <c r="B790" s="68"/>
      <c r="C790" s="68"/>
      <c r="D790" s="68"/>
      <c r="E790" s="68"/>
      <c r="F790" s="68"/>
      <c r="G790" s="44"/>
      <c r="H790" s="32"/>
      <c r="I790" s="32"/>
      <c r="J790" s="32"/>
      <c r="K790" s="32"/>
      <c r="L790" s="32"/>
      <c r="M790" s="32"/>
      <c r="N790" s="32"/>
      <c r="O790" s="32"/>
      <c r="P790" s="32"/>
      <c r="Q790" s="32"/>
      <c r="R790" s="32"/>
      <c r="S790" s="32"/>
      <c r="T790" s="32"/>
      <c r="U790" s="32"/>
      <c r="V790" s="32"/>
      <c r="W790" s="32"/>
      <c r="X790" s="32"/>
      <c r="Y790" s="32"/>
      <c r="Z790" s="32"/>
    </row>
    <row r="791">
      <c r="A791" s="68"/>
      <c r="B791" s="68"/>
      <c r="C791" s="68"/>
      <c r="D791" s="68"/>
      <c r="E791" s="68"/>
      <c r="F791" s="68"/>
      <c r="G791" s="44"/>
      <c r="H791" s="32"/>
      <c r="I791" s="32"/>
      <c r="J791" s="32"/>
      <c r="K791" s="32"/>
      <c r="L791" s="32"/>
      <c r="M791" s="32"/>
      <c r="N791" s="32"/>
      <c r="O791" s="32"/>
      <c r="P791" s="32"/>
      <c r="Q791" s="32"/>
      <c r="R791" s="32"/>
      <c r="S791" s="32"/>
      <c r="T791" s="32"/>
      <c r="U791" s="32"/>
      <c r="V791" s="32"/>
      <c r="W791" s="32"/>
      <c r="X791" s="32"/>
      <c r="Y791" s="32"/>
      <c r="Z791" s="32"/>
    </row>
    <row r="792">
      <c r="A792" s="68"/>
      <c r="B792" s="68"/>
      <c r="C792" s="68"/>
      <c r="D792" s="68"/>
      <c r="E792" s="68"/>
      <c r="F792" s="68"/>
      <c r="G792" s="44"/>
      <c r="H792" s="32"/>
      <c r="I792" s="32"/>
      <c r="J792" s="32"/>
      <c r="K792" s="32"/>
      <c r="L792" s="32"/>
      <c r="M792" s="32"/>
      <c r="N792" s="32"/>
      <c r="O792" s="32"/>
      <c r="P792" s="32"/>
      <c r="Q792" s="32"/>
      <c r="R792" s="32"/>
      <c r="S792" s="32"/>
      <c r="T792" s="32"/>
      <c r="U792" s="32"/>
      <c r="V792" s="32"/>
      <c r="W792" s="32"/>
      <c r="X792" s="32"/>
      <c r="Y792" s="32"/>
      <c r="Z792" s="32"/>
    </row>
    <row r="793">
      <c r="A793" s="68"/>
      <c r="B793" s="68"/>
      <c r="C793" s="68"/>
      <c r="D793" s="68"/>
      <c r="E793" s="68"/>
      <c r="F793" s="68"/>
      <c r="G793" s="44"/>
      <c r="H793" s="32"/>
      <c r="I793" s="32"/>
      <c r="J793" s="32"/>
      <c r="K793" s="32"/>
      <c r="L793" s="32"/>
      <c r="M793" s="32"/>
      <c r="N793" s="32"/>
      <c r="O793" s="32"/>
      <c r="P793" s="32"/>
      <c r="Q793" s="32"/>
      <c r="R793" s="32"/>
      <c r="S793" s="32"/>
      <c r="T793" s="32"/>
      <c r="U793" s="32"/>
      <c r="V793" s="32"/>
      <c r="W793" s="32"/>
      <c r="X793" s="32"/>
      <c r="Y793" s="32"/>
      <c r="Z793" s="32"/>
    </row>
    <row r="794">
      <c r="A794" s="68"/>
      <c r="B794" s="68"/>
      <c r="C794" s="68"/>
      <c r="D794" s="68"/>
      <c r="E794" s="68"/>
      <c r="F794" s="68"/>
      <c r="G794" s="44"/>
      <c r="H794" s="32"/>
      <c r="I794" s="32"/>
      <c r="J794" s="32"/>
      <c r="K794" s="32"/>
      <c r="L794" s="32"/>
      <c r="M794" s="32"/>
      <c r="N794" s="32"/>
      <c r="O794" s="32"/>
      <c r="P794" s="32"/>
      <c r="Q794" s="32"/>
      <c r="R794" s="32"/>
      <c r="S794" s="32"/>
      <c r="T794" s="32"/>
      <c r="U794" s="32"/>
      <c r="V794" s="32"/>
      <c r="W794" s="32"/>
      <c r="X794" s="32"/>
      <c r="Y794" s="32"/>
      <c r="Z794" s="32"/>
    </row>
    <row r="795">
      <c r="A795" s="68"/>
      <c r="B795" s="68"/>
      <c r="C795" s="68"/>
      <c r="D795" s="68"/>
      <c r="E795" s="68"/>
      <c r="F795" s="68"/>
      <c r="G795" s="44"/>
      <c r="H795" s="32"/>
      <c r="I795" s="32"/>
      <c r="J795" s="32"/>
      <c r="K795" s="32"/>
      <c r="L795" s="32"/>
      <c r="M795" s="32"/>
      <c r="N795" s="32"/>
      <c r="O795" s="32"/>
      <c r="P795" s="32"/>
      <c r="Q795" s="32"/>
      <c r="R795" s="32"/>
      <c r="S795" s="32"/>
      <c r="T795" s="32"/>
      <c r="U795" s="32"/>
      <c r="V795" s="32"/>
      <c r="W795" s="32"/>
      <c r="X795" s="32"/>
      <c r="Y795" s="32"/>
      <c r="Z795" s="32"/>
    </row>
    <row r="796">
      <c r="A796" s="68"/>
      <c r="B796" s="68"/>
      <c r="C796" s="68"/>
      <c r="D796" s="68"/>
      <c r="E796" s="68"/>
      <c r="F796" s="68"/>
      <c r="G796" s="44"/>
      <c r="H796" s="32"/>
      <c r="I796" s="32"/>
      <c r="J796" s="32"/>
      <c r="K796" s="32"/>
      <c r="L796" s="32"/>
      <c r="M796" s="32"/>
      <c r="N796" s="32"/>
      <c r="O796" s="32"/>
      <c r="P796" s="32"/>
      <c r="Q796" s="32"/>
      <c r="R796" s="32"/>
      <c r="S796" s="32"/>
      <c r="T796" s="32"/>
      <c r="U796" s="32"/>
      <c r="V796" s="32"/>
      <c r="W796" s="32"/>
      <c r="X796" s="32"/>
      <c r="Y796" s="32"/>
      <c r="Z796" s="32"/>
    </row>
    <row r="797">
      <c r="A797" s="68"/>
      <c r="B797" s="68"/>
      <c r="C797" s="68"/>
      <c r="D797" s="68"/>
      <c r="E797" s="68"/>
      <c r="F797" s="68"/>
      <c r="G797" s="44"/>
      <c r="H797" s="32"/>
      <c r="I797" s="32"/>
      <c r="J797" s="32"/>
      <c r="K797" s="32"/>
      <c r="L797" s="32"/>
      <c r="M797" s="32"/>
      <c r="N797" s="32"/>
      <c r="O797" s="32"/>
      <c r="P797" s="32"/>
      <c r="Q797" s="32"/>
      <c r="R797" s="32"/>
      <c r="S797" s="32"/>
      <c r="T797" s="32"/>
      <c r="U797" s="32"/>
      <c r="V797" s="32"/>
      <c r="W797" s="32"/>
      <c r="X797" s="32"/>
      <c r="Y797" s="32"/>
      <c r="Z797" s="32"/>
    </row>
    <row r="798">
      <c r="A798" s="68"/>
      <c r="B798" s="68"/>
      <c r="C798" s="68"/>
      <c r="D798" s="68"/>
      <c r="E798" s="68"/>
      <c r="F798" s="68"/>
      <c r="G798" s="44"/>
      <c r="H798" s="32"/>
      <c r="I798" s="32"/>
      <c r="J798" s="32"/>
      <c r="K798" s="32"/>
      <c r="L798" s="32"/>
      <c r="M798" s="32"/>
      <c r="N798" s="32"/>
      <c r="O798" s="32"/>
      <c r="P798" s="32"/>
      <c r="Q798" s="32"/>
      <c r="R798" s="32"/>
      <c r="S798" s="32"/>
      <c r="T798" s="32"/>
      <c r="U798" s="32"/>
      <c r="V798" s="32"/>
      <c r="W798" s="32"/>
      <c r="X798" s="32"/>
      <c r="Y798" s="32"/>
      <c r="Z798" s="32"/>
    </row>
    <row r="799">
      <c r="A799" s="68"/>
      <c r="B799" s="68"/>
      <c r="C799" s="68"/>
      <c r="D799" s="68"/>
      <c r="E799" s="68"/>
      <c r="F799" s="68"/>
      <c r="G799" s="44"/>
      <c r="H799" s="32"/>
      <c r="I799" s="32"/>
      <c r="J799" s="32"/>
      <c r="K799" s="32"/>
      <c r="L799" s="32"/>
      <c r="M799" s="32"/>
      <c r="N799" s="32"/>
      <c r="O799" s="32"/>
      <c r="P799" s="32"/>
      <c r="Q799" s="32"/>
      <c r="R799" s="32"/>
      <c r="S799" s="32"/>
      <c r="T799" s="32"/>
      <c r="U799" s="32"/>
      <c r="V799" s="32"/>
      <c r="W799" s="32"/>
      <c r="X799" s="32"/>
      <c r="Y799" s="32"/>
      <c r="Z799" s="32"/>
    </row>
    <row r="800">
      <c r="A800" s="68"/>
      <c r="B800" s="68"/>
      <c r="C800" s="68"/>
      <c r="D800" s="68"/>
      <c r="E800" s="68"/>
      <c r="F800" s="68"/>
      <c r="G800" s="44"/>
      <c r="H800" s="32"/>
      <c r="I800" s="32"/>
      <c r="J800" s="32"/>
      <c r="K800" s="32"/>
      <c r="L800" s="32"/>
      <c r="M800" s="32"/>
      <c r="N800" s="32"/>
      <c r="O800" s="32"/>
      <c r="P800" s="32"/>
      <c r="Q800" s="32"/>
      <c r="R800" s="32"/>
      <c r="S800" s="32"/>
      <c r="T800" s="32"/>
      <c r="U800" s="32"/>
      <c r="V800" s="32"/>
      <c r="W800" s="32"/>
      <c r="X800" s="32"/>
      <c r="Y800" s="32"/>
      <c r="Z800" s="32"/>
    </row>
    <row r="801">
      <c r="A801" s="68"/>
      <c r="B801" s="68"/>
      <c r="C801" s="68"/>
      <c r="D801" s="68"/>
      <c r="E801" s="68"/>
      <c r="F801" s="68"/>
      <c r="G801" s="44"/>
      <c r="H801" s="32"/>
      <c r="I801" s="32"/>
      <c r="J801" s="32"/>
      <c r="K801" s="32"/>
      <c r="L801" s="32"/>
      <c r="M801" s="32"/>
      <c r="N801" s="32"/>
      <c r="O801" s="32"/>
      <c r="P801" s="32"/>
      <c r="Q801" s="32"/>
      <c r="R801" s="32"/>
      <c r="S801" s="32"/>
      <c r="T801" s="32"/>
      <c r="U801" s="32"/>
      <c r="V801" s="32"/>
      <c r="W801" s="32"/>
      <c r="X801" s="32"/>
      <c r="Y801" s="32"/>
      <c r="Z801" s="32"/>
    </row>
    <row r="802">
      <c r="A802" s="68"/>
      <c r="B802" s="68"/>
      <c r="C802" s="68"/>
      <c r="D802" s="68"/>
      <c r="E802" s="68"/>
      <c r="F802" s="68"/>
      <c r="G802" s="44"/>
      <c r="H802" s="32"/>
      <c r="I802" s="32"/>
      <c r="J802" s="32"/>
      <c r="K802" s="32"/>
      <c r="L802" s="32"/>
      <c r="M802" s="32"/>
      <c r="N802" s="32"/>
      <c r="O802" s="32"/>
      <c r="P802" s="32"/>
      <c r="Q802" s="32"/>
      <c r="R802" s="32"/>
      <c r="S802" s="32"/>
      <c r="T802" s="32"/>
      <c r="U802" s="32"/>
      <c r="V802" s="32"/>
      <c r="W802" s="32"/>
      <c r="X802" s="32"/>
      <c r="Y802" s="32"/>
      <c r="Z802" s="32"/>
    </row>
    <row r="803">
      <c r="A803" s="68"/>
      <c r="B803" s="68"/>
      <c r="C803" s="68"/>
      <c r="D803" s="68"/>
      <c r="E803" s="68"/>
      <c r="F803" s="68"/>
      <c r="G803" s="44"/>
      <c r="H803" s="32"/>
      <c r="I803" s="32"/>
      <c r="J803" s="32"/>
      <c r="K803" s="32"/>
      <c r="L803" s="32"/>
      <c r="M803" s="32"/>
      <c r="N803" s="32"/>
      <c r="O803" s="32"/>
      <c r="P803" s="32"/>
      <c r="Q803" s="32"/>
      <c r="R803" s="32"/>
      <c r="S803" s="32"/>
      <c r="T803" s="32"/>
      <c r="U803" s="32"/>
      <c r="V803" s="32"/>
      <c r="W803" s="32"/>
      <c r="X803" s="32"/>
      <c r="Y803" s="32"/>
      <c r="Z803" s="32"/>
    </row>
    <row r="804">
      <c r="A804" s="68"/>
      <c r="B804" s="68"/>
      <c r="C804" s="68"/>
      <c r="D804" s="68"/>
      <c r="E804" s="68"/>
      <c r="F804" s="68"/>
      <c r="G804" s="44"/>
      <c r="H804" s="32"/>
      <c r="I804" s="32"/>
      <c r="J804" s="32"/>
      <c r="K804" s="32"/>
      <c r="L804" s="32"/>
      <c r="M804" s="32"/>
      <c r="N804" s="32"/>
      <c r="O804" s="32"/>
      <c r="P804" s="32"/>
      <c r="Q804" s="32"/>
      <c r="R804" s="32"/>
      <c r="S804" s="32"/>
      <c r="T804" s="32"/>
      <c r="U804" s="32"/>
      <c r="V804" s="32"/>
      <c r="W804" s="32"/>
      <c r="X804" s="32"/>
      <c r="Y804" s="32"/>
      <c r="Z804" s="32"/>
    </row>
    <row r="805">
      <c r="A805" s="68"/>
      <c r="B805" s="68"/>
      <c r="C805" s="68"/>
      <c r="D805" s="68"/>
      <c r="E805" s="68"/>
      <c r="F805" s="68"/>
      <c r="G805" s="44"/>
      <c r="H805" s="32"/>
      <c r="I805" s="32"/>
      <c r="J805" s="32"/>
      <c r="K805" s="32"/>
      <c r="L805" s="32"/>
      <c r="M805" s="32"/>
      <c r="N805" s="32"/>
      <c r="O805" s="32"/>
      <c r="P805" s="32"/>
      <c r="Q805" s="32"/>
      <c r="R805" s="32"/>
      <c r="S805" s="32"/>
      <c r="T805" s="32"/>
      <c r="U805" s="32"/>
      <c r="V805" s="32"/>
      <c r="W805" s="32"/>
      <c r="X805" s="32"/>
      <c r="Y805" s="32"/>
      <c r="Z805" s="32"/>
    </row>
    <row r="806">
      <c r="A806" s="68"/>
      <c r="B806" s="68"/>
      <c r="C806" s="68"/>
      <c r="D806" s="68"/>
      <c r="E806" s="68"/>
      <c r="F806" s="68"/>
      <c r="G806" s="44"/>
      <c r="H806" s="32"/>
      <c r="I806" s="32"/>
      <c r="J806" s="32"/>
      <c r="K806" s="32"/>
      <c r="L806" s="32"/>
      <c r="M806" s="32"/>
      <c r="N806" s="32"/>
      <c r="O806" s="32"/>
      <c r="P806" s="32"/>
      <c r="Q806" s="32"/>
      <c r="R806" s="32"/>
      <c r="S806" s="32"/>
      <c r="T806" s="32"/>
      <c r="U806" s="32"/>
      <c r="V806" s="32"/>
      <c r="W806" s="32"/>
      <c r="X806" s="32"/>
      <c r="Y806" s="32"/>
      <c r="Z806" s="32"/>
    </row>
    <row r="807">
      <c r="A807" s="68"/>
      <c r="B807" s="68"/>
      <c r="C807" s="68"/>
      <c r="D807" s="68"/>
      <c r="E807" s="68"/>
      <c r="F807" s="68"/>
      <c r="G807" s="44"/>
      <c r="H807" s="32"/>
      <c r="I807" s="32"/>
      <c r="J807" s="32"/>
      <c r="K807" s="32"/>
      <c r="L807" s="32"/>
      <c r="M807" s="32"/>
      <c r="N807" s="32"/>
      <c r="O807" s="32"/>
      <c r="P807" s="32"/>
      <c r="Q807" s="32"/>
      <c r="R807" s="32"/>
      <c r="S807" s="32"/>
      <c r="T807" s="32"/>
      <c r="U807" s="32"/>
      <c r="V807" s="32"/>
      <c r="W807" s="32"/>
      <c r="X807" s="32"/>
      <c r="Y807" s="32"/>
      <c r="Z807" s="32"/>
    </row>
    <row r="808">
      <c r="A808" s="68"/>
      <c r="B808" s="68"/>
      <c r="C808" s="68"/>
      <c r="D808" s="68"/>
      <c r="E808" s="68"/>
      <c r="F808" s="68"/>
      <c r="G808" s="44"/>
      <c r="H808" s="32"/>
      <c r="I808" s="32"/>
      <c r="J808" s="32"/>
      <c r="K808" s="32"/>
      <c r="L808" s="32"/>
      <c r="M808" s="32"/>
      <c r="N808" s="32"/>
      <c r="O808" s="32"/>
      <c r="P808" s="32"/>
      <c r="Q808" s="32"/>
      <c r="R808" s="32"/>
      <c r="S808" s="32"/>
      <c r="T808" s="32"/>
      <c r="U808" s="32"/>
      <c r="V808" s="32"/>
      <c r="W808" s="32"/>
      <c r="X808" s="32"/>
      <c r="Y808" s="32"/>
      <c r="Z808" s="32"/>
    </row>
    <row r="809">
      <c r="A809" s="68"/>
      <c r="B809" s="68"/>
      <c r="C809" s="68"/>
      <c r="D809" s="68"/>
      <c r="E809" s="68"/>
      <c r="F809" s="68"/>
      <c r="G809" s="44"/>
      <c r="H809" s="32"/>
      <c r="I809" s="32"/>
      <c r="J809" s="32"/>
      <c r="K809" s="32"/>
      <c r="L809" s="32"/>
      <c r="M809" s="32"/>
      <c r="N809" s="32"/>
      <c r="O809" s="32"/>
      <c r="P809" s="32"/>
      <c r="Q809" s="32"/>
      <c r="R809" s="32"/>
      <c r="S809" s="32"/>
      <c r="T809" s="32"/>
      <c r="U809" s="32"/>
      <c r="V809" s="32"/>
      <c r="W809" s="32"/>
      <c r="X809" s="32"/>
      <c r="Y809" s="32"/>
      <c r="Z809" s="32"/>
    </row>
    <row r="810">
      <c r="A810" s="68"/>
      <c r="B810" s="68"/>
      <c r="C810" s="68"/>
      <c r="D810" s="68"/>
      <c r="E810" s="68"/>
      <c r="F810" s="68"/>
      <c r="G810" s="44"/>
      <c r="H810" s="32"/>
      <c r="I810" s="32"/>
      <c r="J810" s="32"/>
      <c r="K810" s="32"/>
      <c r="L810" s="32"/>
      <c r="M810" s="32"/>
      <c r="N810" s="32"/>
      <c r="O810" s="32"/>
      <c r="P810" s="32"/>
      <c r="Q810" s="32"/>
      <c r="R810" s="32"/>
      <c r="S810" s="32"/>
      <c r="T810" s="32"/>
      <c r="U810" s="32"/>
      <c r="V810" s="32"/>
      <c r="W810" s="32"/>
      <c r="X810" s="32"/>
      <c r="Y810" s="32"/>
      <c r="Z810" s="32"/>
    </row>
    <row r="811">
      <c r="A811" s="68"/>
      <c r="B811" s="68"/>
      <c r="C811" s="68"/>
      <c r="D811" s="68"/>
      <c r="E811" s="68"/>
      <c r="F811" s="68"/>
      <c r="G811" s="44"/>
      <c r="H811" s="32"/>
      <c r="I811" s="32"/>
      <c r="J811" s="32"/>
      <c r="K811" s="32"/>
      <c r="L811" s="32"/>
      <c r="M811" s="32"/>
      <c r="N811" s="32"/>
      <c r="O811" s="32"/>
      <c r="P811" s="32"/>
      <c r="Q811" s="32"/>
      <c r="R811" s="32"/>
      <c r="S811" s="32"/>
      <c r="T811" s="32"/>
      <c r="U811" s="32"/>
      <c r="V811" s="32"/>
      <c r="W811" s="32"/>
      <c r="X811" s="32"/>
      <c r="Y811" s="32"/>
      <c r="Z811" s="32"/>
    </row>
    <row r="812">
      <c r="A812" s="68"/>
      <c r="B812" s="68"/>
      <c r="C812" s="68"/>
      <c r="D812" s="68"/>
      <c r="E812" s="68"/>
      <c r="F812" s="68"/>
      <c r="G812" s="44"/>
      <c r="H812" s="32"/>
      <c r="I812" s="32"/>
      <c r="J812" s="32"/>
      <c r="K812" s="32"/>
      <c r="L812" s="32"/>
      <c r="M812" s="32"/>
      <c r="N812" s="32"/>
      <c r="O812" s="32"/>
      <c r="P812" s="32"/>
      <c r="Q812" s="32"/>
      <c r="R812" s="32"/>
      <c r="S812" s="32"/>
      <c r="T812" s="32"/>
      <c r="U812" s="32"/>
      <c r="V812" s="32"/>
      <c r="W812" s="32"/>
      <c r="X812" s="32"/>
      <c r="Y812" s="32"/>
      <c r="Z812" s="32"/>
    </row>
    <row r="813">
      <c r="A813" s="68"/>
      <c r="B813" s="68"/>
      <c r="C813" s="68"/>
      <c r="D813" s="68"/>
      <c r="E813" s="68"/>
      <c r="F813" s="68"/>
      <c r="G813" s="44"/>
      <c r="H813" s="32"/>
      <c r="I813" s="32"/>
      <c r="J813" s="32"/>
      <c r="K813" s="32"/>
      <c r="L813" s="32"/>
      <c r="M813" s="32"/>
      <c r="N813" s="32"/>
      <c r="O813" s="32"/>
      <c r="P813" s="32"/>
      <c r="Q813" s="32"/>
      <c r="R813" s="32"/>
      <c r="S813" s="32"/>
      <c r="T813" s="32"/>
      <c r="U813" s="32"/>
      <c r="V813" s="32"/>
      <c r="W813" s="32"/>
      <c r="X813" s="32"/>
      <c r="Y813" s="32"/>
      <c r="Z813" s="32"/>
    </row>
    <row r="814">
      <c r="A814" s="68"/>
      <c r="B814" s="68"/>
      <c r="C814" s="68"/>
      <c r="D814" s="68"/>
      <c r="E814" s="68"/>
      <c r="F814" s="68"/>
      <c r="G814" s="44"/>
      <c r="H814" s="32"/>
      <c r="I814" s="32"/>
      <c r="J814" s="32"/>
      <c r="K814" s="32"/>
      <c r="L814" s="32"/>
      <c r="M814" s="32"/>
      <c r="N814" s="32"/>
      <c r="O814" s="32"/>
      <c r="P814" s="32"/>
      <c r="Q814" s="32"/>
      <c r="R814" s="32"/>
      <c r="S814" s="32"/>
      <c r="T814" s="32"/>
      <c r="U814" s="32"/>
      <c r="V814" s="32"/>
      <c r="W814" s="32"/>
      <c r="X814" s="32"/>
      <c r="Y814" s="32"/>
      <c r="Z814" s="32"/>
    </row>
    <row r="815">
      <c r="A815" s="68"/>
      <c r="B815" s="68"/>
      <c r="C815" s="68"/>
      <c r="D815" s="68"/>
      <c r="E815" s="68"/>
      <c r="F815" s="68"/>
      <c r="G815" s="44"/>
      <c r="H815" s="32"/>
      <c r="I815" s="32"/>
      <c r="J815" s="32"/>
      <c r="K815" s="32"/>
      <c r="L815" s="32"/>
      <c r="M815" s="32"/>
      <c r="N815" s="32"/>
      <c r="O815" s="32"/>
      <c r="P815" s="32"/>
      <c r="Q815" s="32"/>
      <c r="R815" s="32"/>
      <c r="S815" s="32"/>
      <c r="T815" s="32"/>
      <c r="U815" s="32"/>
      <c r="V815" s="32"/>
      <c r="W815" s="32"/>
      <c r="X815" s="32"/>
      <c r="Y815" s="32"/>
      <c r="Z815" s="32"/>
    </row>
    <row r="816">
      <c r="A816" s="68"/>
      <c r="B816" s="68"/>
      <c r="C816" s="68"/>
      <c r="D816" s="68"/>
      <c r="E816" s="68"/>
      <c r="F816" s="68"/>
      <c r="G816" s="44"/>
      <c r="H816" s="32"/>
      <c r="I816" s="32"/>
      <c r="J816" s="32"/>
      <c r="K816" s="32"/>
      <c r="L816" s="32"/>
      <c r="M816" s="32"/>
      <c r="N816" s="32"/>
      <c r="O816" s="32"/>
      <c r="P816" s="32"/>
      <c r="Q816" s="32"/>
      <c r="R816" s="32"/>
      <c r="S816" s="32"/>
      <c r="T816" s="32"/>
      <c r="U816" s="32"/>
      <c r="V816" s="32"/>
      <c r="W816" s="32"/>
      <c r="X816" s="32"/>
      <c r="Y816" s="32"/>
      <c r="Z816" s="32"/>
    </row>
    <row r="817">
      <c r="A817" s="68"/>
      <c r="B817" s="68"/>
      <c r="C817" s="68"/>
      <c r="D817" s="68"/>
      <c r="E817" s="68"/>
      <c r="F817" s="68"/>
      <c r="G817" s="44"/>
      <c r="H817" s="32"/>
      <c r="I817" s="32"/>
      <c r="J817" s="32"/>
      <c r="K817" s="32"/>
      <c r="L817" s="32"/>
      <c r="M817" s="32"/>
      <c r="N817" s="32"/>
      <c r="O817" s="32"/>
      <c r="P817" s="32"/>
      <c r="Q817" s="32"/>
      <c r="R817" s="32"/>
      <c r="S817" s="32"/>
      <c r="T817" s="32"/>
      <c r="U817" s="32"/>
      <c r="V817" s="32"/>
      <c r="W817" s="32"/>
      <c r="X817" s="32"/>
      <c r="Y817" s="32"/>
      <c r="Z817" s="32"/>
    </row>
    <row r="818">
      <c r="A818" s="68"/>
      <c r="B818" s="68"/>
      <c r="C818" s="68"/>
      <c r="D818" s="68"/>
      <c r="E818" s="68"/>
      <c r="F818" s="68"/>
      <c r="G818" s="44"/>
      <c r="H818" s="32"/>
      <c r="I818" s="32"/>
      <c r="J818" s="32"/>
      <c r="K818" s="32"/>
      <c r="L818" s="32"/>
      <c r="M818" s="32"/>
      <c r="N818" s="32"/>
      <c r="O818" s="32"/>
      <c r="P818" s="32"/>
      <c r="Q818" s="32"/>
      <c r="R818" s="32"/>
      <c r="S818" s="32"/>
      <c r="T818" s="32"/>
      <c r="U818" s="32"/>
      <c r="V818" s="32"/>
      <c r="W818" s="32"/>
      <c r="X818" s="32"/>
      <c r="Y818" s="32"/>
      <c r="Z818" s="32"/>
    </row>
    <row r="819">
      <c r="A819" s="68"/>
      <c r="B819" s="68"/>
      <c r="C819" s="68"/>
      <c r="D819" s="68"/>
      <c r="E819" s="68"/>
      <c r="F819" s="68"/>
      <c r="G819" s="44"/>
      <c r="H819" s="32"/>
      <c r="I819" s="32"/>
      <c r="J819" s="32"/>
      <c r="K819" s="32"/>
      <c r="L819" s="32"/>
      <c r="M819" s="32"/>
      <c r="N819" s="32"/>
      <c r="O819" s="32"/>
      <c r="P819" s="32"/>
      <c r="Q819" s="32"/>
      <c r="R819" s="32"/>
      <c r="S819" s="32"/>
      <c r="T819" s="32"/>
      <c r="U819" s="32"/>
      <c r="V819" s="32"/>
      <c r="W819" s="32"/>
      <c r="X819" s="32"/>
      <c r="Y819" s="32"/>
      <c r="Z819" s="32"/>
    </row>
    <row r="820">
      <c r="A820" s="68"/>
      <c r="B820" s="68"/>
      <c r="C820" s="68"/>
      <c r="D820" s="68"/>
      <c r="E820" s="68"/>
      <c r="F820" s="68"/>
      <c r="G820" s="44"/>
      <c r="H820" s="32"/>
      <c r="I820" s="32"/>
      <c r="J820" s="32"/>
      <c r="K820" s="32"/>
      <c r="L820" s="32"/>
      <c r="M820" s="32"/>
      <c r="N820" s="32"/>
      <c r="O820" s="32"/>
      <c r="P820" s="32"/>
      <c r="Q820" s="32"/>
      <c r="R820" s="32"/>
      <c r="S820" s="32"/>
      <c r="T820" s="32"/>
      <c r="U820" s="32"/>
      <c r="V820" s="32"/>
      <c r="W820" s="32"/>
      <c r="X820" s="32"/>
      <c r="Y820" s="32"/>
      <c r="Z820" s="32"/>
    </row>
    <row r="821">
      <c r="A821" s="68"/>
      <c r="B821" s="68"/>
      <c r="C821" s="68"/>
      <c r="D821" s="68"/>
      <c r="E821" s="68"/>
      <c r="F821" s="68"/>
      <c r="G821" s="44"/>
      <c r="H821" s="32"/>
      <c r="I821" s="32"/>
      <c r="J821" s="32"/>
      <c r="K821" s="32"/>
      <c r="L821" s="32"/>
      <c r="M821" s="32"/>
      <c r="N821" s="32"/>
      <c r="O821" s="32"/>
      <c r="P821" s="32"/>
      <c r="Q821" s="32"/>
      <c r="R821" s="32"/>
      <c r="S821" s="32"/>
      <c r="T821" s="32"/>
      <c r="U821" s="32"/>
      <c r="V821" s="32"/>
      <c r="W821" s="32"/>
      <c r="X821" s="32"/>
      <c r="Y821" s="32"/>
      <c r="Z821" s="32"/>
    </row>
    <row r="822">
      <c r="A822" s="68"/>
      <c r="B822" s="68"/>
      <c r="C822" s="68"/>
      <c r="D822" s="68"/>
      <c r="E822" s="68"/>
      <c r="F822" s="68"/>
      <c r="G822" s="44"/>
      <c r="H822" s="32"/>
      <c r="I822" s="32"/>
      <c r="J822" s="32"/>
      <c r="K822" s="32"/>
      <c r="L822" s="32"/>
      <c r="M822" s="32"/>
      <c r="N822" s="32"/>
      <c r="O822" s="32"/>
      <c r="P822" s="32"/>
      <c r="Q822" s="32"/>
      <c r="R822" s="32"/>
      <c r="S822" s="32"/>
      <c r="T822" s="32"/>
      <c r="U822" s="32"/>
      <c r="V822" s="32"/>
      <c r="W822" s="32"/>
      <c r="X822" s="32"/>
      <c r="Y822" s="32"/>
      <c r="Z822" s="32"/>
    </row>
    <row r="823">
      <c r="A823" s="68"/>
      <c r="B823" s="68"/>
      <c r="C823" s="68"/>
      <c r="D823" s="68"/>
      <c r="E823" s="68"/>
      <c r="F823" s="68"/>
      <c r="G823" s="44"/>
      <c r="H823" s="32"/>
      <c r="I823" s="32"/>
      <c r="J823" s="32"/>
      <c r="K823" s="32"/>
      <c r="L823" s="32"/>
      <c r="M823" s="32"/>
      <c r="N823" s="32"/>
      <c r="O823" s="32"/>
      <c r="P823" s="32"/>
      <c r="Q823" s="32"/>
      <c r="R823" s="32"/>
      <c r="S823" s="32"/>
      <c r="T823" s="32"/>
      <c r="U823" s="32"/>
      <c r="V823" s="32"/>
      <c r="W823" s="32"/>
      <c r="X823" s="32"/>
      <c r="Y823" s="32"/>
      <c r="Z823" s="32"/>
    </row>
    <row r="824">
      <c r="A824" s="68"/>
      <c r="B824" s="68"/>
      <c r="C824" s="68"/>
      <c r="D824" s="68"/>
      <c r="E824" s="68"/>
      <c r="F824" s="68"/>
      <c r="G824" s="44"/>
      <c r="H824" s="32"/>
      <c r="I824" s="32"/>
      <c r="J824" s="32"/>
      <c r="K824" s="32"/>
      <c r="L824" s="32"/>
      <c r="M824" s="32"/>
      <c r="N824" s="32"/>
      <c r="O824" s="32"/>
      <c r="P824" s="32"/>
      <c r="Q824" s="32"/>
      <c r="R824" s="32"/>
      <c r="S824" s="32"/>
      <c r="T824" s="32"/>
      <c r="U824" s="32"/>
      <c r="V824" s="32"/>
      <c r="W824" s="32"/>
      <c r="X824" s="32"/>
      <c r="Y824" s="32"/>
      <c r="Z824" s="32"/>
    </row>
    <row r="825">
      <c r="A825" s="68"/>
      <c r="B825" s="68"/>
      <c r="C825" s="68"/>
      <c r="D825" s="68"/>
      <c r="E825" s="68"/>
      <c r="F825" s="68"/>
      <c r="G825" s="44"/>
      <c r="H825" s="32"/>
      <c r="I825" s="32"/>
      <c r="J825" s="32"/>
      <c r="K825" s="32"/>
      <c r="L825" s="32"/>
      <c r="M825" s="32"/>
      <c r="N825" s="32"/>
      <c r="O825" s="32"/>
      <c r="P825" s="32"/>
      <c r="Q825" s="32"/>
      <c r="R825" s="32"/>
      <c r="S825" s="32"/>
      <c r="T825" s="32"/>
      <c r="U825" s="32"/>
      <c r="V825" s="32"/>
      <c r="W825" s="32"/>
      <c r="X825" s="32"/>
      <c r="Y825" s="32"/>
      <c r="Z825" s="32"/>
    </row>
    <row r="826">
      <c r="A826" s="68"/>
      <c r="B826" s="68"/>
      <c r="C826" s="68"/>
      <c r="D826" s="68"/>
      <c r="E826" s="68"/>
      <c r="F826" s="68"/>
      <c r="G826" s="44"/>
      <c r="H826" s="32"/>
      <c r="I826" s="32"/>
      <c r="J826" s="32"/>
      <c r="K826" s="32"/>
      <c r="L826" s="32"/>
      <c r="M826" s="32"/>
      <c r="N826" s="32"/>
      <c r="O826" s="32"/>
      <c r="P826" s="32"/>
      <c r="Q826" s="32"/>
      <c r="R826" s="32"/>
      <c r="S826" s="32"/>
      <c r="T826" s="32"/>
      <c r="U826" s="32"/>
      <c r="V826" s="32"/>
      <c r="W826" s="32"/>
      <c r="X826" s="32"/>
      <c r="Y826" s="32"/>
      <c r="Z826" s="32"/>
    </row>
    <row r="827">
      <c r="A827" s="68"/>
      <c r="B827" s="68"/>
      <c r="C827" s="68"/>
      <c r="D827" s="68"/>
      <c r="E827" s="68"/>
      <c r="F827" s="68"/>
      <c r="G827" s="44"/>
      <c r="H827" s="32"/>
      <c r="I827" s="32"/>
      <c r="J827" s="32"/>
      <c r="K827" s="32"/>
      <c r="L827" s="32"/>
      <c r="M827" s="32"/>
      <c r="N827" s="32"/>
      <c r="O827" s="32"/>
      <c r="P827" s="32"/>
      <c r="Q827" s="32"/>
      <c r="R827" s="32"/>
      <c r="S827" s="32"/>
      <c r="T827" s="32"/>
      <c r="U827" s="32"/>
      <c r="V827" s="32"/>
      <c r="W827" s="32"/>
      <c r="X827" s="32"/>
      <c r="Y827" s="32"/>
      <c r="Z827" s="32"/>
    </row>
    <row r="828">
      <c r="A828" s="68"/>
      <c r="B828" s="68"/>
      <c r="C828" s="68"/>
      <c r="D828" s="68"/>
      <c r="E828" s="68"/>
      <c r="F828" s="68"/>
      <c r="G828" s="44"/>
      <c r="H828" s="32"/>
      <c r="I828" s="32"/>
      <c r="J828" s="32"/>
      <c r="K828" s="32"/>
      <c r="L828" s="32"/>
      <c r="M828" s="32"/>
      <c r="N828" s="32"/>
      <c r="O828" s="32"/>
      <c r="P828" s="32"/>
      <c r="Q828" s="32"/>
      <c r="R828" s="32"/>
      <c r="S828" s="32"/>
      <c r="T828" s="32"/>
      <c r="U828" s="32"/>
      <c r="V828" s="32"/>
      <c r="W828" s="32"/>
      <c r="X828" s="32"/>
      <c r="Y828" s="32"/>
      <c r="Z828" s="32"/>
    </row>
    <row r="829">
      <c r="A829" s="68"/>
      <c r="B829" s="68"/>
      <c r="C829" s="68"/>
      <c r="D829" s="68"/>
      <c r="E829" s="68"/>
      <c r="F829" s="68"/>
      <c r="G829" s="44"/>
      <c r="H829" s="32"/>
      <c r="I829" s="32"/>
      <c r="J829" s="32"/>
      <c r="K829" s="32"/>
      <c r="L829" s="32"/>
      <c r="M829" s="32"/>
      <c r="N829" s="32"/>
      <c r="O829" s="32"/>
      <c r="P829" s="32"/>
      <c r="Q829" s="32"/>
      <c r="R829" s="32"/>
      <c r="S829" s="32"/>
      <c r="T829" s="32"/>
      <c r="U829" s="32"/>
      <c r="V829" s="32"/>
      <c r="W829" s="32"/>
      <c r="X829" s="32"/>
      <c r="Y829" s="32"/>
      <c r="Z829" s="32"/>
    </row>
    <row r="830">
      <c r="A830" s="68"/>
      <c r="B830" s="68"/>
      <c r="C830" s="68"/>
      <c r="D830" s="68"/>
      <c r="E830" s="68"/>
      <c r="F830" s="68"/>
      <c r="G830" s="44"/>
      <c r="H830" s="32"/>
      <c r="I830" s="32"/>
      <c r="J830" s="32"/>
      <c r="K830" s="32"/>
      <c r="L830" s="32"/>
      <c r="M830" s="32"/>
      <c r="N830" s="32"/>
      <c r="O830" s="32"/>
      <c r="P830" s="32"/>
      <c r="Q830" s="32"/>
      <c r="R830" s="32"/>
      <c r="S830" s="32"/>
      <c r="T830" s="32"/>
      <c r="U830" s="32"/>
      <c r="V830" s="32"/>
      <c r="W830" s="32"/>
      <c r="X830" s="32"/>
      <c r="Y830" s="32"/>
      <c r="Z830" s="32"/>
    </row>
    <row r="831">
      <c r="A831" s="68"/>
      <c r="B831" s="68"/>
      <c r="C831" s="68"/>
      <c r="D831" s="68"/>
      <c r="E831" s="68"/>
      <c r="F831" s="68"/>
      <c r="G831" s="44"/>
      <c r="H831" s="32"/>
      <c r="I831" s="32"/>
      <c r="J831" s="32"/>
      <c r="K831" s="32"/>
      <c r="L831" s="32"/>
      <c r="M831" s="32"/>
      <c r="N831" s="32"/>
      <c r="O831" s="32"/>
      <c r="P831" s="32"/>
      <c r="Q831" s="32"/>
      <c r="R831" s="32"/>
      <c r="S831" s="32"/>
      <c r="T831" s="32"/>
      <c r="U831" s="32"/>
      <c r="V831" s="32"/>
      <c r="W831" s="32"/>
      <c r="X831" s="32"/>
      <c r="Y831" s="32"/>
      <c r="Z831" s="32"/>
    </row>
    <row r="832">
      <c r="A832" s="68"/>
      <c r="B832" s="68"/>
      <c r="C832" s="68"/>
      <c r="D832" s="68"/>
      <c r="E832" s="68"/>
      <c r="F832" s="68"/>
      <c r="G832" s="44"/>
      <c r="H832" s="32"/>
      <c r="I832" s="32"/>
      <c r="J832" s="32"/>
      <c r="K832" s="32"/>
      <c r="L832" s="32"/>
      <c r="M832" s="32"/>
      <c r="N832" s="32"/>
      <c r="O832" s="32"/>
      <c r="P832" s="32"/>
      <c r="Q832" s="32"/>
      <c r="R832" s="32"/>
      <c r="S832" s="32"/>
      <c r="T832" s="32"/>
      <c r="U832" s="32"/>
      <c r="V832" s="32"/>
      <c r="W832" s="32"/>
      <c r="X832" s="32"/>
      <c r="Y832" s="32"/>
      <c r="Z832" s="32"/>
    </row>
    <row r="833">
      <c r="A833" s="68"/>
      <c r="B833" s="68"/>
      <c r="C833" s="68"/>
      <c r="D833" s="68"/>
      <c r="E833" s="68"/>
      <c r="F833" s="68"/>
      <c r="G833" s="44"/>
      <c r="H833" s="32"/>
      <c r="I833" s="32"/>
      <c r="J833" s="32"/>
      <c r="K833" s="32"/>
      <c r="L833" s="32"/>
      <c r="M833" s="32"/>
      <c r="N833" s="32"/>
      <c r="O833" s="32"/>
      <c r="P833" s="32"/>
      <c r="Q833" s="32"/>
      <c r="R833" s="32"/>
      <c r="S833" s="32"/>
      <c r="T833" s="32"/>
      <c r="U833" s="32"/>
      <c r="V833" s="32"/>
      <c r="W833" s="32"/>
      <c r="X833" s="32"/>
      <c r="Y833" s="32"/>
      <c r="Z833" s="32"/>
    </row>
    <row r="834">
      <c r="A834" s="68"/>
      <c r="B834" s="68"/>
      <c r="C834" s="68"/>
      <c r="D834" s="68"/>
      <c r="E834" s="68"/>
      <c r="F834" s="68"/>
      <c r="G834" s="44"/>
      <c r="H834" s="32"/>
      <c r="I834" s="32"/>
      <c r="J834" s="32"/>
      <c r="K834" s="32"/>
      <c r="L834" s="32"/>
      <c r="M834" s="32"/>
      <c r="N834" s="32"/>
      <c r="O834" s="32"/>
      <c r="P834" s="32"/>
      <c r="Q834" s="32"/>
      <c r="R834" s="32"/>
      <c r="S834" s="32"/>
      <c r="T834" s="32"/>
      <c r="U834" s="32"/>
      <c r="V834" s="32"/>
      <c r="W834" s="32"/>
      <c r="X834" s="32"/>
      <c r="Y834" s="32"/>
      <c r="Z834" s="32"/>
    </row>
    <row r="835">
      <c r="A835" s="68"/>
      <c r="B835" s="68"/>
      <c r="C835" s="68"/>
      <c r="D835" s="68"/>
      <c r="E835" s="68"/>
      <c r="F835" s="68"/>
      <c r="G835" s="44"/>
      <c r="H835" s="32"/>
      <c r="I835" s="32"/>
      <c r="J835" s="32"/>
      <c r="K835" s="32"/>
      <c r="L835" s="32"/>
      <c r="M835" s="32"/>
      <c r="N835" s="32"/>
      <c r="O835" s="32"/>
      <c r="P835" s="32"/>
      <c r="Q835" s="32"/>
      <c r="R835" s="32"/>
      <c r="S835" s="32"/>
      <c r="T835" s="32"/>
      <c r="U835" s="32"/>
      <c r="V835" s="32"/>
      <c r="W835" s="32"/>
      <c r="X835" s="32"/>
      <c r="Y835" s="32"/>
      <c r="Z835" s="32"/>
    </row>
    <row r="836">
      <c r="A836" s="68"/>
      <c r="B836" s="68"/>
      <c r="C836" s="68"/>
      <c r="D836" s="68"/>
      <c r="E836" s="68"/>
      <c r="F836" s="68"/>
      <c r="G836" s="44"/>
      <c r="H836" s="32"/>
      <c r="I836" s="32"/>
      <c r="J836" s="32"/>
      <c r="K836" s="32"/>
      <c r="L836" s="32"/>
      <c r="M836" s="32"/>
      <c r="N836" s="32"/>
      <c r="O836" s="32"/>
      <c r="P836" s="32"/>
      <c r="Q836" s="32"/>
      <c r="R836" s="32"/>
      <c r="S836" s="32"/>
      <c r="T836" s="32"/>
      <c r="U836" s="32"/>
      <c r="V836" s="32"/>
      <c r="W836" s="32"/>
      <c r="X836" s="32"/>
      <c r="Y836" s="32"/>
      <c r="Z836" s="32"/>
    </row>
    <row r="837">
      <c r="A837" s="68"/>
      <c r="B837" s="68"/>
      <c r="C837" s="68"/>
      <c r="D837" s="68"/>
      <c r="E837" s="68"/>
      <c r="F837" s="68"/>
      <c r="G837" s="44"/>
      <c r="H837" s="32"/>
      <c r="I837" s="32"/>
      <c r="J837" s="32"/>
      <c r="K837" s="32"/>
      <c r="L837" s="32"/>
      <c r="M837" s="32"/>
      <c r="N837" s="32"/>
      <c r="O837" s="32"/>
      <c r="P837" s="32"/>
      <c r="Q837" s="32"/>
      <c r="R837" s="32"/>
      <c r="S837" s="32"/>
      <c r="T837" s="32"/>
      <c r="U837" s="32"/>
      <c r="V837" s="32"/>
      <c r="W837" s="32"/>
      <c r="X837" s="32"/>
      <c r="Y837" s="32"/>
      <c r="Z837" s="32"/>
    </row>
    <row r="838">
      <c r="A838" s="68"/>
      <c r="B838" s="68"/>
      <c r="C838" s="68"/>
      <c r="D838" s="68"/>
      <c r="E838" s="68"/>
      <c r="F838" s="68"/>
      <c r="G838" s="44"/>
      <c r="H838" s="32"/>
      <c r="I838" s="32"/>
      <c r="J838" s="32"/>
      <c r="K838" s="32"/>
      <c r="L838" s="32"/>
      <c r="M838" s="32"/>
      <c r="N838" s="32"/>
      <c r="O838" s="32"/>
      <c r="P838" s="32"/>
      <c r="Q838" s="32"/>
      <c r="R838" s="32"/>
      <c r="S838" s="32"/>
      <c r="T838" s="32"/>
      <c r="U838" s="32"/>
      <c r="V838" s="32"/>
      <c r="W838" s="32"/>
      <c r="X838" s="32"/>
      <c r="Y838" s="32"/>
      <c r="Z838" s="32"/>
    </row>
    <row r="839">
      <c r="A839" s="68"/>
      <c r="B839" s="68"/>
      <c r="C839" s="68"/>
      <c r="D839" s="68"/>
      <c r="E839" s="68"/>
      <c r="F839" s="68"/>
      <c r="G839" s="44"/>
      <c r="H839" s="32"/>
      <c r="I839" s="32"/>
      <c r="J839" s="32"/>
      <c r="K839" s="32"/>
      <c r="L839" s="32"/>
      <c r="M839" s="32"/>
      <c r="N839" s="32"/>
      <c r="O839" s="32"/>
      <c r="P839" s="32"/>
      <c r="Q839" s="32"/>
      <c r="R839" s="32"/>
      <c r="S839" s="32"/>
      <c r="T839" s="32"/>
      <c r="U839" s="32"/>
      <c r="V839" s="32"/>
      <c r="W839" s="32"/>
      <c r="X839" s="32"/>
      <c r="Y839" s="32"/>
      <c r="Z839" s="32"/>
    </row>
    <row r="840">
      <c r="A840" s="68"/>
      <c r="B840" s="68"/>
      <c r="C840" s="68"/>
      <c r="D840" s="68"/>
      <c r="E840" s="68"/>
      <c r="F840" s="68"/>
      <c r="G840" s="44"/>
      <c r="H840" s="32"/>
      <c r="I840" s="32"/>
      <c r="J840" s="32"/>
      <c r="K840" s="32"/>
      <c r="L840" s="32"/>
      <c r="M840" s="32"/>
      <c r="N840" s="32"/>
      <c r="O840" s="32"/>
      <c r="P840" s="32"/>
      <c r="Q840" s="32"/>
      <c r="R840" s="32"/>
      <c r="S840" s="32"/>
      <c r="T840" s="32"/>
      <c r="U840" s="32"/>
      <c r="V840" s="32"/>
      <c r="W840" s="32"/>
      <c r="X840" s="32"/>
      <c r="Y840" s="32"/>
      <c r="Z840" s="32"/>
    </row>
    <row r="841">
      <c r="A841" s="68"/>
      <c r="B841" s="68"/>
      <c r="C841" s="68"/>
      <c r="D841" s="68"/>
      <c r="E841" s="68"/>
      <c r="F841" s="68"/>
      <c r="G841" s="44"/>
      <c r="H841" s="32"/>
      <c r="I841" s="32"/>
      <c r="J841" s="32"/>
      <c r="K841" s="32"/>
      <c r="L841" s="32"/>
      <c r="M841" s="32"/>
      <c r="N841" s="32"/>
      <c r="O841" s="32"/>
      <c r="P841" s="32"/>
      <c r="Q841" s="32"/>
      <c r="R841" s="32"/>
      <c r="S841" s="32"/>
      <c r="T841" s="32"/>
      <c r="U841" s="32"/>
      <c r="V841" s="32"/>
      <c r="W841" s="32"/>
      <c r="X841" s="32"/>
      <c r="Y841" s="32"/>
      <c r="Z841" s="32"/>
    </row>
    <row r="842">
      <c r="A842" s="68"/>
      <c r="B842" s="68"/>
      <c r="C842" s="68"/>
      <c r="D842" s="68"/>
      <c r="E842" s="68"/>
      <c r="F842" s="68"/>
      <c r="G842" s="44"/>
      <c r="H842" s="32"/>
      <c r="I842" s="32"/>
      <c r="J842" s="32"/>
      <c r="K842" s="32"/>
      <c r="L842" s="32"/>
      <c r="M842" s="32"/>
      <c r="N842" s="32"/>
      <c r="O842" s="32"/>
      <c r="P842" s="32"/>
      <c r="Q842" s="32"/>
      <c r="R842" s="32"/>
      <c r="S842" s="32"/>
      <c r="T842" s="32"/>
      <c r="U842" s="32"/>
      <c r="V842" s="32"/>
      <c r="W842" s="32"/>
      <c r="X842" s="32"/>
      <c r="Y842" s="32"/>
      <c r="Z842" s="32"/>
    </row>
    <row r="843">
      <c r="A843" s="68"/>
      <c r="B843" s="68"/>
      <c r="C843" s="68"/>
      <c r="D843" s="68"/>
      <c r="E843" s="68"/>
      <c r="F843" s="68"/>
      <c r="G843" s="44"/>
      <c r="H843" s="32"/>
      <c r="I843" s="32"/>
      <c r="J843" s="32"/>
      <c r="K843" s="32"/>
      <c r="L843" s="32"/>
      <c r="M843" s="32"/>
      <c r="N843" s="32"/>
      <c r="O843" s="32"/>
      <c r="P843" s="32"/>
      <c r="Q843" s="32"/>
      <c r="R843" s="32"/>
      <c r="S843" s="32"/>
      <c r="T843" s="32"/>
      <c r="U843" s="32"/>
      <c r="V843" s="32"/>
      <c r="W843" s="32"/>
      <c r="X843" s="32"/>
      <c r="Y843" s="32"/>
      <c r="Z843" s="32"/>
    </row>
    <row r="844">
      <c r="A844" s="68"/>
      <c r="B844" s="68"/>
      <c r="C844" s="68"/>
      <c r="D844" s="68"/>
      <c r="E844" s="68"/>
      <c r="F844" s="68"/>
      <c r="G844" s="44"/>
      <c r="H844" s="32"/>
      <c r="I844" s="32"/>
      <c r="J844" s="32"/>
      <c r="K844" s="32"/>
      <c r="L844" s="32"/>
      <c r="M844" s="32"/>
      <c r="N844" s="32"/>
      <c r="O844" s="32"/>
      <c r="P844" s="32"/>
      <c r="Q844" s="32"/>
      <c r="R844" s="32"/>
      <c r="S844" s="32"/>
      <c r="T844" s="32"/>
      <c r="U844" s="32"/>
      <c r="V844" s="32"/>
      <c r="W844" s="32"/>
      <c r="X844" s="32"/>
      <c r="Y844" s="32"/>
      <c r="Z844" s="32"/>
    </row>
    <row r="845">
      <c r="A845" s="68"/>
      <c r="B845" s="68"/>
      <c r="C845" s="68"/>
      <c r="D845" s="68"/>
      <c r="E845" s="68"/>
      <c r="F845" s="68"/>
      <c r="G845" s="44"/>
      <c r="H845" s="32"/>
      <c r="I845" s="32"/>
      <c r="J845" s="32"/>
      <c r="K845" s="32"/>
      <c r="L845" s="32"/>
      <c r="M845" s="32"/>
      <c r="N845" s="32"/>
      <c r="O845" s="32"/>
      <c r="P845" s="32"/>
      <c r="Q845" s="32"/>
      <c r="R845" s="32"/>
      <c r="S845" s="32"/>
      <c r="T845" s="32"/>
      <c r="U845" s="32"/>
      <c r="V845" s="32"/>
      <c r="W845" s="32"/>
      <c r="X845" s="32"/>
      <c r="Y845" s="32"/>
      <c r="Z845" s="32"/>
    </row>
    <row r="846">
      <c r="A846" s="68"/>
      <c r="B846" s="68"/>
      <c r="C846" s="68"/>
      <c r="D846" s="68"/>
      <c r="E846" s="68"/>
      <c r="F846" s="68"/>
      <c r="G846" s="44"/>
      <c r="H846" s="32"/>
      <c r="I846" s="32"/>
      <c r="J846" s="32"/>
      <c r="K846" s="32"/>
      <c r="L846" s="32"/>
      <c r="M846" s="32"/>
      <c r="N846" s="32"/>
      <c r="O846" s="32"/>
      <c r="P846" s="32"/>
      <c r="Q846" s="32"/>
      <c r="R846" s="32"/>
      <c r="S846" s="32"/>
      <c r="T846" s="32"/>
      <c r="U846" s="32"/>
      <c r="V846" s="32"/>
      <c r="W846" s="32"/>
      <c r="X846" s="32"/>
      <c r="Y846" s="32"/>
      <c r="Z846" s="32"/>
    </row>
    <row r="847">
      <c r="A847" s="68"/>
      <c r="B847" s="68"/>
      <c r="C847" s="68"/>
      <c r="D847" s="68"/>
      <c r="E847" s="68"/>
      <c r="F847" s="68"/>
      <c r="G847" s="44"/>
      <c r="H847" s="32"/>
      <c r="I847" s="32"/>
      <c r="J847" s="32"/>
      <c r="K847" s="32"/>
      <c r="L847" s="32"/>
      <c r="M847" s="32"/>
      <c r="N847" s="32"/>
      <c r="O847" s="32"/>
      <c r="P847" s="32"/>
      <c r="Q847" s="32"/>
      <c r="R847" s="32"/>
      <c r="S847" s="32"/>
      <c r="T847" s="32"/>
      <c r="U847" s="32"/>
      <c r="V847" s="32"/>
      <c r="W847" s="32"/>
      <c r="X847" s="32"/>
      <c r="Y847" s="32"/>
      <c r="Z847" s="32"/>
    </row>
    <row r="848">
      <c r="A848" s="68"/>
      <c r="B848" s="68"/>
      <c r="C848" s="68"/>
      <c r="D848" s="68"/>
      <c r="E848" s="68"/>
      <c r="F848" s="68"/>
      <c r="G848" s="44"/>
      <c r="H848" s="32"/>
      <c r="I848" s="32"/>
      <c r="J848" s="32"/>
      <c r="K848" s="32"/>
      <c r="L848" s="32"/>
      <c r="M848" s="32"/>
      <c r="N848" s="32"/>
      <c r="O848" s="32"/>
      <c r="P848" s="32"/>
      <c r="Q848" s="32"/>
      <c r="R848" s="32"/>
      <c r="S848" s="32"/>
      <c r="T848" s="32"/>
      <c r="U848" s="32"/>
      <c r="V848" s="32"/>
      <c r="W848" s="32"/>
      <c r="X848" s="32"/>
      <c r="Y848" s="32"/>
      <c r="Z848" s="32"/>
    </row>
    <row r="849">
      <c r="A849" s="68"/>
      <c r="B849" s="68"/>
      <c r="C849" s="68"/>
      <c r="D849" s="68"/>
      <c r="E849" s="68"/>
      <c r="F849" s="68"/>
      <c r="G849" s="44"/>
      <c r="H849" s="32"/>
      <c r="I849" s="32"/>
      <c r="J849" s="32"/>
      <c r="K849" s="32"/>
      <c r="L849" s="32"/>
      <c r="M849" s="32"/>
      <c r="N849" s="32"/>
      <c r="O849" s="32"/>
      <c r="P849" s="32"/>
      <c r="Q849" s="32"/>
      <c r="R849" s="32"/>
      <c r="S849" s="32"/>
      <c r="T849" s="32"/>
      <c r="U849" s="32"/>
      <c r="V849" s="32"/>
      <c r="W849" s="32"/>
      <c r="X849" s="32"/>
      <c r="Y849" s="32"/>
      <c r="Z849" s="32"/>
    </row>
    <row r="850">
      <c r="A850" s="68"/>
      <c r="B850" s="68"/>
      <c r="C850" s="68"/>
      <c r="D850" s="68"/>
      <c r="E850" s="68"/>
      <c r="F850" s="68"/>
      <c r="G850" s="44"/>
      <c r="H850" s="32"/>
      <c r="I850" s="32"/>
      <c r="J850" s="32"/>
      <c r="K850" s="32"/>
      <c r="L850" s="32"/>
      <c r="M850" s="32"/>
      <c r="N850" s="32"/>
      <c r="O850" s="32"/>
      <c r="P850" s="32"/>
      <c r="Q850" s="32"/>
      <c r="R850" s="32"/>
      <c r="S850" s="32"/>
      <c r="T850" s="32"/>
      <c r="U850" s="32"/>
      <c r="V850" s="32"/>
      <c r="W850" s="32"/>
      <c r="X850" s="32"/>
      <c r="Y850" s="32"/>
      <c r="Z850" s="32"/>
    </row>
    <row r="851">
      <c r="A851" s="68"/>
      <c r="B851" s="68"/>
      <c r="C851" s="68"/>
      <c r="D851" s="68"/>
      <c r="E851" s="68"/>
      <c r="F851" s="68"/>
      <c r="G851" s="44"/>
      <c r="H851" s="32"/>
      <c r="I851" s="32"/>
      <c r="J851" s="32"/>
      <c r="K851" s="32"/>
      <c r="L851" s="32"/>
      <c r="M851" s="32"/>
      <c r="N851" s="32"/>
      <c r="O851" s="32"/>
      <c r="P851" s="32"/>
      <c r="Q851" s="32"/>
      <c r="R851" s="32"/>
      <c r="S851" s="32"/>
      <c r="T851" s="32"/>
      <c r="U851" s="32"/>
      <c r="V851" s="32"/>
      <c r="W851" s="32"/>
      <c r="X851" s="32"/>
      <c r="Y851" s="32"/>
      <c r="Z851" s="32"/>
    </row>
    <row r="852">
      <c r="A852" s="68"/>
      <c r="B852" s="68"/>
      <c r="C852" s="68"/>
      <c r="D852" s="68"/>
      <c r="E852" s="68"/>
      <c r="F852" s="68"/>
      <c r="G852" s="44"/>
      <c r="H852" s="32"/>
      <c r="I852" s="32"/>
      <c r="J852" s="32"/>
      <c r="K852" s="32"/>
      <c r="L852" s="32"/>
      <c r="M852" s="32"/>
      <c r="N852" s="32"/>
      <c r="O852" s="32"/>
      <c r="P852" s="32"/>
      <c r="Q852" s="32"/>
      <c r="R852" s="32"/>
      <c r="S852" s="32"/>
      <c r="T852" s="32"/>
      <c r="U852" s="32"/>
      <c r="V852" s="32"/>
      <c r="W852" s="32"/>
      <c r="X852" s="32"/>
      <c r="Y852" s="32"/>
      <c r="Z852" s="32"/>
    </row>
    <row r="853">
      <c r="A853" s="68"/>
      <c r="B853" s="68"/>
      <c r="C853" s="68"/>
      <c r="D853" s="68"/>
      <c r="E853" s="68"/>
      <c r="F853" s="68"/>
      <c r="G853" s="44"/>
      <c r="H853" s="32"/>
      <c r="I853" s="32"/>
      <c r="J853" s="32"/>
      <c r="K853" s="32"/>
      <c r="L853" s="32"/>
      <c r="M853" s="32"/>
      <c r="N853" s="32"/>
      <c r="O853" s="32"/>
      <c r="P853" s="32"/>
      <c r="Q853" s="32"/>
      <c r="R853" s="32"/>
      <c r="S853" s="32"/>
      <c r="T853" s="32"/>
      <c r="U853" s="32"/>
      <c r="V853" s="32"/>
      <c r="W853" s="32"/>
      <c r="X853" s="32"/>
      <c r="Y853" s="32"/>
      <c r="Z853" s="32"/>
    </row>
    <row r="854">
      <c r="A854" s="68"/>
      <c r="B854" s="68"/>
      <c r="C854" s="68"/>
      <c r="D854" s="68"/>
      <c r="E854" s="68"/>
      <c r="F854" s="68"/>
      <c r="G854" s="44"/>
      <c r="H854" s="32"/>
      <c r="I854" s="32"/>
      <c r="J854" s="32"/>
      <c r="K854" s="32"/>
      <c r="L854" s="32"/>
      <c r="M854" s="32"/>
      <c r="N854" s="32"/>
      <c r="O854" s="32"/>
      <c r="P854" s="32"/>
      <c r="Q854" s="32"/>
      <c r="R854" s="32"/>
      <c r="S854" s="32"/>
      <c r="T854" s="32"/>
      <c r="U854" s="32"/>
      <c r="V854" s="32"/>
      <c r="W854" s="32"/>
      <c r="X854" s="32"/>
      <c r="Y854" s="32"/>
      <c r="Z854" s="32"/>
    </row>
    <row r="855">
      <c r="A855" s="68"/>
      <c r="B855" s="68"/>
      <c r="C855" s="68"/>
      <c r="D855" s="68"/>
      <c r="E855" s="68"/>
      <c r="F855" s="68"/>
      <c r="G855" s="44"/>
      <c r="H855" s="32"/>
      <c r="I855" s="32"/>
      <c r="J855" s="32"/>
      <c r="K855" s="32"/>
      <c r="L855" s="32"/>
      <c r="M855" s="32"/>
      <c r="N855" s="32"/>
      <c r="O855" s="32"/>
      <c r="P855" s="32"/>
      <c r="Q855" s="32"/>
      <c r="R855" s="32"/>
      <c r="S855" s="32"/>
      <c r="T855" s="32"/>
      <c r="U855" s="32"/>
      <c r="V855" s="32"/>
      <c r="W855" s="32"/>
      <c r="X855" s="32"/>
      <c r="Y855" s="32"/>
      <c r="Z855" s="32"/>
    </row>
    <row r="856">
      <c r="A856" s="68"/>
      <c r="B856" s="68"/>
      <c r="C856" s="68"/>
      <c r="D856" s="68"/>
      <c r="E856" s="68"/>
      <c r="F856" s="68"/>
      <c r="G856" s="44"/>
      <c r="H856" s="32"/>
      <c r="I856" s="32"/>
      <c r="J856" s="32"/>
      <c r="K856" s="32"/>
      <c r="L856" s="32"/>
      <c r="M856" s="32"/>
      <c r="N856" s="32"/>
      <c r="O856" s="32"/>
      <c r="P856" s="32"/>
      <c r="Q856" s="32"/>
      <c r="R856" s="32"/>
      <c r="S856" s="32"/>
      <c r="T856" s="32"/>
      <c r="U856" s="32"/>
      <c r="V856" s="32"/>
      <c r="W856" s="32"/>
      <c r="X856" s="32"/>
      <c r="Y856" s="32"/>
      <c r="Z856" s="32"/>
    </row>
    <row r="857">
      <c r="A857" s="68"/>
      <c r="B857" s="68"/>
      <c r="C857" s="68"/>
      <c r="D857" s="68"/>
      <c r="E857" s="68"/>
      <c r="F857" s="68"/>
      <c r="G857" s="44"/>
      <c r="H857" s="32"/>
      <c r="I857" s="32"/>
      <c r="J857" s="32"/>
      <c r="K857" s="32"/>
      <c r="L857" s="32"/>
      <c r="M857" s="32"/>
      <c r="N857" s="32"/>
      <c r="O857" s="32"/>
      <c r="P857" s="32"/>
      <c r="Q857" s="32"/>
      <c r="R857" s="32"/>
      <c r="S857" s="32"/>
      <c r="T857" s="32"/>
      <c r="U857" s="32"/>
      <c r="V857" s="32"/>
      <c r="W857" s="32"/>
      <c r="X857" s="32"/>
      <c r="Y857" s="32"/>
      <c r="Z857" s="32"/>
    </row>
    <row r="858">
      <c r="A858" s="68"/>
      <c r="B858" s="68"/>
      <c r="C858" s="68"/>
      <c r="D858" s="68"/>
      <c r="E858" s="68"/>
      <c r="F858" s="68"/>
      <c r="G858" s="44"/>
      <c r="H858" s="32"/>
      <c r="I858" s="32"/>
      <c r="J858" s="32"/>
      <c r="K858" s="32"/>
      <c r="L858" s="32"/>
      <c r="M858" s="32"/>
      <c r="N858" s="32"/>
      <c r="O858" s="32"/>
      <c r="P858" s="32"/>
      <c r="Q858" s="32"/>
      <c r="R858" s="32"/>
      <c r="S858" s="32"/>
      <c r="T858" s="32"/>
      <c r="U858" s="32"/>
      <c r="V858" s="32"/>
      <c r="W858" s="32"/>
      <c r="X858" s="32"/>
      <c r="Y858" s="32"/>
      <c r="Z858" s="32"/>
    </row>
    <row r="859">
      <c r="A859" s="68"/>
      <c r="B859" s="68"/>
      <c r="C859" s="68"/>
      <c r="D859" s="68"/>
      <c r="E859" s="68"/>
      <c r="F859" s="68"/>
      <c r="G859" s="44"/>
      <c r="H859" s="32"/>
      <c r="I859" s="32"/>
      <c r="J859" s="32"/>
      <c r="K859" s="32"/>
      <c r="L859" s="32"/>
      <c r="M859" s="32"/>
      <c r="N859" s="32"/>
      <c r="O859" s="32"/>
      <c r="P859" s="32"/>
      <c r="Q859" s="32"/>
      <c r="R859" s="32"/>
      <c r="S859" s="32"/>
      <c r="T859" s="32"/>
      <c r="U859" s="32"/>
      <c r="V859" s="32"/>
      <c r="W859" s="32"/>
      <c r="X859" s="32"/>
      <c r="Y859" s="32"/>
      <c r="Z859" s="32"/>
    </row>
    <row r="860">
      <c r="A860" s="68"/>
      <c r="B860" s="68"/>
      <c r="C860" s="68"/>
      <c r="D860" s="68"/>
      <c r="E860" s="68"/>
      <c r="F860" s="68"/>
      <c r="G860" s="44"/>
      <c r="H860" s="32"/>
      <c r="I860" s="32"/>
      <c r="J860" s="32"/>
      <c r="K860" s="32"/>
      <c r="L860" s="32"/>
      <c r="M860" s="32"/>
      <c r="N860" s="32"/>
      <c r="O860" s="32"/>
      <c r="P860" s="32"/>
      <c r="Q860" s="32"/>
      <c r="R860" s="32"/>
      <c r="S860" s="32"/>
      <c r="T860" s="32"/>
      <c r="U860" s="32"/>
      <c r="V860" s="32"/>
      <c r="W860" s="32"/>
      <c r="X860" s="32"/>
      <c r="Y860" s="32"/>
      <c r="Z860" s="32"/>
    </row>
    <row r="861">
      <c r="A861" s="68"/>
      <c r="B861" s="68"/>
      <c r="C861" s="68"/>
      <c r="D861" s="68"/>
      <c r="E861" s="68"/>
      <c r="F861" s="68"/>
      <c r="G861" s="44"/>
      <c r="H861" s="32"/>
      <c r="I861" s="32"/>
      <c r="J861" s="32"/>
      <c r="K861" s="32"/>
      <c r="L861" s="32"/>
      <c r="M861" s="32"/>
      <c r="N861" s="32"/>
      <c r="O861" s="32"/>
      <c r="P861" s="32"/>
      <c r="Q861" s="32"/>
      <c r="R861" s="32"/>
      <c r="S861" s="32"/>
      <c r="T861" s="32"/>
      <c r="U861" s="32"/>
      <c r="V861" s="32"/>
      <c r="W861" s="32"/>
      <c r="X861" s="32"/>
      <c r="Y861" s="32"/>
      <c r="Z861" s="32"/>
    </row>
    <row r="862">
      <c r="A862" s="68"/>
      <c r="B862" s="68"/>
      <c r="C862" s="68"/>
      <c r="D862" s="68"/>
      <c r="E862" s="68"/>
      <c r="F862" s="68"/>
      <c r="G862" s="44"/>
      <c r="H862" s="32"/>
      <c r="I862" s="32"/>
      <c r="J862" s="32"/>
      <c r="K862" s="32"/>
      <c r="L862" s="32"/>
      <c r="M862" s="32"/>
      <c r="N862" s="32"/>
      <c r="O862" s="32"/>
      <c r="P862" s="32"/>
      <c r="Q862" s="32"/>
      <c r="R862" s="32"/>
      <c r="S862" s="32"/>
      <c r="T862" s="32"/>
      <c r="U862" s="32"/>
      <c r="V862" s="32"/>
      <c r="W862" s="32"/>
      <c r="X862" s="32"/>
      <c r="Y862" s="32"/>
      <c r="Z862" s="32"/>
    </row>
    <row r="863">
      <c r="A863" s="68"/>
      <c r="B863" s="68"/>
      <c r="C863" s="68"/>
      <c r="D863" s="68"/>
      <c r="E863" s="68"/>
      <c r="F863" s="68"/>
      <c r="G863" s="44"/>
      <c r="H863" s="32"/>
      <c r="I863" s="32"/>
      <c r="J863" s="32"/>
      <c r="K863" s="32"/>
      <c r="L863" s="32"/>
      <c r="M863" s="32"/>
      <c r="N863" s="32"/>
      <c r="O863" s="32"/>
      <c r="P863" s="32"/>
      <c r="Q863" s="32"/>
      <c r="R863" s="32"/>
      <c r="S863" s="32"/>
      <c r="T863" s="32"/>
      <c r="U863" s="32"/>
      <c r="V863" s="32"/>
      <c r="W863" s="32"/>
      <c r="X863" s="32"/>
      <c r="Y863" s="32"/>
      <c r="Z863" s="32"/>
    </row>
    <row r="864">
      <c r="A864" s="68"/>
      <c r="B864" s="68"/>
      <c r="C864" s="68"/>
      <c r="D864" s="68"/>
      <c r="E864" s="68"/>
      <c r="F864" s="68"/>
      <c r="G864" s="44"/>
      <c r="H864" s="32"/>
      <c r="I864" s="32"/>
      <c r="J864" s="32"/>
      <c r="K864" s="32"/>
      <c r="L864" s="32"/>
      <c r="M864" s="32"/>
      <c r="N864" s="32"/>
      <c r="O864" s="32"/>
      <c r="P864" s="32"/>
      <c r="Q864" s="32"/>
      <c r="R864" s="32"/>
      <c r="S864" s="32"/>
      <c r="T864" s="32"/>
      <c r="U864" s="32"/>
      <c r="V864" s="32"/>
      <c r="W864" s="32"/>
      <c r="X864" s="32"/>
      <c r="Y864" s="32"/>
      <c r="Z864" s="32"/>
    </row>
    <row r="865">
      <c r="A865" s="68"/>
      <c r="B865" s="68"/>
      <c r="C865" s="68"/>
      <c r="D865" s="68"/>
      <c r="E865" s="68"/>
      <c r="F865" s="68"/>
      <c r="G865" s="44"/>
      <c r="H865" s="32"/>
      <c r="I865" s="32"/>
      <c r="J865" s="32"/>
      <c r="K865" s="32"/>
      <c r="L865" s="32"/>
      <c r="M865" s="32"/>
      <c r="N865" s="32"/>
      <c r="O865" s="32"/>
      <c r="P865" s="32"/>
      <c r="Q865" s="32"/>
      <c r="R865" s="32"/>
      <c r="S865" s="32"/>
      <c r="T865" s="32"/>
      <c r="U865" s="32"/>
      <c r="V865" s="32"/>
      <c r="W865" s="32"/>
      <c r="X865" s="32"/>
      <c r="Y865" s="32"/>
      <c r="Z865" s="32"/>
    </row>
    <row r="866">
      <c r="A866" s="68"/>
      <c r="B866" s="68"/>
      <c r="C866" s="68"/>
      <c r="D866" s="68"/>
      <c r="E866" s="68"/>
      <c r="F866" s="68"/>
      <c r="G866" s="44"/>
      <c r="H866" s="32"/>
      <c r="I866" s="32"/>
      <c r="J866" s="32"/>
      <c r="K866" s="32"/>
      <c r="L866" s="32"/>
      <c r="M866" s="32"/>
      <c r="N866" s="32"/>
      <c r="O866" s="32"/>
      <c r="P866" s="32"/>
      <c r="Q866" s="32"/>
      <c r="R866" s="32"/>
      <c r="S866" s="32"/>
      <c r="T866" s="32"/>
      <c r="U866" s="32"/>
      <c r="V866" s="32"/>
      <c r="W866" s="32"/>
      <c r="X866" s="32"/>
      <c r="Y866" s="32"/>
      <c r="Z866" s="32"/>
    </row>
    <row r="867">
      <c r="A867" s="68"/>
      <c r="B867" s="68"/>
      <c r="C867" s="68"/>
      <c r="D867" s="68"/>
      <c r="E867" s="68"/>
      <c r="F867" s="68"/>
      <c r="G867" s="44"/>
      <c r="H867" s="32"/>
      <c r="I867" s="32"/>
      <c r="J867" s="32"/>
      <c r="K867" s="32"/>
      <c r="L867" s="32"/>
      <c r="M867" s="32"/>
      <c r="N867" s="32"/>
      <c r="O867" s="32"/>
      <c r="P867" s="32"/>
      <c r="Q867" s="32"/>
      <c r="R867" s="32"/>
      <c r="S867" s="32"/>
      <c r="T867" s="32"/>
      <c r="U867" s="32"/>
      <c r="V867" s="32"/>
      <c r="W867" s="32"/>
      <c r="X867" s="32"/>
      <c r="Y867" s="32"/>
      <c r="Z867" s="32"/>
    </row>
    <row r="868">
      <c r="A868" s="68"/>
      <c r="B868" s="68"/>
      <c r="C868" s="68"/>
      <c r="D868" s="68"/>
      <c r="E868" s="68"/>
      <c r="F868" s="68"/>
      <c r="G868" s="44"/>
      <c r="H868" s="32"/>
      <c r="I868" s="32"/>
      <c r="J868" s="32"/>
      <c r="K868" s="32"/>
      <c r="L868" s="32"/>
      <c r="M868" s="32"/>
      <c r="N868" s="32"/>
      <c r="O868" s="32"/>
      <c r="P868" s="32"/>
      <c r="Q868" s="32"/>
      <c r="R868" s="32"/>
      <c r="S868" s="32"/>
      <c r="T868" s="32"/>
      <c r="U868" s="32"/>
      <c r="V868" s="32"/>
      <c r="W868" s="32"/>
      <c r="X868" s="32"/>
      <c r="Y868" s="32"/>
      <c r="Z868" s="32"/>
    </row>
    <row r="869">
      <c r="A869" s="68"/>
      <c r="B869" s="68"/>
      <c r="C869" s="68"/>
      <c r="D869" s="68"/>
      <c r="E869" s="68"/>
      <c r="F869" s="68"/>
      <c r="G869" s="44"/>
      <c r="H869" s="32"/>
      <c r="I869" s="32"/>
      <c r="J869" s="32"/>
      <c r="K869" s="32"/>
      <c r="L869" s="32"/>
      <c r="M869" s="32"/>
      <c r="N869" s="32"/>
      <c r="O869" s="32"/>
      <c r="P869" s="32"/>
      <c r="Q869" s="32"/>
      <c r="R869" s="32"/>
      <c r="S869" s="32"/>
      <c r="T869" s="32"/>
      <c r="U869" s="32"/>
      <c r="V869" s="32"/>
      <c r="W869" s="32"/>
      <c r="X869" s="32"/>
      <c r="Y869" s="32"/>
      <c r="Z869" s="32"/>
    </row>
    <row r="870">
      <c r="A870" s="68"/>
      <c r="B870" s="68"/>
      <c r="C870" s="68"/>
      <c r="D870" s="68"/>
      <c r="E870" s="68"/>
      <c r="F870" s="68"/>
      <c r="G870" s="44"/>
      <c r="H870" s="32"/>
      <c r="I870" s="32"/>
      <c r="J870" s="32"/>
      <c r="K870" s="32"/>
      <c r="L870" s="32"/>
      <c r="M870" s="32"/>
      <c r="N870" s="32"/>
      <c r="O870" s="32"/>
      <c r="P870" s="32"/>
      <c r="Q870" s="32"/>
      <c r="R870" s="32"/>
      <c r="S870" s="32"/>
      <c r="T870" s="32"/>
      <c r="U870" s="32"/>
      <c r="V870" s="32"/>
      <c r="W870" s="32"/>
      <c r="X870" s="32"/>
      <c r="Y870" s="32"/>
      <c r="Z870" s="32"/>
    </row>
    <row r="871">
      <c r="A871" s="68"/>
      <c r="B871" s="68"/>
      <c r="C871" s="68"/>
      <c r="D871" s="68"/>
      <c r="E871" s="68"/>
      <c r="F871" s="68"/>
      <c r="G871" s="44"/>
      <c r="H871" s="32"/>
      <c r="I871" s="32"/>
      <c r="J871" s="32"/>
      <c r="K871" s="32"/>
      <c r="L871" s="32"/>
      <c r="M871" s="32"/>
      <c r="N871" s="32"/>
      <c r="O871" s="32"/>
      <c r="P871" s="32"/>
      <c r="Q871" s="32"/>
      <c r="R871" s="32"/>
      <c r="S871" s="32"/>
      <c r="T871" s="32"/>
      <c r="U871" s="32"/>
      <c r="V871" s="32"/>
      <c r="W871" s="32"/>
      <c r="X871" s="32"/>
      <c r="Y871" s="32"/>
      <c r="Z871" s="32"/>
    </row>
    <row r="872">
      <c r="A872" s="68"/>
      <c r="B872" s="68"/>
      <c r="C872" s="68"/>
      <c r="D872" s="68"/>
      <c r="E872" s="68"/>
      <c r="F872" s="68"/>
      <c r="G872" s="44"/>
      <c r="H872" s="32"/>
      <c r="I872" s="32"/>
      <c r="J872" s="32"/>
      <c r="K872" s="32"/>
      <c r="L872" s="32"/>
      <c r="M872" s="32"/>
      <c r="N872" s="32"/>
      <c r="O872" s="32"/>
      <c r="P872" s="32"/>
      <c r="Q872" s="32"/>
      <c r="R872" s="32"/>
      <c r="S872" s="32"/>
      <c r="T872" s="32"/>
      <c r="U872" s="32"/>
      <c r="V872" s="32"/>
      <c r="W872" s="32"/>
      <c r="X872" s="32"/>
      <c r="Y872" s="32"/>
      <c r="Z872" s="32"/>
    </row>
    <row r="873">
      <c r="A873" s="68"/>
      <c r="B873" s="68"/>
      <c r="C873" s="68"/>
      <c r="D873" s="68"/>
      <c r="E873" s="68"/>
      <c r="F873" s="68"/>
      <c r="G873" s="44"/>
      <c r="H873" s="32"/>
      <c r="I873" s="32"/>
      <c r="J873" s="32"/>
      <c r="K873" s="32"/>
      <c r="L873" s="32"/>
      <c r="M873" s="32"/>
      <c r="N873" s="32"/>
      <c r="O873" s="32"/>
      <c r="P873" s="32"/>
      <c r="Q873" s="32"/>
      <c r="R873" s="32"/>
      <c r="S873" s="32"/>
      <c r="T873" s="32"/>
      <c r="U873" s="32"/>
      <c r="V873" s="32"/>
      <c r="W873" s="32"/>
      <c r="X873" s="32"/>
      <c r="Y873" s="32"/>
      <c r="Z873" s="32"/>
    </row>
    <row r="874">
      <c r="A874" s="68"/>
      <c r="B874" s="68"/>
      <c r="C874" s="68"/>
      <c r="D874" s="68"/>
      <c r="E874" s="68"/>
      <c r="F874" s="68"/>
      <c r="G874" s="44"/>
      <c r="H874" s="32"/>
      <c r="I874" s="32"/>
      <c r="J874" s="32"/>
      <c r="K874" s="32"/>
      <c r="L874" s="32"/>
      <c r="M874" s="32"/>
      <c r="N874" s="32"/>
      <c r="O874" s="32"/>
      <c r="P874" s="32"/>
      <c r="Q874" s="32"/>
      <c r="R874" s="32"/>
      <c r="S874" s="32"/>
      <c r="T874" s="32"/>
      <c r="U874" s="32"/>
      <c r="V874" s="32"/>
      <c r="W874" s="32"/>
      <c r="X874" s="32"/>
      <c r="Y874" s="32"/>
      <c r="Z874" s="32"/>
    </row>
    <row r="875">
      <c r="A875" s="68"/>
      <c r="B875" s="68"/>
      <c r="C875" s="68"/>
      <c r="D875" s="68"/>
      <c r="E875" s="68"/>
      <c r="F875" s="68"/>
      <c r="G875" s="44"/>
      <c r="H875" s="32"/>
      <c r="I875" s="32"/>
      <c r="J875" s="32"/>
      <c r="K875" s="32"/>
      <c r="L875" s="32"/>
      <c r="M875" s="32"/>
      <c r="N875" s="32"/>
      <c r="O875" s="32"/>
      <c r="P875" s="32"/>
      <c r="Q875" s="32"/>
      <c r="R875" s="32"/>
      <c r="S875" s="32"/>
      <c r="T875" s="32"/>
      <c r="U875" s="32"/>
      <c r="V875" s="32"/>
      <c r="W875" s="32"/>
      <c r="X875" s="32"/>
      <c r="Y875" s="32"/>
      <c r="Z875" s="32"/>
    </row>
    <row r="876">
      <c r="A876" s="68"/>
      <c r="B876" s="68"/>
      <c r="C876" s="68"/>
      <c r="D876" s="68"/>
      <c r="E876" s="68"/>
      <c r="F876" s="68"/>
      <c r="G876" s="44"/>
      <c r="H876" s="32"/>
      <c r="I876" s="32"/>
      <c r="J876" s="32"/>
      <c r="K876" s="32"/>
      <c r="L876" s="32"/>
      <c r="M876" s="32"/>
      <c r="N876" s="32"/>
      <c r="O876" s="32"/>
      <c r="P876" s="32"/>
      <c r="Q876" s="32"/>
      <c r="R876" s="32"/>
      <c r="S876" s="32"/>
      <c r="T876" s="32"/>
      <c r="U876" s="32"/>
      <c r="V876" s="32"/>
      <c r="W876" s="32"/>
      <c r="X876" s="32"/>
      <c r="Y876" s="32"/>
      <c r="Z876" s="32"/>
    </row>
    <row r="877">
      <c r="A877" s="68"/>
      <c r="B877" s="68"/>
      <c r="C877" s="68"/>
      <c r="D877" s="68"/>
      <c r="E877" s="68"/>
      <c r="F877" s="68"/>
      <c r="G877" s="44"/>
      <c r="H877" s="32"/>
      <c r="I877" s="32"/>
      <c r="J877" s="32"/>
      <c r="K877" s="32"/>
      <c r="L877" s="32"/>
      <c r="M877" s="32"/>
      <c r="N877" s="32"/>
      <c r="O877" s="32"/>
      <c r="P877" s="32"/>
      <c r="Q877" s="32"/>
      <c r="R877" s="32"/>
      <c r="S877" s="32"/>
      <c r="T877" s="32"/>
      <c r="U877" s="32"/>
      <c r="V877" s="32"/>
      <c r="W877" s="32"/>
      <c r="X877" s="32"/>
      <c r="Y877" s="32"/>
      <c r="Z877" s="32"/>
    </row>
    <row r="878">
      <c r="A878" s="68"/>
      <c r="B878" s="68"/>
      <c r="C878" s="68"/>
      <c r="D878" s="68"/>
      <c r="E878" s="68"/>
      <c r="F878" s="68"/>
      <c r="G878" s="44"/>
      <c r="H878" s="32"/>
      <c r="I878" s="32"/>
      <c r="J878" s="32"/>
      <c r="K878" s="32"/>
      <c r="L878" s="32"/>
      <c r="M878" s="32"/>
      <c r="N878" s="32"/>
      <c r="O878" s="32"/>
      <c r="P878" s="32"/>
      <c r="Q878" s="32"/>
      <c r="R878" s="32"/>
      <c r="S878" s="32"/>
      <c r="T878" s="32"/>
      <c r="U878" s="32"/>
      <c r="V878" s="32"/>
      <c r="W878" s="32"/>
      <c r="X878" s="32"/>
      <c r="Y878" s="32"/>
      <c r="Z878" s="32"/>
    </row>
    <row r="879">
      <c r="A879" s="68"/>
      <c r="B879" s="68"/>
      <c r="C879" s="68"/>
      <c r="D879" s="68"/>
      <c r="E879" s="68"/>
      <c r="F879" s="68"/>
      <c r="G879" s="44"/>
      <c r="H879" s="32"/>
      <c r="I879" s="32"/>
      <c r="J879" s="32"/>
      <c r="K879" s="32"/>
      <c r="L879" s="32"/>
      <c r="M879" s="32"/>
      <c r="N879" s="32"/>
      <c r="O879" s="32"/>
      <c r="P879" s="32"/>
      <c r="Q879" s="32"/>
      <c r="R879" s="32"/>
      <c r="S879" s="32"/>
      <c r="T879" s="32"/>
      <c r="U879" s="32"/>
      <c r="V879" s="32"/>
      <c r="W879" s="32"/>
      <c r="X879" s="32"/>
      <c r="Y879" s="32"/>
      <c r="Z879" s="32"/>
    </row>
    <row r="880">
      <c r="A880" s="68"/>
      <c r="B880" s="68"/>
      <c r="C880" s="68"/>
      <c r="D880" s="68"/>
      <c r="E880" s="68"/>
      <c r="F880" s="68"/>
      <c r="G880" s="44"/>
      <c r="H880" s="32"/>
      <c r="I880" s="32"/>
      <c r="J880" s="32"/>
      <c r="K880" s="32"/>
      <c r="L880" s="32"/>
      <c r="M880" s="32"/>
      <c r="N880" s="32"/>
      <c r="O880" s="32"/>
      <c r="P880" s="32"/>
      <c r="Q880" s="32"/>
      <c r="R880" s="32"/>
      <c r="S880" s="32"/>
      <c r="T880" s="32"/>
      <c r="U880" s="32"/>
      <c r="V880" s="32"/>
      <c r="W880" s="32"/>
      <c r="X880" s="32"/>
      <c r="Y880" s="32"/>
      <c r="Z880" s="32"/>
    </row>
    <row r="881">
      <c r="A881" s="68"/>
      <c r="B881" s="68"/>
      <c r="C881" s="68"/>
      <c r="D881" s="68"/>
      <c r="E881" s="68"/>
      <c r="F881" s="68"/>
      <c r="G881" s="44"/>
      <c r="H881" s="32"/>
      <c r="I881" s="32"/>
      <c r="J881" s="32"/>
      <c r="K881" s="32"/>
      <c r="L881" s="32"/>
      <c r="M881" s="32"/>
      <c r="N881" s="32"/>
      <c r="O881" s="32"/>
      <c r="P881" s="32"/>
      <c r="Q881" s="32"/>
      <c r="R881" s="32"/>
      <c r="S881" s="32"/>
      <c r="T881" s="32"/>
      <c r="U881" s="32"/>
      <c r="V881" s="32"/>
      <c r="W881" s="32"/>
      <c r="X881" s="32"/>
      <c r="Y881" s="32"/>
      <c r="Z881" s="32"/>
    </row>
    <row r="882">
      <c r="A882" s="68"/>
      <c r="B882" s="68"/>
      <c r="C882" s="68"/>
      <c r="D882" s="68"/>
      <c r="E882" s="68"/>
      <c r="F882" s="68"/>
      <c r="G882" s="44"/>
      <c r="H882" s="32"/>
      <c r="I882" s="32"/>
      <c r="J882" s="32"/>
      <c r="K882" s="32"/>
      <c r="L882" s="32"/>
      <c r="M882" s="32"/>
      <c r="N882" s="32"/>
      <c r="O882" s="32"/>
      <c r="P882" s="32"/>
      <c r="Q882" s="32"/>
      <c r="R882" s="32"/>
      <c r="S882" s="32"/>
      <c r="T882" s="32"/>
      <c r="U882" s="32"/>
      <c r="V882" s="32"/>
      <c r="W882" s="32"/>
      <c r="X882" s="32"/>
      <c r="Y882" s="32"/>
      <c r="Z882" s="32"/>
    </row>
    <row r="883">
      <c r="A883" s="68"/>
      <c r="B883" s="68"/>
      <c r="C883" s="68"/>
      <c r="D883" s="68"/>
      <c r="E883" s="68"/>
      <c r="F883" s="68"/>
      <c r="G883" s="44"/>
      <c r="H883" s="32"/>
      <c r="I883" s="32"/>
      <c r="J883" s="32"/>
      <c r="K883" s="32"/>
      <c r="L883" s="32"/>
      <c r="M883" s="32"/>
      <c r="N883" s="32"/>
      <c r="O883" s="32"/>
      <c r="P883" s="32"/>
      <c r="Q883" s="32"/>
      <c r="R883" s="32"/>
      <c r="S883" s="32"/>
      <c r="T883" s="32"/>
      <c r="U883" s="32"/>
      <c r="V883" s="32"/>
      <c r="W883" s="32"/>
      <c r="X883" s="32"/>
      <c r="Y883" s="32"/>
      <c r="Z883" s="32"/>
    </row>
    <row r="884">
      <c r="A884" s="68"/>
      <c r="B884" s="68"/>
      <c r="C884" s="68"/>
      <c r="D884" s="68"/>
      <c r="E884" s="68"/>
      <c r="F884" s="68"/>
      <c r="G884" s="44"/>
      <c r="H884" s="32"/>
      <c r="I884" s="32"/>
      <c r="J884" s="32"/>
      <c r="K884" s="32"/>
      <c r="L884" s="32"/>
      <c r="M884" s="32"/>
      <c r="N884" s="32"/>
      <c r="O884" s="32"/>
      <c r="P884" s="32"/>
      <c r="Q884" s="32"/>
      <c r="R884" s="32"/>
      <c r="S884" s="32"/>
      <c r="T884" s="32"/>
      <c r="U884" s="32"/>
      <c r="V884" s="32"/>
      <c r="W884" s="32"/>
      <c r="X884" s="32"/>
      <c r="Y884" s="32"/>
      <c r="Z884" s="32"/>
    </row>
    <row r="885">
      <c r="A885" s="68"/>
      <c r="B885" s="68"/>
      <c r="C885" s="68"/>
      <c r="D885" s="68"/>
      <c r="E885" s="68"/>
      <c r="F885" s="68"/>
      <c r="G885" s="44"/>
      <c r="H885" s="32"/>
      <c r="I885" s="32"/>
      <c r="J885" s="32"/>
      <c r="K885" s="32"/>
      <c r="L885" s="32"/>
      <c r="M885" s="32"/>
      <c r="N885" s="32"/>
      <c r="O885" s="32"/>
      <c r="P885" s="32"/>
      <c r="Q885" s="32"/>
      <c r="R885" s="32"/>
      <c r="S885" s="32"/>
      <c r="T885" s="32"/>
      <c r="U885" s="32"/>
      <c r="V885" s="32"/>
      <c r="W885" s="32"/>
      <c r="X885" s="32"/>
      <c r="Y885" s="32"/>
      <c r="Z885" s="32"/>
    </row>
    <row r="886">
      <c r="A886" s="68"/>
      <c r="B886" s="68"/>
      <c r="C886" s="68"/>
      <c r="D886" s="68"/>
      <c r="E886" s="68"/>
      <c r="F886" s="68"/>
      <c r="G886" s="44"/>
      <c r="H886" s="32"/>
      <c r="I886" s="32"/>
      <c r="J886" s="32"/>
      <c r="K886" s="32"/>
      <c r="L886" s="32"/>
      <c r="M886" s="32"/>
      <c r="N886" s="32"/>
      <c r="O886" s="32"/>
      <c r="P886" s="32"/>
      <c r="Q886" s="32"/>
      <c r="R886" s="32"/>
      <c r="S886" s="32"/>
      <c r="T886" s="32"/>
      <c r="U886" s="32"/>
      <c r="V886" s="32"/>
      <c r="W886" s="32"/>
      <c r="X886" s="32"/>
      <c r="Y886" s="32"/>
      <c r="Z886" s="32"/>
    </row>
    <row r="887">
      <c r="A887" s="68"/>
      <c r="B887" s="68"/>
      <c r="C887" s="68"/>
      <c r="D887" s="68"/>
      <c r="E887" s="68"/>
      <c r="F887" s="68"/>
      <c r="G887" s="44"/>
      <c r="H887" s="32"/>
      <c r="I887" s="32"/>
      <c r="J887" s="32"/>
      <c r="K887" s="32"/>
      <c r="L887" s="32"/>
      <c r="M887" s="32"/>
      <c r="N887" s="32"/>
      <c r="O887" s="32"/>
      <c r="P887" s="32"/>
      <c r="Q887" s="32"/>
      <c r="R887" s="32"/>
      <c r="S887" s="32"/>
      <c r="T887" s="32"/>
      <c r="U887" s="32"/>
      <c r="V887" s="32"/>
      <c r="W887" s="32"/>
      <c r="X887" s="32"/>
      <c r="Y887" s="32"/>
      <c r="Z887" s="32"/>
    </row>
    <row r="888">
      <c r="A888" s="68"/>
      <c r="B888" s="68"/>
      <c r="C888" s="68"/>
      <c r="D888" s="68"/>
      <c r="E888" s="68"/>
      <c r="F888" s="68"/>
      <c r="G888" s="44"/>
      <c r="H888" s="32"/>
      <c r="I888" s="32"/>
      <c r="J888" s="32"/>
      <c r="K888" s="32"/>
      <c r="L888" s="32"/>
      <c r="M888" s="32"/>
      <c r="N888" s="32"/>
      <c r="O888" s="32"/>
      <c r="P888" s="32"/>
      <c r="Q888" s="32"/>
      <c r="R888" s="32"/>
      <c r="S888" s="32"/>
      <c r="T888" s="32"/>
      <c r="U888" s="32"/>
      <c r="V888" s="32"/>
      <c r="W888" s="32"/>
      <c r="X888" s="32"/>
      <c r="Y888" s="32"/>
      <c r="Z888" s="32"/>
    </row>
    <row r="889">
      <c r="A889" s="68"/>
      <c r="B889" s="68"/>
      <c r="C889" s="68"/>
      <c r="D889" s="68"/>
      <c r="E889" s="68"/>
      <c r="F889" s="68"/>
      <c r="G889" s="44"/>
      <c r="H889" s="32"/>
      <c r="I889" s="32"/>
      <c r="J889" s="32"/>
      <c r="K889" s="32"/>
      <c r="L889" s="32"/>
      <c r="M889" s="32"/>
      <c r="N889" s="32"/>
      <c r="O889" s="32"/>
      <c r="P889" s="32"/>
      <c r="Q889" s="32"/>
      <c r="R889" s="32"/>
      <c r="S889" s="32"/>
      <c r="T889" s="32"/>
      <c r="U889" s="32"/>
      <c r="V889" s="32"/>
      <c r="W889" s="32"/>
      <c r="X889" s="32"/>
      <c r="Y889" s="32"/>
      <c r="Z889" s="32"/>
    </row>
    <row r="890">
      <c r="A890" s="68"/>
      <c r="B890" s="68"/>
      <c r="C890" s="68"/>
      <c r="D890" s="68"/>
      <c r="E890" s="68"/>
      <c r="F890" s="68"/>
      <c r="G890" s="44"/>
      <c r="H890" s="32"/>
      <c r="I890" s="32"/>
      <c r="J890" s="32"/>
      <c r="K890" s="32"/>
      <c r="L890" s="32"/>
      <c r="M890" s="32"/>
      <c r="N890" s="32"/>
      <c r="O890" s="32"/>
      <c r="P890" s="32"/>
      <c r="Q890" s="32"/>
      <c r="R890" s="32"/>
      <c r="S890" s="32"/>
      <c r="T890" s="32"/>
      <c r="U890" s="32"/>
      <c r="V890" s="32"/>
      <c r="W890" s="32"/>
      <c r="X890" s="32"/>
      <c r="Y890" s="32"/>
      <c r="Z890" s="32"/>
    </row>
    <row r="891">
      <c r="A891" s="68"/>
      <c r="B891" s="68"/>
      <c r="C891" s="68"/>
      <c r="D891" s="68"/>
      <c r="E891" s="68"/>
      <c r="F891" s="68"/>
      <c r="G891" s="44"/>
      <c r="H891" s="32"/>
      <c r="I891" s="32"/>
      <c r="J891" s="32"/>
      <c r="K891" s="32"/>
      <c r="L891" s="32"/>
      <c r="M891" s="32"/>
      <c r="N891" s="32"/>
      <c r="O891" s="32"/>
      <c r="P891" s="32"/>
      <c r="Q891" s="32"/>
      <c r="R891" s="32"/>
      <c r="S891" s="32"/>
      <c r="T891" s="32"/>
      <c r="U891" s="32"/>
      <c r="V891" s="32"/>
      <c r="W891" s="32"/>
      <c r="X891" s="32"/>
      <c r="Y891" s="32"/>
      <c r="Z891" s="32"/>
    </row>
    <row r="892">
      <c r="A892" s="68"/>
      <c r="B892" s="68"/>
      <c r="C892" s="68"/>
      <c r="D892" s="68"/>
      <c r="E892" s="68"/>
      <c r="F892" s="68"/>
      <c r="G892" s="44"/>
      <c r="H892" s="32"/>
      <c r="I892" s="32"/>
      <c r="J892" s="32"/>
      <c r="K892" s="32"/>
      <c r="L892" s="32"/>
      <c r="M892" s="32"/>
      <c r="N892" s="32"/>
      <c r="O892" s="32"/>
      <c r="P892" s="32"/>
      <c r="Q892" s="32"/>
      <c r="R892" s="32"/>
      <c r="S892" s="32"/>
      <c r="T892" s="32"/>
      <c r="U892" s="32"/>
      <c r="V892" s="32"/>
      <c r="W892" s="32"/>
      <c r="X892" s="32"/>
      <c r="Y892" s="32"/>
      <c r="Z892" s="32"/>
    </row>
    <row r="893">
      <c r="A893" s="68"/>
      <c r="B893" s="68"/>
      <c r="C893" s="68"/>
      <c r="D893" s="68"/>
      <c r="E893" s="68"/>
      <c r="F893" s="68"/>
      <c r="G893" s="44"/>
      <c r="H893" s="32"/>
      <c r="I893" s="32"/>
      <c r="J893" s="32"/>
      <c r="K893" s="32"/>
      <c r="L893" s="32"/>
      <c r="M893" s="32"/>
      <c r="N893" s="32"/>
      <c r="O893" s="32"/>
      <c r="P893" s="32"/>
      <c r="Q893" s="32"/>
      <c r="R893" s="32"/>
      <c r="S893" s="32"/>
      <c r="T893" s="32"/>
      <c r="U893" s="32"/>
      <c r="V893" s="32"/>
      <c r="W893" s="32"/>
      <c r="X893" s="32"/>
      <c r="Y893" s="32"/>
      <c r="Z893" s="32"/>
    </row>
    <row r="894">
      <c r="A894" s="68"/>
      <c r="B894" s="68"/>
      <c r="C894" s="68"/>
      <c r="D894" s="68"/>
      <c r="E894" s="68"/>
      <c r="F894" s="68"/>
      <c r="G894" s="44"/>
      <c r="H894" s="32"/>
      <c r="I894" s="32"/>
      <c r="J894" s="32"/>
      <c r="K894" s="32"/>
      <c r="L894" s="32"/>
      <c r="M894" s="32"/>
      <c r="N894" s="32"/>
      <c r="O894" s="32"/>
      <c r="P894" s="32"/>
      <c r="Q894" s="32"/>
      <c r="R894" s="32"/>
      <c r="S894" s="32"/>
      <c r="T894" s="32"/>
      <c r="U894" s="32"/>
      <c r="V894" s="32"/>
      <c r="W894" s="32"/>
      <c r="X894" s="32"/>
      <c r="Y894" s="32"/>
      <c r="Z894" s="32"/>
    </row>
    <row r="895">
      <c r="A895" s="68"/>
      <c r="B895" s="68"/>
      <c r="C895" s="68"/>
      <c r="D895" s="68"/>
      <c r="E895" s="68"/>
      <c r="F895" s="68"/>
      <c r="G895" s="44"/>
      <c r="H895" s="32"/>
      <c r="I895" s="32"/>
      <c r="J895" s="32"/>
      <c r="K895" s="32"/>
      <c r="L895" s="32"/>
      <c r="M895" s="32"/>
      <c r="N895" s="32"/>
      <c r="O895" s="32"/>
      <c r="P895" s="32"/>
      <c r="Q895" s="32"/>
      <c r="R895" s="32"/>
      <c r="S895" s="32"/>
      <c r="T895" s="32"/>
      <c r="U895" s="32"/>
      <c r="V895" s="32"/>
      <c r="W895" s="32"/>
      <c r="X895" s="32"/>
      <c r="Y895" s="32"/>
      <c r="Z895" s="32"/>
    </row>
    <row r="896">
      <c r="A896" s="68"/>
      <c r="B896" s="68"/>
      <c r="C896" s="68"/>
      <c r="D896" s="68"/>
      <c r="E896" s="68"/>
      <c r="F896" s="68"/>
      <c r="G896" s="44"/>
      <c r="H896" s="32"/>
      <c r="I896" s="32"/>
      <c r="J896" s="32"/>
      <c r="K896" s="32"/>
      <c r="L896" s="32"/>
      <c r="M896" s="32"/>
      <c r="N896" s="32"/>
      <c r="O896" s="32"/>
      <c r="P896" s="32"/>
      <c r="Q896" s="32"/>
      <c r="R896" s="32"/>
      <c r="S896" s="32"/>
      <c r="T896" s="32"/>
      <c r="U896" s="32"/>
      <c r="V896" s="32"/>
      <c r="W896" s="32"/>
      <c r="X896" s="32"/>
      <c r="Y896" s="32"/>
      <c r="Z896" s="32"/>
    </row>
    <row r="897">
      <c r="A897" s="68"/>
      <c r="B897" s="68"/>
      <c r="C897" s="68"/>
      <c r="D897" s="68"/>
      <c r="E897" s="68"/>
      <c r="F897" s="68"/>
      <c r="G897" s="44"/>
      <c r="H897" s="32"/>
      <c r="I897" s="32"/>
      <c r="J897" s="32"/>
      <c r="K897" s="32"/>
      <c r="L897" s="32"/>
      <c r="M897" s="32"/>
      <c r="N897" s="32"/>
      <c r="O897" s="32"/>
      <c r="P897" s="32"/>
      <c r="Q897" s="32"/>
      <c r="R897" s="32"/>
      <c r="S897" s="32"/>
      <c r="T897" s="32"/>
      <c r="U897" s="32"/>
      <c r="V897" s="32"/>
      <c r="W897" s="32"/>
      <c r="X897" s="32"/>
      <c r="Y897" s="32"/>
      <c r="Z897" s="32"/>
    </row>
    <row r="898">
      <c r="A898" s="68"/>
      <c r="B898" s="68"/>
      <c r="C898" s="68"/>
      <c r="D898" s="68"/>
      <c r="E898" s="68"/>
      <c r="F898" s="68"/>
      <c r="G898" s="44"/>
      <c r="H898" s="32"/>
      <c r="I898" s="32"/>
      <c r="J898" s="32"/>
      <c r="K898" s="32"/>
      <c r="L898" s="32"/>
      <c r="M898" s="32"/>
      <c r="N898" s="32"/>
      <c r="O898" s="32"/>
      <c r="P898" s="32"/>
      <c r="Q898" s="32"/>
      <c r="R898" s="32"/>
      <c r="S898" s="32"/>
      <c r="T898" s="32"/>
      <c r="U898" s="32"/>
      <c r="V898" s="32"/>
      <c r="W898" s="32"/>
      <c r="X898" s="32"/>
      <c r="Y898" s="32"/>
      <c r="Z898" s="32"/>
    </row>
    <row r="899">
      <c r="A899" s="68"/>
      <c r="B899" s="68"/>
      <c r="C899" s="68"/>
      <c r="D899" s="68"/>
      <c r="E899" s="68"/>
      <c r="F899" s="68"/>
      <c r="G899" s="44"/>
      <c r="H899" s="32"/>
      <c r="I899" s="32"/>
      <c r="J899" s="32"/>
      <c r="K899" s="32"/>
      <c r="L899" s="32"/>
      <c r="M899" s="32"/>
      <c r="N899" s="32"/>
      <c r="O899" s="32"/>
      <c r="P899" s="32"/>
      <c r="Q899" s="32"/>
      <c r="R899" s="32"/>
      <c r="S899" s="32"/>
      <c r="T899" s="32"/>
      <c r="U899" s="32"/>
      <c r="V899" s="32"/>
      <c r="W899" s="32"/>
      <c r="X899" s="32"/>
      <c r="Y899" s="32"/>
      <c r="Z899" s="32"/>
    </row>
    <row r="900">
      <c r="A900" s="68"/>
      <c r="B900" s="68"/>
      <c r="C900" s="68"/>
      <c r="D900" s="68"/>
      <c r="E900" s="68"/>
      <c r="F900" s="68"/>
      <c r="G900" s="44"/>
      <c r="H900" s="32"/>
      <c r="I900" s="32"/>
      <c r="J900" s="32"/>
      <c r="K900" s="32"/>
      <c r="L900" s="32"/>
      <c r="M900" s="32"/>
      <c r="N900" s="32"/>
      <c r="O900" s="32"/>
      <c r="P900" s="32"/>
      <c r="Q900" s="32"/>
      <c r="R900" s="32"/>
      <c r="S900" s="32"/>
      <c r="T900" s="32"/>
      <c r="U900" s="32"/>
      <c r="V900" s="32"/>
      <c r="W900" s="32"/>
      <c r="X900" s="32"/>
      <c r="Y900" s="32"/>
      <c r="Z900" s="32"/>
    </row>
    <row r="901">
      <c r="A901" s="68"/>
      <c r="B901" s="68"/>
      <c r="C901" s="68"/>
      <c r="D901" s="68"/>
      <c r="E901" s="68"/>
      <c r="F901" s="68"/>
      <c r="G901" s="44"/>
      <c r="H901" s="32"/>
      <c r="I901" s="32"/>
      <c r="J901" s="32"/>
      <c r="K901" s="32"/>
      <c r="L901" s="32"/>
      <c r="M901" s="32"/>
      <c r="N901" s="32"/>
      <c r="O901" s="32"/>
      <c r="P901" s="32"/>
      <c r="Q901" s="32"/>
      <c r="R901" s="32"/>
      <c r="S901" s="32"/>
      <c r="T901" s="32"/>
      <c r="U901" s="32"/>
      <c r="V901" s="32"/>
      <c r="W901" s="32"/>
      <c r="X901" s="32"/>
      <c r="Y901" s="32"/>
      <c r="Z901" s="32"/>
    </row>
    <row r="902">
      <c r="A902" s="68"/>
      <c r="B902" s="68"/>
      <c r="C902" s="68"/>
      <c r="D902" s="68"/>
      <c r="E902" s="68"/>
      <c r="F902" s="68"/>
      <c r="G902" s="44"/>
      <c r="H902" s="32"/>
      <c r="I902" s="32"/>
      <c r="J902" s="32"/>
      <c r="K902" s="32"/>
      <c r="L902" s="32"/>
      <c r="M902" s="32"/>
      <c r="N902" s="32"/>
      <c r="O902" s="32"/>
      <c r="P902" s="32"/>
      <c r="Q902" s="32"/>
      <c r="R902" s="32"/>
      <c r="S902" s="32"/>
      <c r="T902" s="32"/>
      <c r="U902" s="32"/>
      <c r="V902" s="32"/>
      <c r="W902" s="32"/>
      <c r="X902" s="32"/>
      <c r="Y902" s="32"/>
      <c r="Z902" s="32"/>
    </row>
    <row r="903">
      <c r="A903" s="68"/>
      <c r="B903" s="68"/>
      <c r="C903" s="68"/>
      <c r="D903" s="68"/>
      <c r="E903" s="68"/>
      <c r="F903" s="68"/>
      <c r="G903" s="44"/>
      <c r="H903" s="32"/>
      <c r="I903" s="32"/>
      <c r="J903" s="32"/>
      <c r="K903" s="32"/>
      <c r="L903" s="32"/>
      <c r="M903" s="32"/>
      <c r="N903" s="32"/>
      <c r="O903" s="32"/>
      <c r="P903" s="32"/>
      <c r="Q903" s="32"/>
      <c r="R903" s="32"/>
      <c r="S903" s="32"/>
      <c r="T903" s="32"/>
      <c r="U903" s="32"/>
      <c r="V903" s="32"/>
      <c r="W903" s="32"/>
      <c r="X903" s="32"/>
      <c r="Y903" s="32"/>
      <c r="Z903" s="32"/>
    </row>
    <row r="904">
      <c r="A904" s="68"/>
      <c r="B904" s="68"/>
      <c r="C904" s="68"/>
      <c r="D904" s="68"/>
      <c r="E904" s="68"/>
      <c r="F904" s="68"/>
      <c r="G904" s="44"/>
      <c r="H904" s="32"/>
      <c r="I904" s="32"/>
      <c r="J904" s="32"/>
      <c r="K904" s="32"/>
      <c r="L904" s="32"/>
      <c r="M904" s="32"/>
      <c r="N904" s="32"/>
      <c r="O904" s="32"/>
      <c r="P904" s="32"/>
      <c r="Q904" s="32"/>
      <c r="R904" s="32"/>
      <c r="S904" s="32"/>
      <c r="T904" s="32"/>
      <c r="U904" s="32"/>
      <c r="V904" s="32"/>
      <c r="W904" s="32"/>
      <c r="X904" s="32"/>
      <c r="Y904" s="32"/>
      <c r="Z904" s="32"/>
    </row>
    <row r="905">
      <c r="A905" s="68"/>
      <c r="B905" s="68"/>
      <c r="C905" s="68"/>
      <c r="D905" s="68"/>
      <c r="E905" s="68"/>
      <c r="F905" s="68"/>
      <c r="G905" s="44"/>
      <c r="H905" s="32"/>
      <c r="I905" s="32"/>
      <c r="J905" s="32"/>
      <c r="K905" s="32"/>
      <c r="L905" s="32"/>
      <c r="M905" s="32"/>
      <c r="N905" s="32"/>
      <c r="O905" s="32"/>
      <c r="P905" s="32"/>
      <c r="Q905" s="32"/>
      <c r="R905" s="32"/>
      <c r="S905" s="32"/>
      <c r="T905" s="32"/>
      <c r="U905" s="32"/>
      <c r="V905" s="32"/>
      <c r="W905" s="32"/>
      <c r="X905" s="32"/>
      <c r="Y905" s="32"/>
      <c r="Z905" s="32"/>
    </row>
    <row r="906">
      <c r="A906" s="68"/>
      <c r="B906" s="68"/>
      <c r="C906" s="68"/>
      <c r="D906" s="68"/>
      <c r="E906" s="68"/>
      <c r="F906" s="68"/>
      <c r="G906" s="44"/>
      <c r="H906" s="32"/>
      <c r="I906" s="32"/>
      <c r="J906" s="32"/>
      <c r="K906" s="32"/>
      <c r="L906" s="32"/>
      <c r="M906" s="32"/>
      <c r="N906" s="32"/>
      <c r="O906" s="32"/>
      <c r="P906" s="32"/>
      <c r="Q906" s="32"/>
      <c r="R906" s="32"/>
      <c r="S906" s="32"/>
      <c r="T906" s="32"/>
      <c r="U906" s="32"/>
      <c r="V906" s="32"/>
      <c r="W906" s="32"/>
      <c r="X906" s="32"/>
      <c r="Y906" s="32"/>
      <c r="Z906" s="32"/>
    </row>
    <row r="907">
      <c r="A907" s="68"/>
      <c r="B907" s="68"/>
      <c r="C907" s="68"/>
      <c r="D907" s="68"/>
      <c r="E907" s="68"/>
      <c r="F907" s="68"/>
      <c r="G907" s="44"/>
      <c r="H907" s="32"/>
      <c r="I907" s="32"/>
      <c r="J907" s="32"/>
      <c r="K907" s="32"/>
      <c r="L907" s="32"/>
      <c r="M907" s="32"/>
      <c r="N907" s="32"/>
      <c r="O907" s="32"/>
      <c r="P907" s="32"/>
      <c r="Q907" s="32"/>
      <c r="R907" s="32"/>
      <c r="S907" s="32"/>
      <c r="T907" s="32"/>
      <c r="U907" s="32"/>
      <c r="V907" s="32"/>
      <c r="W907" s="32"/>
      <c r="X907" s="32"/>
      <c r="Y907" s="32"/>
      <c r="Z907" s="32"/>
    </row>
    <row r="908">
      <c r="A908" s="68"/>
      <c r="B908" s="68"/>
      <c r="C908" s="68"/>
      <c r="D908" s="68"/>
      <c r="E908" s="68"/>
      <c r="F908" s="68"/>
      <c r="G908" s="44"/>
      <c r="H908" s="32"/>
      <c r="I908" s="32"/>
      <c r="J908" s="32"/>
      <c r="K908" s="32"/>
      <c r="L908" s="32"/>
      <c r="M908" s="32"/>
      <c r="N908" s="32"/>
      <c r="O908" s="32"/>
      <c r="P908" s="32"/>
      <c r="Q908" s="32"/>
      <c r="R908" s="32"/>
      <c r="S908" s="32"/>
      <c r="T908" s="32"/>
      <c r="U908" s="32"/>
      <c r="V908" s="32"/>
      <c r="W908" s="32"/>
      <c r="X908" s="32"/>
      <c r="Y908" s="32"/>
      <c r="Z908" s="32"/>
    </row>
    <row r="909">
      <c r="A909" s="68"/>
      <c r="B909" s="68"/>
      <c r="C909" s="68"/>
      <c r="D909" s="68"/>
      <c r="E909" s="68"/>
      <c r="F909" s="68"/>
      <c r="G909" s="44"/>
      <c r="H909" s="32"/>
      <c r="I909" s="32"/>
      <c r="J909" s="32"/>
      <c r="K909" s="32"/>
      <c r="L909" s="32"/>
      <c r="M909" s="32"/>
      <c r="N909" s="32"/>
      <c r="O909" s="32"/>
      <c r="P909" s="32"/>
      <c r="Q909" s="32"/>
      <c r="R909" s="32"/>
      <c r="S909" s="32"/>
      <c r="T909" s="32"/>
      <c r="U909" s="32"/>
      <c r="V909" s="32"/>
      <c r="W909" s="32"/>
      <c r="X909" s="32"/>
      <c r="Y909" s="32"/>
      <c r="Z909" s="32"/>
    </row>
    <row r="910">
      <c r="A910" s="68"/>
      <c r="B910" s="68"/>
      <c r="C910" s="68"/>
      <c r="D910" s="68"/>
      <c r="E910" s="68"/>
      <c r="F910" s="68"/>
      <c r="G910" s="44"/>
      <c r="H910" s="32"/>
      <c r="I910" s="32"/>
      <c r="J910" s="32"/>
      <c r="K910" s="32"/>
      <c r="L910" s="32"/>
      <c r="M910" s="32"/>
      <c r="N910" s="32"/>
      <c r="O910" s="32"/>
      <c r="P910" s="32"/>
      <c r="Q910" s="32"/>
      <c r="R910" s="32"/>
      <c r="S910" s="32"/>
      <c r="T910" s="32"/>
      <c r="U910" s="32"/>
      <c r="V910" s="32"/>
      <c r="W910" s="32"/>
      <c r="X910" s="32"/>
      <c r="Y910" s="32"/>
      <c r="Z910" s="32"/>
    </row>
    <row r="911">
      <c r="A911" s="68"/>
      <c r="B911" s="68"/>
      <c r="C911" s="68"/>
      <c r="D911" s="68"/>
      <c r="E911" s="68"/>
      <c r="F911" s="68"/>
      <c r="G911" s="44"/>
      <c r="H911" s="32"/>
      <c r="I911" s="32"/>
      <c r="J911" s="32"/>
      <c r="K911" s="32"/>
      <c r="L911" s="32"/>
      <c r="M911" s="32"/>
      <c r="N911" s="32"/>
      <c r="O911" s="32"/>
      <c r="P911" s="32"/>
      <c r="Q911" s="32"/>
      <c r="R911" s="32"/>
      <c r="S911" s="32"/>
      <c r="T911" s="32"/>
      <c r="U911" s="32"/>
      <c r="V911" s="32"/>
      <c r="W911" s="32"/>
      <c r="X911" s="32"/>
      <c r="Y911" s="32"/>
      <c r="Z911" s="32"/>
    </row>
    <row r="912">
      <c r="A912" s="68"/>
      <c r="B912" s="68"/>
      <c r="C912" s="68"/>
      <c r="D912" s="68"/>
      <c r="E912" s="68"/>
      <c r="F912" s="68"/>
      <c r="G912" s="44"/>
      <c r="H912" s="32"/>
      <c r="I912" s="32"/>
      <c r="J912" s="32"/>
      <c r="K912" s="32"/>
      <c r="L912" s="32"/>
      <c r="M912" s="32"/>
      <c r="N912" s="32"/>
      <c r="O912" s="32"/>
      <c r="P912" s="32"/>
      <c r="Q912" s="32"/>
      <c r="R912" s="32"/>
      <c r="S912" s="32"/>
      <c r="T912" s="32"/>
      <c r="U912" s="32"/>
      <c r="V912" s="32"/>
      <c r="W912" s="32"/>
      <c r="X912" s="32"/>
      <c r="Y912" s="32"/>
      <c r="Z912" s="32"/>
    </row>
    <row r="913">
      <c r="A913" s="68"/>
      <c r="B913" s="68"/>
      <c r="C913" s="68"/>
      <c r="D913" s="68"/>
      <c r="E913" s="68"/>
      <c r="F913" s="68"/>
      <c r="G913" s="44"/>
      <c r="H913" s="32"/>
      <c r="I913" s="32"/>
      <c r="J913" s="32"/>
      <c r="K913" s="32"/>
      <c r="L913" s="32"/>
      <c r="M913" s="32"/>
      <c r="N913" s="32"/>
      <c r="O913" s="32"/>
      <c r="P913" s="32"/>
      <c r="Q913" s="32"/>
      <c r="R913" s="32"/>
      <c r="S913" s="32"/>
      <c r="T913" s="32"/>
      <c r="U913" s="32"/>
      <c r="V913" s="32"/>
      <c r="W913" s="32"/>
      <c r="X913" s="32"/>
      <c r="Y913" s="32"/>
      <c r="Z913" s="32"/>
    </row>
    <row r="914">
      <c r="A914" s="68"/>
      <c r="B914" s="68"/>
      <c r="C914" s="68"/>
      <c r="D914" s="68"/>
      <c r="E914" s="68"/>
      <c r="F914" s="68"/>
      <c r="G914" s="44"/>
      <c r="H914" s="32"/>
      <c r="I914" s="32"/>
      <c r="J914" s="32"/>
      <c r="K914" s="32"/>
      <c r="L914" s="32"/>
      <c r="M914" s="32"/>
      <c r="N914" s="32"/>
      <c r="O914" s="32"/>
      <c r="P914" s="32"/>
      <c r="Q914" s="32"/>
      <c r="R914" s="32"/>
      <c r="S914" s="32"/>
      <c r="T914" s="32"/>
      <c r="U914" s="32"/>
      <c r="V914" s="32"/>
      <c r="W914" s="32"/>
      <c r="X914" s="32"/>
      <c r="Y914" s="32"/>
      <c r="Z914" s="32"/>
    </row>
    <row r="915">
      <c r="A915" s="68"/>
      <c r="B915" s="68"/>
      <c r="C915" s="68"/>
      <c r="D915" s="68"/>
      <c r="E915" s="68"/>
      <c r="F915" s="68"/>
      <c r="G915" s="44"/>
      <c r="H915" s="32"/>
      <c r="I915" s="32"/>
      <c r="J915" s="32"/>
      <c r="K915" s="32"/>
      <c r="L915" s="32"/>
      <c r="M915" s="32"/>
      <c r="N915" s="32"/>
      <c r="O915" s="32"/>
      <c r="P915" s="32"/>
      <c r="Q915" s="32"/>
      <c r="R915" s="32"/>
      <c r="S915" s="32"/>
      <c r="T915" s="32"/>
      <c r="U915" s="32"/>
      <c r="V915" s="32"/>
      <c r="W915" s="32"/>
      <c r="X915" s="32"/>
      <c r="Y915" s="32"/>
      <c r="Z915" s="32"/>
    </row>
    <row r="916">
      <c r="A916" s="68"/>
      <c r="B916" s="68"/>
      <c r="C916" s="68"/>
      <c r="D916" s="68"/>
      <c r="E916" s="68"/>
      <c r="F916" s="68"/>
      <c r="G916" s="44"/>
      <c r="H916" s="32"/>
      <c r="I916" s="32"/>
      <c r="J916" s="32"/>
      <c r="K916" s="32"/>
      <c r="L916" s="32"/>
      <c r="M916" s="32"/>
      <c r="N916" s="32"/>
      <c r="O916" s="32"/>
      <c r="P916" s="32"/>
      <c r="Q916" s="32"/>
      <c r="R916" s="32"/>
      <c r="S916" s="32"/>
      <c r="T916" s="32"/>
      <c r="U916" s="32"/>
      <c r="V916" s="32"/>
      <c r="W916" s="32"/>
      <c r="X916" s="32"/>
      <c r="Y916" s="32"/>
      <c r="Z916" s="32"/>
    </row>
    <row r="917">
      <c r="A917" s="68"/>
      <c r="B917" s="68"/>
      <c r="C917" s="68"/>
      <c r="D917" s="68"/>
      <c r="E917" s="68"/>
      <c r="F917" s="68"/>
      <c r="G917" s="44"/>
      <c r="H917" s="32"/>
      <c r="I917" s="32"/>
      <c r="J917" s="32"/>
      <c r="K917" s="32"/>
      <c r="L917" s="32"/>
      <c r="M917" s="32"/>
      <c r="N917" s="32"/>
      <c r="O917" s="32"/>
      <c r="P917" s="32"/>
      <c r="Q917" s="32"/>
      <c r="R917" s="32"/>
      <c r="S917" s="32"/>
      <c r="T917" s="32"/>
      <c r="U917" s="32"/>
      <c r="V917" s="32"/>
      <c r="W917" s="32"/>
      <c r="X917" s="32"/>
      <c r="Y917" s="32"/>
      <c r="Z917" s="32"/>
    </row>
    <row r="918">
      <c r="A918" s="68"/>
      <c r="B918" s="68"/>
      <c r="C918" s="68"/>
      <c r="D918" s="68"/>
      <c r="E918" s="68"/>
      <c r="F918" s="68"/>
      <c r="G918" s="44"/>
      <c r="H918" s="32"/>
      <c r="I918" s="32"/>
      <c r="J918" s="32"/>
      <c r="K918" s="32"/>
      <c r="L918" s="32"/>
      <c r="M918" s="32"/>
      <c r="N918" s="32"/>
      <c r="O918" s="32"/>
      <c r="P918" s="32"/>
      <c r="Q918" s="32"/>
      <c r="R918" s="32"/>
      <c r="S918" s="32"/>
      <c r="T918" s="32"/>
      <c r="U918" s="32"/>
      <c r="V918" s="32"/>
      <c r="W918" s="32"/>
      <c r="X918" s="32"/>
      <c r="Y918" s="32"/>
      <c r="Z918" s="32"/>
    </row>
    <row r="919">
      <c r="A919" s="68"/>
      <c r="B919" s="68"/>
      <c r="C919" s="68"/>
      <c r="D919" s="68"/>
      <c r="E919" s="68"/>
      <c r="F919" s="68"/>
      <c r="G919" s="44"/>
      <c r="H919" s="32"/>
      <c r="I919" s="32"/>
      <c r="J919" s="32"/>
      <c r="K919" s="32"/>
      <c r="L919" s="32"/>
      <c r="M919" s="32"/>
      <c r="N919" s="32"/>
      <c r="O919" s="32"/>
      <c r="P919" s="32"/>
      <c r="Q919" s="32"/>
      <c r="R919" s="32"/>
      <c r="S919" s="32"/>
      <c r="T919" s="32"/>
      <c r="U919" s="32"/>
      <c r="V919" s="32"/>
      <c r="W919" s="32"/>
      <c r="X919" s="32"/>
      <c r="Y919" s="32"/>
      <c r="Z919" s="32"/>
    </row>
    <row r="920">
      <c r="A920" s="68"/>
      <c r="B920" s="68"/>
      <c r="C920" s="68"/>
      <c r="D920" s="68"/>
      <c r="E920" s="68"/>
      <c r="F920" s="68"/>
      <c r="G920" s="44"/>
      <c r="H920" s="32"/>
      <c r="I920" s="32"/>
      <c r="J920" s="32"/>
      <c r="K920" s="32"/>
      <c r="L920" s="32"/>
      <c r="M920" s="32"/>
      <c r="N920" s="32"/>
      <c r="O920" s="32"/>
      <c r="P920" s="32"/>
      <c r="Q920" s="32"/>
      <c r="R920" s="32"/>
      <c r="S920" s="32"/>
      <c r="T920" s="32"/>
      <c r="U920" s="32"/>
      <c r="V920" s="32"/>
      <c r="W920" s="32"/>
      <c r="X920" s="32"/>
      <c r="Y920" s="32"/>
      <c r="Z920" s="32"/>
    </row>
    <row r="921">
      <c r="A921" s="68"/>
      <c r="B921" s="68"/>
      <c r="C921" s="68"/>
      <c r="D921" s="68"/>
      <c r="E921" s="68"/>
      <c r="F921" s="68"/>
      <c r="G921" s="44"/>
      <c r="H921" s="32"/>
      <c r="I921" s="32"/>
      <c r="J921" s="32"/>
      <c r="K921" s="32"/>
      <c r="L921" s="32"/>
      <c r="M921" s="32"/>
      <c r="N921" s="32"/>
      <c r="O921" s="32"/>
      <c r="P921" s="32"/>
      <c r="Q921" s="32"/>
      <c r="R921" s="32"/>
      <c r="S921" s="32"/>
      <c r="T921" s="32"/>
      <c r="U921" s="32"/>
      <c r="V921" s="32"/>
      <c r="W921" s="32"/>
      <c r="X921" s="32"/>
      <c r="Y921" s="32"/>
      <c r="Z921" s="32"/>
    </row>
    <row r="922">
      <c r="A922" s="68"/>
      <c r="B922" s="68"/>
      <c r="C922" s="68"/>
      <c r="D922" s="68"/>
      <c r="E922" s="68"/>
      <c r="F922" s="68"/>
      <c r="G922" s="44"/>
      <c r="H922" s="32"/>
      <c r="I922" s="32"/>
      <c r="J922" s="32"/>
      <c r="K922" s="32"/>
      <c r="L922" s="32"/>
      <c r="M922" s="32"/>
      <c r="N922" s="32"/>
      <c r="O922" s="32"/>
      <c r="P922" s="32"/>
      <c r="Q922" s="32"/>
      <c r="R922" s="32"/>
      <c r="S922" s="32"/>
      <c r="T922" s="32"/>
      <c r="U922" s="32"/>
      <c r="V922" s="32"/>
      <c r="W922" s="32"/>
      <c r="X922" s="32"/>
      <c r="Y922" s="32"/>
      <c r="Z922" s="32"/>
    </row>
    <row r="923">
      <c r="A923" s="68"/>
      <c r="B923" s="68"/>
      <c r="C923" s="68"/>
      <c r="D923" s="68"/>
      <c r="E923" s="68"/>
      <c r="F923" s="68"/>
      <c r="G923" s="44"/>
      <c r="H923" s="32"/>
      <c r="I923" s="32"/>
      <c r="J923" s="32"/>
      <c r="K923" s="32"/>
      <c r="L923" s="32"/>
      <c r="M923" s="32"/>
      <c r="N923" s="32"/>
      <c r="O923" s="32"/>
      <c r="P923" s="32"/>
      <c r="Q923" s="32"/>
      <c r="R923" s="32"/>
      <c r="S923" s="32"/>
      <c r="T923" s="32"/>
      <c r="U923" s="32"/>
      <c r="V923" s="32"/>
      <c r="W923" s="32"/>
      <c r="X923" s="32"/>
      <c r="Y923" s="32"/>
      <c r="Z923" s="32"/>
    </row>
    <row r="924">
      <c r="A924" s="68"/>
      <c r="B924" s="68"/>
      <c r="C924" s="68"/>
      <c r="D924" s="68"/>
      <c r="E924" s="68"/>
      <c r="F924" s="68"/>
      <c r="G924" s="44"/>
      <c r="H924" s="32"/>
      <c r="I924" s="32"/>
      <c r="J924" s="32"/>
      <c r="K924" s="32"/>
      <c r="L924" s="32"/>
      <c r="M924" s="32"/>
      <c r="N924" s="32"/>
      <c r="O924" s="32"/>
      <c r="P924" s="32"/>
      <c r="Q924" s="32"/>
      <c r="R924" s="32"/>
      <c r="S924" s="32"/>
      <c r="T924" s="32"/>
      <c r="U924" s="32"/>
      <c r="V924" s="32"/>
      <c r="W924" s="32"/>
      <c r="X924" s="32"/>
      <c r="Y924" s="32"/>
      <c r="Z924" s="32"/>
    </row>
    <row r="925">
      <c r="A925" s="68"/>
      <c r="B925" s="68"/>
      <c r="C925" s="68"/>
      <c r="D925" s="68"/>
      <c r="E925" s="68"/>
      <c r="F925" s="68"/>
      <c r="G925" s="44"/>
      <c r="H925" s="32"/>
      <c r="I925" s="32"/>
      <c r="J925" s="32"/>
      <c r="K925" s="32"/>
      <c r="L925" s="32"/>
      <c r="M925" s="32"/>
      <c r="N925" s="32"/>
      <c r="O925" s="32"/>
      <c r="P925" s="32"/>
      <c r="Q925" s="32"/>
      <c r="R925" s="32"/>
      <c r="S925" s="32"/>
      <c r="T925" s="32"/>
      <c r="U925" s="32"/>
      <c r="V925" s="32"/>
      <c r="W925" s="32"/>
      <c r="X925" s="32"/>
      <c r="Y925" s="32"/>
      <c r="Z925" s="32"/>
    </row>
    <row r="926">
      <c r="A926" s="68"/>
      <c r="B926" s="68"/>
      <c r="C926" s="68"/>
      <c r="D926" s="68"/>
      <c r="E926" s="68"/>
      <c r="F926" s="68"/>
      <c r="G926" s="44"/>
      <c r="H926" s="32"/>
      <c r="I926" s="32"/>
      <c r="J926" s="32"/>
      <c r="K926" s="32"/>
      <c r="L926" s="32"/>
      <c r="M926" s="32"/>
      <c r="N926" s="32"/>
      <c r="O926" s="32"/>
      <c r="P926" s="32"/>
      <c r="Q926" s="32"/>
      <c r="R926" s="32"/>
      <c r="S926" s="32"/>
      <c r="T926" s="32"/>
      <c r="U926" s="32"/>
      <c r="V926" s="32"/>
      <c r="W926" s="32"/>
      <c r="X926" s="32"/>
      <c r="Y926" s="32"/>
      <c r="Z926" s="32"/>
    </row>
    <row r="927">
      <c r="A927" s="68"/>
      <c r="B927" s="68"/>
      <c r="C927" s="68"/>
      <c r="D927" s="68"/>
      <c r="E927" s="68"/>
      <c r="F927" s="68"/>
      <c r="G927" s="44"/>
      <c r="H927" s="32"/>
      <c r="I927" s="32"/>
      <c r="J927" s="32"/>
      <c r="K927" s="32"/>
      <c r="L927" s="32"/>
      <c r="M927" s="32"/>
      <c r="N927" s="32"/>
      <c r="O927" s="32"/>
      <c r="P927" s="32"/>
      <c r="Q927" s="32"/>
      <c r="R927" s="32"/>
      <c r="S927" s="32"/>
      <c r="T927" s="32"/>
      <c r="U927" s="32"/>
      <c r="V927" s="32"/>
      <c r="W927" s="32"/>
      <c r="X927" s="32"/>
      <c r="Y927" s="32"/>
      <c r="Z927" s="32"/>
    </row>
    <row r="928">
      <c r="A928" s="68"/>
      <c r="B928" s="68"/>
      <c r="C928" s="68"/>
      <c r="D928" s="68"/>
      <c r="E928" s="68"/>
      <c r="F928" s="68"/>
      <c r="G928" s="44"/>
      <c r="H928" s="32"/>
      <c r="I928" s="32"/>
      <c r="J928" s="32"/>
      <c r="K928" s="32"/>
      <c r="L928" s="32"/>
      <c r="M928" s="32"/>
      <c r="N928" s="32"/>
      <c r="O928" s="32"/>
      <c r="P928" s="32"/>
      <c r="Q928" s="32"/>
      <c r="R928" s="32"/>
      <c r="S928" s="32"/>
      <c r="T928" s="32"/>
      <c r="U928" s="32"/>
      <c r="V928" s="32"/>
      <c r="W928" s="32"/>
      <c r="X928" s="32"/>
      <c r="Y928" s="32"/>
      <c r="Z928" s="32"/>
    </row>
    <row r="929">
      <c r="A929" s="68"/>
      <c r="B929" s="68"/>
      <c r="C929" s="68"/>
      <c r="D929" s="68"/>
      <c r="E929" s="68"/>
      <c r="F929" s="68"/>
      <c r="G929" s="44"/>
      <c r="H929" s="32"/>
      <c r="I929" s="32"/>
      <c r="J929" s="32"/>
      <c r="K929" s="32"/>
      <c r="L929" s="32"/>
      <c r="M929" s="32"/>
      <c r="N929" s="32"/>
      <c r="O929" s="32"/>
      <c r="P929" s="32"/>
      <c r="Q929" s="32"/>
      <c r="R929" s="32"/>
      <c r="S929" s="32"/>
      <c r="T929" s="32"/>
      <c r="U929" s="32"/>
      <c r="V929" s="32"/>
      <c r="W929" s="32"/>
      <c r="X929" s="32"/>
      <c r="Y929" s="32"/>
      <c r="Z929" s="32"/>
    </row>
    <row r="930">
      <c r="A930" s="68"/>
      <c r="B930" s="68"/>
      <c r="C930" s="68"/>
      <c r="D930" s="68"/>
      <c r="E930" s="68"/>
      <c r="F930" s="68"/>
      <c r="G930" s="44"/>
      <c r="H930" s="32"/>
      <c r="I930" s="32"/>
      <c r="J930" s="32"/>
      <c r="K930" s="32"/>
      <c r="L930" s="32"/>
      <c r="M930" s="32"/>
      <c r="N930" s="32"/>
      <c r="O930" s="32"/>
      <c r="P930" s="32"/>
      <c r="Q930" s="32"/>
      <c r="R930" s="32"/>
      <c r="S930" s="32"/>
      <c r="T930" s="32"/>
      <c r="U930" s="32"/>
      <c r="V930" s="32"/>
      <c r="W930" s="32"/>
      <c r="X930" s="32"/>
      <c r="Y930" s="32"/>
      <c r="Z930" s="32"/>
    </row>
    <row r="931">
      <c r="A931" s="68"/>
      <c r="B931" s="68"/>
      <c r="C931" s="68"/>
      <c r="D931" s="68"/>
      <c r="E931" s="68"/>
      <c r="F931" s="68"/>
      <c r="G931" s="44"/>
      <c r="H931" s="32"/>
      <c r="I931" s="32"/>
      <c r="J931" s="32"/>
      <c r="K931" s="32"/>
      <c r="L931" s="32"/>
      <c r="M931" s="32"/>
      <c r="N931" s="32"/>
      <c r="O931" s="32"/>
      <c r="P931" s="32"/>
      <c r="Q931" s="32"/>
      <c r="R931" s="32"/>
      <c r="S931" s="32"/>
      <c r="T931" s="32"/>
      <c r="U931" s="32"/>
      <c r="V931" s="32"/>
      <c r="W931" s="32"/>
      <c r="X931" s="32"/>
      <c r="Y931" s="32"/>
      <c r="Z931" s="32"/>
    </row>
    <row r="932">
      <c r="A932" s="68"/>
      <c r="B932" s="68"/>
      <c r="C932" s="68"/>
      <c r="D932" s="68"/>
      <c r="E932" s="68"/>
      <c r="F932" s="68"/>
      <c r="G932" s="44"/>
      <c r="H932" s="32"/>
      <c r="I932" s="32"/>
      <c r="J932" s="32"/>
      <c r="K932" s="32"/>
      <c r="L932" s="32"/>
      <c r="M932" s="32"/>
      <c r="N932" s="32"/>
      <c r="O932" s="32"/>
      <c r="P932" s="32"/>
      <c r="Q932" s="32"/>
      <c r="R932" s="32"/>
      <c r="S932" s="32"/>
      <c r="T932" s="32"/>
      <c r="U932" s="32"/>
      <c r="V932" s="32"/>
      <c r="W932" s="32"/>
      <c r="X932" s="32"/>
      <c r="Y932" s="32"/>
      <c r="Z932" s="32"/>
    </row>
    <row r="933">
      <c r="A933" s="68"/>
      <c r="B933" s="68"/>
      <c r="C933" s="68"/>
      <c r="D933" s="68"/>
      <c r="E933" s="68"/>
      <c r="F933" s="68"/>
      <c r="G933" s="44"/>
      <c r="H933" s="32"/>
      <c r="I933" s="32"/>
      <c r="J933" s="32"/>
      <c r="K933" s="32"/>
      <c r="L933" s="32"/>
      <c r="M933" s="32"/>
      <c r="N933" s="32"/>
      <c r="O933" s="32"/>
      <c r="P933" s="32"/>
      <c r="Q933" s="32"/>
      <c r="R933" s="32"/>
      <c r="S933" s="32"/>
      <c r="T933" s="32"/>
      <c r="U933" s="32"/>
      <c r="V933" s="32"/>
      <c r="W933" s="32"/>
      <c r="X933" s="32"/>
      <c r="Y933" s="32"/>
      <c r="Z933" s="32"/>
    </row>
    <row r="934">
      <c r="A934" s="68"/>
      <c r="B934" s="68"/>
      <c r="C934" s="68"/>
      <c r="D934" s="68"/>
      <c r="E934" s="68"/>
      <c r="F934" s="68"/>
      <c r="G934" s="44"/>
      <c r="H934" s="32"/>
      <c r="I934" s="32"/>
      <c r="J934" s="32"/>
      <c r="K934" s="32"/>
      <c r="L934" s="32"/>
      <c r="M934" s="32"/>
      <c r="N934" s="32"/>
      <c r="O934" s="32"/>
      <c r="P934" s="32"/>
      <c r="Q934" s="32"/>
      <c r="R934" s="32"/>
      <c r="S934" s="32"/>
      <c r="T934" s="32"/>
      <c r="U934" s="32"/>
      <c r="V934" s="32"/>
      <c r="W934" s="32"/>
      <c r="X934" s="32"/>
      <c r="Y934" s="32"/>
      <c r="Z934" s="32"/>
    </row>
    <row r="935">
      <c r="A935" s="68"/>
      <c r="B935" s="68"/>
      <c r="C935" s="68"/>
      <c r="D935" s="68"/>
      <c r="E935" s="68"/>
      <c r="F935" s="68"/>
      <c r="G935" s="44"/>
      <c r="H935" s="32"/>
      <c r="I935" s="32"/>
      <c r="J935" s="32"/>
      <c r="K935" s="32"/>
      <c r="L935" s="32"/>
      <c r="M935" s="32"/>
      <c r="N935" s="32"/>
      <c r="O935" s="32"/>
      <c r="P935" s="32"/>
      <c r="Q935" s="32"/>
      <c r="R935" s="32"/>
      <c r="S935" s="32"/>
      <c r="T935" s="32"/>
      <c r="U935" s="32"/>
      <c r="V935" s="32"/>
      <c r="W935" s="32"/>
      <c r="X935" s="32"/>
      <c r="Y935" s="32"/>
      <c r="Z935" s="32"/>
    </row>
    <row r="936">
      <c r="A936" s="68"/>
      <c r="B936" s="68"/>
      <c r="C936" s="68"/>
      <c r="D936" s="68"/>
      <c r="E936" s="68"/>
      <c r="F936" s="68"/>
      <c r="G936" s="44"/>
      <c r="H936" s="32"/>
      <c r="I936" s="32"/>
      <c r="J936" s="32"/>
      <c r="K936" s="32"/>
      <c r="L936" s="32"/>
      <c r="M936" s="32"/>
      <c r="N936" s="32"/>
      <c r="O936" s="32"/>
      <c r="P936" s="32"/>
      <c r="Q936" s="32"/>
      <c r="R936" s="32"/>
      <c r="S936" s="32"/>
      <c r="T936" s="32"/>
      <c r="U936" s="32"/>
      <c r="V936" s="32"/>
      <c r="W936" s="32"/>
      <c r="X936" s="32"/>
      <c r="Y936" s="32"/>
      <c r="Z936" s="32"/>
    </row>
    <row r="937">
      <c r="A937" s="68"/>
      <c r="B937" s="68"/>
      <c r="C937" s="68"/>
      <c r="D937" s="68"/>
      <c r="E937" s="68"/>
      <c r="F937" s="68"/>
      <c r="G937" s="44"/>
      <c r="H937" s="32"/>
      <c r="I937" s="32"/>
      <c r="J937" s="32"/>
      <c r="K937" s="32"/>
      <c r="L937" s="32"/>
      <c r="M937" s="32"/>
      <c r="N937" s="32"/>
      <c r="O937" s="32"/>
      <c r="P937" s="32"/>
      <c r="Q937" s="32"/>
      <c r="R937" s="32"/>
      <c r="S937" s="32"/>
      <c r="T937" s="32"/>
      <c r="U937" s="32"/>
      <c r="V937" s="32"/>
      <c r="W937" s="32"/>
      <c r="X937" s="32"/>
      <c r="Y937" s="32"/>
      <c r="Z937" s="32"/>
    </row>
    <row r="938">
      <c r="A938" s="68"/>
      <c r="B938" s="68"/>
      <c r="C938" s="68"/>
      <c r="D938" s="68"/>
      <c r="E938" s="68"/>
      <c r="F938" s="68"/>
      <c r="G938" s="44"/>
      <c r="H938" s="32"/>
      <c r="I938" s="32"/>
      <c r="J938" s="32"/>
      <c r="K938" s="32"/>
      <c r="L938" s="32"/>
      <c r="M938" s="32"/>
      <c r="N938" s="32"/>
      <c r="O938" s="32"/>
      <c r="P938" s="32"/>
      <c r="Q938" s="32"/>
      <c r="R938" s="32"/>
      <c r="S938" s="32"/>
      <c r="T938" s="32"/>
      <c r="U938" s="32"/>
      <c r="V938" s="32"/>
      <c r="W938" s="32"/>
      <c r="X938" s="32"/>
      <c r="Y938" s="32"/>
      <c r="Z938" s="32"/>
    </row>
    <row r="939">
      <c r="A939" s="68"/>
      <c r="B939" s="68"/>
      <c r="C939" s="68"/>
      <c r="D939" s="68"/>
      <c r="E939" s="68"/>
      <c r="F939" s="68"/>
      <c r="G939" s="44"/>
      <c r="H939" s="32"/>
      <c r="I939" s="32"/>
      <c r="J939" s="32"/>
      <c r="K939" s="32"/>
      <c r="L939" s="32"/>
      <c r="M939" s="32"/>
      <c r="N939" s="32"/>
      <c r="O939" s="32"/>
      <c r="P939" s="32"/>
      <c r="Q939" s="32"/>
      <c r="R939" s="32"/>
      <c r="S939" s="32"/>
      <c r="T939" s="32"/>
      <c r="U939" s="32"/>
      <c r="V939" s="32"/>
      <c r="W939" s="32"/>
      <c r="X939" s="32"/>
      <c r="Y939" s="32"/>
      <c r="Z939" s="32"/>
    </row>
    <row r="940">
      <c r="A940" s="68"/>
      <c r="B940" s="68"/>
      <c r="C940" s="68"/>
      <c r="D940" s="68"/>
      <c r="E940" s="68"/>
      <c r="F940" s="68"/>
      <c r="G940" s="44"/>
      <c r="H940" s="32"/>
      <c r="I940" s="32"/>
      <c r="J940" s="32"/>
      <c r="K940" s="32"/>
      <c r="L940" s="32"/>
      <c r="M940" s="32"/>
      <c r="N940" s="32"/>
      <c r="O940" s="32"/>
      <c r="P940" s="32"/>
      <c r="Q940" s="32"/>
      <c r="R940" s="32"/>
      <c r="S940" s="32"/>
      <c r="T940" s="32"/>
      <c r="U940" s="32"/>
      <c r="V940" s="32"/>
      <c r="W940" s="32"/>
      <c r="X940" s="32"/>
      <c r="Y940" s="32"/>
      <c r="Z940" s="32"/>
    </row>
    <row r="941">
      <c r="A941" s="68"/>
      <c r="B941" s="68"/>
      <c r="C941" s="68"/>
      <c r="D941" s="68"/>
      <c r="E941" s="68"/>
      <c r="F941" s="68"/>
      <c r="G941" s="44"/>
      <c r="H941" s="32"/>
      <c r="I941" s="32"/>
      <c r="J941" s="32"/>
      <c r="K941" s="32"/>
      <c r="L941" s="32"/>
      <c r="M941" s="32"/>
      <c r="N941" s="32"/>
      <c r="O941" s="32"/>
      <c r="P941" s="32"/>
      <c r="Q941" s="32"/>
      <c r="R941" s="32"/>
      <c r="S941" s="32"/>
      <c r="T941" s="32"/>
      <c r="U941" s="32"/>
      <c r="V941" s="32"/>
      <c r="W941" s="32"/>
      <c r="X941" s="32"/>
      <c r="Y941" s="32"/>
      <c r="Z941" s="32"/>
    </row>
    <row r="942">
      <c r="A942" s="68"/>
      <c r="B942" s="68"/>
      <c r="C942" s="68"/>
      <c r="D942" s="68"/>
      <c r="E942" s="68"/>
      <c r="F942" s="68"/>
      <c r="G942" s="44"/>
      <c r="H942" s="32"/>
      <c r="I942" s="32"/>
      <c r="J942" s="32"/>
      <c r="K942" s="32"/>
      <c r="L942" s="32"/>
      <c r="M942" s="32"/>
      <c r="N942" s="32"/>
      <c r="O942" s="32"/>
      <c r="P942" s="32"/>
      <c r="Q942" s="32"/>
      <c r="R942" s="32"/>
      <c r="S942" s="32"/>
      <c r="T942" s="32"/>
      <c r="U942" s="32"/>
      <c r="V942" s="32"/>
      <c r="W942" s="32"/>
      <c r="X942" s="32"/>
      <c r="Y942" s="32"/>
      <c r="Z942" s="32"/>
    </row>
    <row r="943">
      <c r="A943" s="68"/>
      <c r="B943" s="68"/>
      <c r="C943" s="68"/>
      <c r="D943" s="68"/>
      <c r="E943" s="68"/>
      <c r="F943" s="68"/>
      <c r="G943" s="44"/>
      <c r="H943" s="32"/>
      <c r="I943" s="32"/>
      <c r="J943" s="32"/>
      <c r="K943" s="32"/>
      <c r="L943" s="32"/>
      <c r="M943" s="32"/>
      <c r="N943" s="32"/>
      <c r="O943" s="32"/>
      <c r="P943" s="32"/>
      <c r="Q943" s="32"/>
      <c r="R943" s="32"/>
      <c r="S943" s="32"/>
      <c r="T943" s="32"/>
      <c r="U943" s="32"/>
      <c r="V943" s="32"/>
      <c r="W943" s="32"/>
      <c r="X943" s="32"/>
      <c r="Y943" s="32"/>
      <c r="Z943" s="32"/>
    </row>
    <row r="944">
      <c r="A944" s="68"/>
      <c r="B944" s="68"/>
      <c r="C944" s="68"/>
      <c r="D944" s="68"/>
      <c r="E944" s="68"/>
      <c r="F944" s="68"/>
      <c r="G944" s="44"/>
      <c r="H944" s="32"/>
      <c r="I944" s="32"/>
      <c r="J944" s="32"/>
      <c r="K944" s="32"/>
      <c r="L944" s="32"/>
      <c r="M944" s="32"/>
      <c r="N944" s="32"/>
      <c r="O944" s="32"/>
      <c r="P944" s="32"/>
      <c r="Q944" s="32"/>
      <c r="R944" s="32"/>
      <c r="S944" s="32"/>
      <c r="T944" s="32"/>
      <c r="U944" s="32"/>
      <c r="V944" s="32"/>
      <c r="W944" s="32"/>
      <c r="X944" s="32"/>
      <c r="Y944" s="32"/>
      <c r="Z944" s="32"/>
    </row>
    <row r="945">
      <c r="A945" s="68"/>
      <c r="B945" s="68"/>
      <c r="C945" s="68"/>
      <c r="D945" s="68"/>
      <c r="E945" s="68"/>
      <c r="F945" s="68"/>
      <c r="G945" s="44"/>
      <c r="H945" s="32"/>
      <c r="I945" s="32"/>
      <c r="J945" s="32"/>
      <c r="K945" s="32"/>
      <c r="L945" s="32"/>
      <c r="M945" s="32"/>
      <c r="N945" s="32"/>
      <c r="O945" s="32"/>
      <c r="P945" s="32"/>
      <c r="Q945" s="32"/>
      <c r="R945" s="32"/>
      <c r="S945" s="32"/>
      <c r="T945" s="32"/>
      <c r="U945" s="32"/>
      <c r="V945" s="32"/>
      <c r="W945" s="32"/>
      <c r="X945" s="32"/>
      <c r="Y945" s="32"/>
      <c r="Z945" s="32"/>
    </row>
    <row r="946">
      <c r="A946" s="68"/>
      <c r="B946" s="68"/>
      <c r="C946" s="68"/>
      <c r="D946" s="68"/>
      <c r="E946" s="68"/>
      <c r="F946" s="68"/>
      <c r="G946" s="44"/>
      <c r="H946" s="32"/>
      <c r="I946" s="32"/>
      <c r="J946" s="32"/>
      <c r="K946" s="32"/>
      <c r="L946" s="32"/>
      <c r="M946" s="32"/>
      <c r="N946" s="32"/>
      <c r="O946" s="32"/>
      <c r="P946" s="32"/>
      <c r="Q946" s="32"/>
      <c r="R946" s="32"/>
      <c r="S946" s="32"/>
      <c r="T946" s="32"/>
      <c r="U946" s="32"/>
      <c r="V946" s="32"/>
      <c r="W946" s="32"/>
      <c r="X946" s="32"/>
      <c r="Y946" s="32"/>
      <c r="Z946" s="32"/>
    </row>
    <row r="947">
      <c r="A947" s="68"/>
      <c r="B947" s="68"/>
      <c r="C947" s="68"/>
      <c r="D947" s="68"/>
      <c r="E947" s="68"/>
      <c r="F947" s="68"/>
      <c r="G947" s="44"/>
      <c r="H947" s="32"/>
      <c r="I947" s="32"/>
      <c r="J947" s="32"/>
      <c r="K947" s="32"/>
      <c r="L947" s="32"/>
      <c r="M947" s="32"/>
      <c r="N947" s="32"/>
      <c r="O947" s="32"/>
      <c r="P947" s="32"/>
      <c r="Q947" s="32"/>
      <c r="R947" s="32"/>
      <c r="S947" s="32"/>
      <c r="T947" s="32"/>
      <c r="U947" s="32"/>
      <c r="V947" s="32"/>
      <c r="W947" s="32"/>
      <c r="X947" s="32"/>
      <c r="Y947" s="32"/>
      <c r="Z947" s="32"/>
    </row>
    <row r="948">
      <c r="A948" s="68"/>
      <c r="B948" s="68"/>
      <c r="C948" s="68"/>
      <c r="D948" s="68"/>
      <c r="E948" s="68"/>
      <c r="F948" s="68"/>
      <c r="G948" s="44"/>
      <c r="H948" s="32"/>
      <c r="I948" s="32"/>
      <c r="J948" s="32"/>
      <c r="K948" s="32"/>
      <c r="L948" s="32"/>
      <c r="M948" s="32"/>
      <c r="N948" s="32"/>
      <c r="O948" s="32"/>
      <c r="P948" s="32"/>
      <c r="Q948" s="32"/>
      <c r="R948" s="32"/>
      <c r="S948" s="32"/>
      <c r="T948" s="32"/>
      <c r="U948" s="32"/>
      <c r="V948" s="32"/>
      <c r="W948" s="32"/>
      <c r="X948" s="32"/>
      <c r="Y948" s="32"/>
      <c r="Z948" s="32"/>
    </row>
    <row r="949">
      <c r="A949" s="68"/>
      <c r="B949" s="68"/>
      <c r="C949" s="68"/>
      <c r="D949" s="68"/>
      <c r="E949" s="68"/>
      <c r="F949" s="68"/>
      <c r="G949" s="44"/>
      <c r="H949" s="32"/>
      <c r="I949" s="32"/>
      <c r="J949" s="32"/>
      <c r="K949" s="32"/>
      <c r="L949" s="32"/>
      <c r="M949" s="32"/>
      <c r="N949" s="32"/>
      <c r="O949" s="32"/>
      <c r="P949" s="32"/>
      <c r="Q949" s="32"/>
      <c r="R949" s="32"/>
      <c r="S949" s="32"/>
      <c r="T949" s="32"/>
      <c r="U949" s="32"/>
      <c r="V949" s="32"/>
      <c r="W949" s="32"/>
      <c r="X949" s="32"/>
      <c r="Y949" s="32"/>
      <c r="Z949" s="32"/>
    </row>
    <row r="950">
      <c r="A950" s="68"/>
      <c r="B950" s="68"/>
      <c r="C950" s="68"/>
      <c r="D950" s="68"/>
      <c r="E950" s="68"/>
      <c r="F950" s="68"/>
      <c r="G950" s="44"/>
      <c r="H950" s="32"/>
      <c r="I950" s="32"/>
      <c r="J950" s="32"/>
      <c r="K950" s="32"/>
      <c r="L950" s="32"/>
      <c r="M950" s="32"/>
      <c r="N950" s="32"/>
      <c r="O950" s="32"/>
      <c r="P950" s="32"/>
      <c r="Q950" s="32"/>
      <c r="R950" s="32"/>
      <c r="S950" s="32"/>
      <c r="T950" s="32"/>
      <c r="U950" s="32"/>
      <c r="V950" s="32"/>
      <c r="W950" s="32"/>
      <c r="X950" s="32"/>
      <c r="Y950" s="32"/>
      <c r="Z950" s="32"/>
    </row>
    <row r="951">
      <c r="A951" s="68"/>
      <c r="B951" s="68"/>
      <c r="C951" s="68"/>
      <c r="D951" s="68"/>
      <c r="E951" s="68"/>
      <c r="F951" s="68"/>
      <c r="G951" s="44"/>
      <c r="H951" s="32"/>
      <c r="I951" s="32"/>
      <c r="J951" s="32"/>
      <c r="K951" s="32"/>
      <c r="L951" s="32"/>
      <c r="M951" s="32"/>
      <c r="N951" s="32"/>
      <c r="O951" s="32"/>
      <c r="P951" s="32"/>
      <c r="Q951" s="32"/>
      <c r="R951" s="32"/>
      <c r="S951" s="32"/>
      <c r="T951" s="32"/>
      <c r="U951" s="32"/>
      <c r="V951" s="32"/>
      <c r="W951" s="32"/>
      <c r="X951" s="32"/>
      <c r="Y951" s="32"/>
      <c r="Z951" s="32"/>
    </row>
    <row r="952">
      <c r="A952" s="68"/>
      <c r="B952" s="68"/>
      <c r="C952" s="68"/>
      <c r="D952" s="68"/>
      <c r="E952" s="68"/>
      <c r="F952" s="68"/>
      <c r="G952" s="44"/>
      <c r="H952" s="32"/>
      <c r="I952" s="32"/>
      <c r="J952" s="32"/>
      <c r="K952" s="32"/>
      <c r="L952" s="32"/>
      <c r="M952" s="32"/>
      <c r="N952" s="32"/>
      <c r="O952" s="32"/>
      <c r="P952" s="32"/>
      <c r="Q952" s="32"/>
      <c r="R952" s="32"/>
      <c r="S952" s="32"/>
      <c r="T952" s="32"/>
      <c r="U952" s="32"/>
      <c r="V952" s="32"/>
      <c r="W952" s="32"/>
      <c r="X952" s="32"/>
      <c r="Y952" s="32"/>
      <c r="Z952" s="32"/>
    </row>
    <row r="953">
      <c r="A953" s="68"/>
      <c r="B953" s="68"/>
      <c r="C953" s="68"/>
      <c r="D953" s="68"/>
      <c r="E953" s="68"/>
      <c r="F953" s="68"/>
      <c r="G953" s="44"/>
      <c r="H953" s="32"/>
      <c r="I953" s="32"/>
      <c r="J953" s="32"/>
      <c r="K953" s="32"/>
      <c r="L953" s="32"/>
      <c r="M953" s="32"/>
      <c r="N953" s="32"/>
      <c r="O953" s="32"/>
      <c r="P953" s="32"/>
      <c r="Q953" s="32"/>
      <c r="R953" s="32"/>
      <c r="S953" s="32"/>
      <c r="T953" s="32"/>
      <c r="U953" s="32"/>
      <c r="V953" s="32"/>
      <c r="W953" s="32"/>
      <c r="X953" s="32"/>
      <c r="Y953" s="32"/>
      <c r="Z953" s="32"/>
    </row>
    <row r="954">
      <c r="A954" s="68"/>
      <c r="B954" s="68"/>
      <c r="C954" s="68"/>
      <c r="D954" s="68"/>
      <c r="E954" s="68"/>
      <c r="F954" s="68"/>
      <c r="G954" s="44"/>
      <c r="H954" s="32"/>
      <c r="I954" s="32"/>
      <c r="J954" s="32"/>
      <c r="K954" s="32"/>
      <c r="L954" s="32"/>
      <c r="M954" s="32"/>
      <c r="N954" s="32"/>
      <c r="O954" s="32"/>
      <c r="P954" s="32"/>
      <c r="Q954" s="32"/>
      <c r="R954" s="32"/>
      <c r="S954" s="32"/>
      <c r="T954" s="32"/>
      <c r="U954" s="32"/>
      <c r="V954" s="32"/>
      <c r="W954" s="32"/>
      <c r="X954" s="32"/>
      <c r="Y954" s="32"/>
      <c r="Z954" s="32"/>
    </row>
    <row r="955">
      <c r="A955" s="68"/>
      <c r="B955" s="68"/>
      <c r="C955" s="68"/>
      <c r="D955" s="68"/>
      <c r="E955" s="68"/>
      <c r="F955" s="68"/>
      <c r="G955" s="44"/>
      <c r="H955" s="32"/>
      <c r="I955" s="32"/>
      <c r="J955" s="32"/>
      <c r="K955" s="32"/>
      <c r="L955" s="32"/>
      <c r="M955" s="32"/>
      <c r="N955" s="32"/>
      <c r="O955" s="32"/>
      <c r="P955" s="32"/>
      <c r="Q955" s="32"/>
      <c r="R955" s="32"/>
      <c r="S955" s="32"/>
      <c r="T955" s="32"/>
      <c r="U955" s="32"/>
      <c r="V955" s="32"/>
      <c r="W955" s="32"/>
      <c r="X955" s="32"/>
      <c r="Y955" s="32"/>
      <c r="Z955" s="32"/>
    </row>
    <row r="956">
      <c r="A956" s="68"/>
      <c r="B956" s="68"/>
      <c r="C956" s="68"/>
      <c r="D956" s="68"/>
      <c r="E956" s="68"/>
      <c r="F956" s="68"/>
      <c r="G956" s="44"/>
      <c r="H956" s="32"/>
      <c r="I956" s="32"/>
      <c r="J956" s="32"/>
      <c r="K956" s="32"/>
      <c r="L956" s="32"/>
      <c r="M956" s="32"/>
      <c r="N956" s="32"/>
      <c r="O956" s="32"/>
      <c r="P956" s="32"/>
      <c r="Q956" s="32"/>
      <c r="R956" s="32"/>
      <c r="S956" s="32"/>
      <c r="T956" s="32"/>
      <c r="U956" s="32"/>
      <c r="V956" s="32"/>
      <c r="W956" s="32"/>
      <c r="X956" s="32"/>
      <c r="Y956" s="32"/>
      <c r="Z956" s="32"/>
    </row>
    <row r="957">
      <c r="A957" s="68"/>
      <c r="B957" s="68"/>
      <c r="C957" s="68"/>
      <c r="D957" s="68"/>
      <c r="E957" s="68"/>
      <c r="F957" s="68"/>
      <c r="G957" s="44"/>
      <c r="H957" s="32"/>
      <c r="I957" s="32"/>
      <c r="J957" s="32"/>
      <c r="K957" s="32"/>
      <c r="L957" s="32"/>
      <c r="M957" s="32"/>
      <c r="N957" s="32"/>
      <c r="O957" s="32"/>
      <c r="P957" s="32"/>
      <c r="Q957" s="32"/>
      <c r="R957" s="32"/>
      <c r="S957" s="32"/>
      <c r="T957" s="32"/>
      <c r="U957" s="32"/>
      <c r="V957" s="32"/>
      <c r="W957" s="32"/>
      <c r="X957" s="32"/>
      <c r="Y957" s="32"/>
      <c r="Z957" s="32"/>
    </row>
    <row r="958">
      <c r="A958" s="68"/>
      <c r="B958" s="68"/>
      <c r="C958" s="68"/>
      <c r="D958" s="68"/>
      <c r="E958" s="68"/>
      <c r="F958" s="68"/>
      <c r="G958" s="44"/>
      <c r="H958" s="32"/>
      <c r="I958" s="32"/>
      <c r="J958" s="32"/>
      <c r="K958" s="32"/>
      <c r="L958" s="32"/>
      <c r="M958" s="32"/>
      <c r="N958" s="32"/>
      <c r="O958" s="32"/>
      <c r="P958" s="32"/>
      <c r="Q958" s="32"/>
      <c r="R958" s="32"/>
      <c r="S958" s="32"/>
      <c r="T958" s="32"/>
      <c r="U958" s="32"/>
      <c r="V958" s="32"/>
      <c r="W958" s="32"/>
      <c r="X958" s="32"/>
      <c r="Y958" s="32"/>
      <c r="Z958" s="32"/>
    </row>
    <row r="959">
      <c r="A959" s="68"/>
      <c r="B959" s="68"/>
      <c r="C959" s="68"/>
      <c r="D959" s="68"/>
      <c r="E959" s="68"/>
      <c r="F959" s="68"/>
      <c r="G959" s="44"/>
      <c r="H959" s="32"/>
      <c r="I959" s="32"/>
      <c r="J959" s="32"/>
      <c r="K959" s="32"/>
      <c r="L959" s="32"/>
      <c r="M959" s="32"/>
      <c r="N959" s="32"/>
      <c r="O959" s="32"/>
      <c r="P959" s="32"/>
      <c r="Q959" s="32"/>
      <c r="R959" s="32"/>
      <c r="S959" s="32"/>
      <c r="T959" s="32"/>
      <c r="U959" s="32"/>
      <c r="V959" s="32"/>
      <c r="W959" s="32"/>
      <c r="X959" s="32"/>
      <c r="Y959" s="32"/>
      <c r="Z959" s="32"/>
    </row>
    <row r="960">
      <c r="A960" s="68"/>
      <c r="B960" s="68"/>
      <c r="C960" s="68"/>
      <c r="D960" s="68"/>
      <c r="E960" s="68"/>
      <c r="F960" s="68"/>
      <c r="G960" s="44"/>
      <c r="H960" s="32"/>
      <c r="I960" s="32"/>
      <c r="J960" s="32"/>
      <c r="K960" s="32"/>
      <c r="L960" s="32"/>
      <c r="M960" s="32"/>
      <c r="N960" s="32"/>
      <c r="O960" s="32"/>
      <c r="P960" s="32"/>
      <c r="Q960" s="32"/>
      <c r="R960" s="32"/>
      <c r="S960" s="32"/>
      <c r="T960" s="32"/>
      <c r="U960" s="32"/>
      <c r="V960" s="32"/>
      <c r="W960" s="32"/>
      <c r="X960" s="32"/>
      <c r="Y960" s="32"/>
      <c r="Z960" s="32"/>
    </row>
    <row r="961">
      <c r="A961" s="68"/>
      <c r="B961" s="68"/>
      <c r="C961" s="68"/>
      <c r="D961" s="68"/>
      <c r="E961" s="68"/>
      <c r="F961" s="68"/>
      <c r="G961" s="44"/>
      <c r="H961" s="32"/>
      <c r="I961" s="32"/>
      <c r="J961" s="32"/>
      <c r="K961" s="32"/>
      <c r="L961" s="32"/>
      <c r="M961" s="32"/>
      <c r="N961" s="32"/>
      <c r="O961" s="32"/>
      <c r="P961" s="32"/>
      <c r="Q961" s="32"/>
      <c r="R961" s="32"/>
      <c r="S961" s="32"/>
      <c r="T961" s="32"/>
      <c r="U961" s="32"/>
      <c r="V961" s="32"/>
      <c r="W961" s="32"/>
      <c r="X961" s="32"/>
      <c r="Y961" s="32"/>
      <c r="Z961" s="32"/>
    </row>
    <row r="962">
      <c r="A962" s="68"/>
      <c r="B962" s="68"/>
      <c r="C962" s="68"/>
      <c r="D962" s="68"/>
      <c r="E962" s="68"/>
      <c r="F962" s="68"/>
      <c r="G962" s="44"/>
      <c r="H962" s="32"/>
      <c r="I962" s="32"/>
      <c r="J962" s="32"/>
      <c r="K962" s="32"/>
      <c r="L962" s="32"/>
      <c r="M962" s="32"/>
      <c r="N962" s="32"/>
      <c r="O962" s="32"/>
      <c r="P962" s="32"/>
      <c r="Q962" s="32"/>
      <c r="R962" s="32"/>
      <c r="S962" s="32"/>
      <c r="T962" s="32"/>
      <c r="U962" s="32"/>
      <c r="V962" s="32"/>
      <c r="W962" s="32"/>
      <c r="X962" s="32"/>
      <c r="Y962" s="32"/>
      <c r="Z962" s="32"/>
    </row>
    <row r="963">
      <c r="A963" s="68"/>
      <c r="B963" s="68"/>
      <c r="C963" s="68"/>
      <c r="D963" s="68"/>
      <c r="E963" s="68"/>
      <c r="F963" s="68"/>
      <c r="G963" s="44"/>
      <c r="H963" s="32"/>
      <c r="I963" s="32"/>
      <c r="J963" s="32"/>
      <c r="K963" s="32"/>
      <c r="L963" s="32"/>
      <c r="M963" s="32"/>
      <c r="N963" s="32"/>
      <c r="O963" s="32"/>
      <c r="P963" s="32"/>
      <c r="Q963" s="32"/>
      <c r="R963" s="32"/>
      <c r="S963" s="32"/>
      <c r="T963" s="32"/>
      <c r="U963" s="32"/>
      <c r="V963" s="32"/>
      <c r="W963" s="32"/>
      <c r="X963" s="32"/>
      <c r="Y963" s="32"/>
      <c r="Z963" s="32"/>
    </row>
    <row r="964">
      <c r="A964" s="68"/>
      <c r="B964" s="68"/>
      <c r="C964" s="68"/>
      <c r="D964" s="68"/>
      <c r="E964" s="68"/>
      <c r="F964" s="68"/>
      <c r="G964" s="44"/>
      <c r="H964" s="32"/>
      <c r="I964" s="32"/>
      <c r="J964" s="32"/>
      <c r="K964" s="32"/>
      <c r="L964" s="32"/>
      <c r="M964" s="32"/>
      <c r="N964" s="32"/>
      <c r="O964" s="32"/>
      <c r="P964" s="32"/>
      <c r="Q964" s="32"/>
      <c r="R964" s="32"/>
      <c r="S964" s="32"/>
      <c r="T964" s="32"/>
      <c r="U964" s="32"/>
      <c r="V964" s="32"/>
      <c r="W964" s="32"/>
      <c r="X964" s="32"/>
      <c r="Y964" s="32"/>
      <c r="Z964" s="32"/>
    </row>
    <row r="965">
      <c r="A965" s="68"/>
      <c r="B965" s="68"/>
      <c r="C965" s="68"/>
      <c r="D965" s="68"/>
      <c r="E965" s="68"/>
      <c r="F965" s="68"/>
      <c r="G965" s="44"/>
      <c r="H965" s="32"/>
      <c r="I965" s="32"/>
      <c r="J965" s="32"/>
      <c r="K965" s="32"/>
      <c r="L965" s="32"/>
      <c r="M965" s="32"/>
      <c r="N965" s="32"/>
      <c r="O965" s="32"/>
      <c r="P965" s="32"/>
      <c r="Q965" s="32"/>
      <c r="R965" s="32"/>
      <c r="S965" s="32"/>
      <c r="T965" s="32"/>
      <c r="U965" s="32"/>
      <c r="V965" s="32"/>
      <c r="W965" s="32"/>
      <c r="X965" s="32"/>
      <c r="Y965" s="32"/>
      <c r="Z965" s="32"/>
    </row>
    <row r="966">
      <c r="A966" s="68"/>
      <c r="B966" s="68"/>
      <c r="C966" s="68"/>
      <c r="D966" s="68"/>
      <c r="E966" s="68"/>
      <c r="F966" s="68"/>
      <c r="G966" s="44"/>
      <c r="H966" s="32"/>
      <c r="I966" s="32"/>
      <c r="J966" s="32"/>
      <c r="K966" s="32"/>
      <c r="L966" s="32"/>
      <c r="M966" s="32"/>
      <c r="N966" s="32"/>
      <c r="O966" s="32"/>
      <c r="P966" s="32"/>
      <c r="Q966" s="32"/>
      <c r="R966" s="32"/>
      <c r="S966" s="32"/>
      <c r="T966" s="32"/>
      <c r="U966" s="32"/>
      <c r="V966" s="32"/>
      <c r="W966" s="32"/>
      <c r="X966" s="32"/>
      <c r="Y966" s="32"/>
      <c r="Z966" s="32"/>
    </row>
    <row r="967">
      <c r="A967" s="68"/>
      <c r="B967" s="68"/>
      <c r="C967" s="68"/>
      <c r="D967" s="68"/>
      <c r="E967" s="68"/>
      <c r="F967" s="68"/>
      <c r="G967" s="44"/>
      <c r="H967" s="32"/>
      <c r="I967" s="32"/>
      <c r="J967" s="32"/>
      <c r="K967" s="32"/>
      <c r="L967" s="32"/>
      <c r="M967" s="32"/>
      <c r="N967" s="32"/>
      <c r="O967" s="32"/>
      <c r="P967" s="32"/>
      <c r="Q967" s="32"/>
      <c r="R967" s="32"/>
      <c r="S967" s="32"/>
      <c r="T967" s="32"/>
      <c r="U967" s="32"/>
      <c r="V967" s="32"/>
      <c r="W967" s="32"/>
      <c r="X967" s="32"/>
      <c r="Y967" s="32"/>
      <c r="Z967" s="32"/>
    </row>
    <row r="968">
      <c r="A968" s="68"/>
      <c r="B968" s="68"/>
      <c r="C968" s="68"/>
      <c r="D968" s="68"/>
      <c r="E968" s="68"/>
      <c r="F968" s="68"/>
      <c r="G968" s="44"/>
      <c r="H968" s="32"/>
      <c r="I968" s="32"/>
      <c r="J968" s="32"/>
      <c r="K968" s="32"/>
      <c r="L968" s="32"/>
      <c r="M968" s="32"/>
      <c r="N968" s="32"/>
      <c r="O968" s="32"/>
      <c r="P968" s="32"/>
      <c r="Q968" s="32"/>
      <c r="R968" s="32"/>
      <c r="S968" s="32"/>
      <c r="T968" s="32"/>
      <c r="U968" s="32"/>
      <c r="V968" s="32"/>
      <c r="W968" s="32"/>
      <c r="X968" s="32"/>
      <c r="Y968" s="32"/>
      <c r="Z968" s="32"/>
    </row>
    <row r="969">
      <c r="A969" s="68"/>
      <c r="B969" s="68"/>
      <c r="C969" s="68"/>
      <c r="D969" s="68"/>
      <c r="E969" s="68"/>
      <c r="F969" s="68"/>
      <c r="G969" s="44"/>
      <c r="H969" s="32"/>
      <c r="I969" s="32"/>
      <c r="J969" s="32"/>
      <c r="K969" s="32"/>
      <c r="L969" s="32"/>
      <c r="M969" s="32"/>
      <c r="N969" s="32"/>
      <c r="O969" s="32"/>
      <c r="P969" s="32"/>
      <c r="Q969" s="32"/>
      <c r="R969" s="32"/>
      <c r="S969" s="32"/>
      <c r="T969" s="32"/>
      <c r="U969" s="32"/>
      <c r="V969" s="32"/>
      <c r="W969" s="32"/>
      <c r="X969" s="32"/>
      <c r="Y969" s="32"/>
      <c r="Z969" s="32"/>
    </row>
    <row r="970">
      <c r="A970" s="68"/>
      <c r="B970" s="68"/>
      <c r="C970" s="68"/>
      <c r="D970" s="68"/>
      <c r="E970" s="68"/>
      <c r="F970" s="68"/>
      <c r="G970" s="44"/>
      <c r="H970" s="32"/>
      <c r="I970" s="32"/>
      <c r="J970" s="32"/>
      <c r="K970" s="32"/>
      <c r="L970" s="32"/>
      <c r="M970" s="32"/>
      <c r="N970" s="32"/>
      <c r="O970" s="32"/>
      <c r="P970" s="32"/>
      <c r="Q970" s="32"/>
      <c r="R970" s="32"/>
      <c r="S970" s="32"/>
      <c r="T970" s="32"/>
      <c r="U970" s="32"/>
      <c r="V970" s="32"/>
      <c r="W970" s="32"/>
      <c r="X970" s="32"/>
      <c r="Y970" s="32"/>
      <c r="Z970" s="32"/>
    </row>
    <row r="971">
      <c r="A971" s="68"/>
      <c r="B971" s="68"/>
      <c r="C971" s="68"/>
      <c r="D971" s="68"/>
      <c r="E971" s="68"/>
      <c r="F971" s="68"/>
      <c r="G971" s="44"/>
      <c r="H971" s="32"/>
      <c r="I971" s="32"/>
      <c r="J971" s="32"/>
      <c r="K971" s="32"/>
      <c r="L971" s="32"/>
      <c r="M971" s="32"/>
      <c r="N971" s="32"/>
      <c r="O971" s="32"/>
      <c r="P971" s="32"/>
      <c r="Q971" s="32"/>
      <c r="R971" s="32"/>
      <c r="S971" s="32"/>
      <c r="T971" s="32"/>
      <c r="U971" s="32"/>
      <c r="V971" s="32"/>
      <c r="W971" s="32"/>
      <c r="X971" s="32"/>
      <c r="Y971" s="32"/>
      <c r="Z971" s="32"/>
    </row>
    <row r="972">
      <c r="A972" s="68"/>
      <c r="B972" s="68"/>
      <c r="C972" s="68"/>
      <c r="D972" s="68"/>
      <c r="E972" s="68"/>
      <c r="F972" s="68"/>
      <c r="G972" s="44"/>
      <c r="H972" s="32"/>
      <c r="I972" s="32"/>
      <c r="J972" s="32"/>
      <c r="K972" s="32"/>
      <c r="L972" s="32"/>
      <c r="M972" s="32"/>
      <c r="N972" s="32"/>
      <c r="O972" s="32"/>
      <c r="P972" s="32"/>
      <c r="Q972" s="32"/>
      <c r="R972" s="32"/>
      <c r="S972" s="32"/>
      <c r="T972" s="32"/>
      <c r="U972" s="32"/>
      <c r="V972" s="32"/>
      <c r="W972" s="32"/>
      <c r="X972" s="32"/>
      <c r="Y972" s="32"/>
      <c r="Z972" s="32"/>
    </row>
    <row r="973">
      <c r="A973" s="68"/>
      <c r="B973" s="68"/>
      <c r="C973" s="68"/>
      <c r="D973" s="68"/>
      <c r="E973" s="68"/>
      <c r="F973" s="68"/>
      <c r="G973" s="44"/>
      <c r="H973" s="32"/>
      <c r="I973" s="32"/>
      <c r="J973" s="32"/>
      <c r="K973" s="32"/>
      <c r="L973" s="32"/>
      <c r="M973" s="32"/>
      <c r="N973" s="32"/>
      <c r="O973" s="32"/>
      <c r="P973" s="32"/>
      <c r="Q973" s="32"/>
      <c r="R973" s="32"/>
      <c r="S973" s="32"/>
      <c r="T973" s="32"/>
      <c r="U973" s="32"/>
      <c r="V973" s="32"/>
      <c r="W973" s="32"/>
      <c r="X973" s="32"/>
      <c r="Y973" s="32"/>
      <c r="Z973" s="32"/>
    </row>
    <row r="974">
      <c r="A974" s="68"/>
      <c r="B974" s="68"/>
      <c r="C974" s="68"/>
      <c r="D974" s="68"/>
      <c r="E974" s="68"/>
      <c r="F974" s="68"/>
      <c r="G974" s="44"/>
      <c r="H974" s="32"/>
      <c r="I974" s="32"/>
      <c r="J974" s="32"/>
      <c r="K974" s="32"/>
      <c r="L974" s="32"/>
      <c r="M974" s="32"/>
      <c r="N974" s="32"/>
      <c r="O974" s="32"/>
      <c r="P974" s="32"/>
      <c r="Q974" s="32"/>
      <c r="R974" s="32"/>
      <c r="S974" s="32"/>
      <c r="T974" s="32"/>
      <c r="U974" s="32"/>
      <c r="V974" s="32"/>
      <c r="W974" s="32"/>
      <c r="X974" s="32"/>
      <c r="Y974" s="32"/>
      <c r="Z974" s="32"/>
    </row>
    <row r="975">
      <c r="A975" s="68"/>
      <c r="B975" s="68"/>
      <c r="C975" s="68"/>
      <c r="D975" s="68"/>
      <c r="E975" s="68"/>
      <c r="F975" s="68"/>
      <c r="G975" s="44"/>
      <c r="H975" s="32"/>
      <c r="I975" s="32"/>
      <c r="J975" s="32"/>
      <c r="K975" s="32"/>
      <c r="L975" s="32"/>
      <c r="M975" s="32"/>
      <c r="N975" s="32"/>
      <c r="O975" s="32"/>
      <c r="P975" s="32"/>
      <c r="Q975" s="32"/>
      <c r="R975" s="32"/>
      <c r="S975" s="32"/>
      <c r="T975" s="32"/>
      <c r="U975" s="32"/>
      <c r="V975" s="32"/>
      <c r="W975" s="32"/>
      <c r="X975" s="32"/>
      <c r="Y975" s="32"/>
      <c r="Z975" s="32"/>
    </row>
    <row r="976">
      <c r="A976" s="68"/>
      <c r="B976" s="68"/>
      <c r="C976" s="68"/>
      <c r="D976" s="68"/>
      <c r="E976" s="68"/>
      <c r="F976" s="68"/>
      <c r="G976" s="44"/>
      <c r="H976" s="32"/>
      <c r="I976" s="32"/>
      <c r="J976" s="32"/>
      <c r="K976" s="32"/>
      <c r="L976" s="32"/>
      <c r="M976" s="32"/>
      <c r="N976" s="32"/>
      <c r="O976" s="32"/>
      <c r="P976" s="32"/>
      <c r="Q976" s="32"/>
      <c r="R976" s="32"/>
      <c r="S976" s="32"/>
      <c r="T976" s="32"/>
      <c r="U976" s="32"/>
      <c r="V976" s="32"/>
      <c r="W976" s="32"/>
      <c r="X976" s="32"/>
      <c r="Y976" s="32"/>
      <c r="Z976" s="32"/>
    </row>
    <row r="977">
      <c r="A977" s="68"/>
      <c r="B977" s="68"/>
      <c r="C977" s="68"/>
      <c r="D977" s="68"/>
      <c r="E977" s="68"/>
      <c r="F977" s="68"/>
      <c r="G977" s="44"/>
      <c r="H977" s="32"/>
      <c r="I977" s="32"/>
      <c r="J977" s="32"/>
      <c r="K977" s="32"/>
      <c r="L977" s="32"/>
      <c r="M977" s="32"/>
      <c r="N977" s="32"/>
      <c r="O977" s="32"/>
      <c r="P977" s="32"/>
      <c r="Q977" s="32"/>
      <c r="R977" s="32"/>
      <c r="S977" s="32"/>
      <c r="T977" s="32"/>
      <c r="U977" s="32"/>
      <c r="V977" s="32"/>
      <c r="W977" s="32"/>
      <c r="X977" s="32"/>
      <c r="Y977" s="32"/>
      <c r="Z977" s="32"/>
    </row>
    <row r="978">
      <c r="A978" s="68"/>
      <c r="B978" s="68"/>
      <c r="C978" s="68"/>
      <c r="D978" s="68"/>
      <c r="E978" s="68"/>
      <c r="F978" s="68"/>
      <c r="G978" s="44"/>
      <c r="H978" s="32"/>
      <c r="I978" s="32"/>
      <c r="J978" s="32"/>
      <c r="K978" s="32"/>
      <c r="L978" s="32"/>
      <c r="M978" s="32"/>
      <c r="N978" s="32"/>
      <c r="O978" s="32"/>
      <c r="P978" s="32"/>
      <c r="Q978" s="32"/>
      <c r="R978" s="32"/>
      <c r="S978" s="32"/>
      <c r="T978" s="32"/>
      <c r="U978" s="32"/>
      <c r="V978" s="32"/>
      <c r="W978" s="32"/>
      <c r="X978" s="32"/>
      <c r="Y978" s="32"/>
      <c r="Z978" s="32"/>
    </row>
    <row r="979">
      <c r="A979" s="68"/>
      <c r="B979" s="68"/>
      <c r="C979" s="68"/>
      <c r="D979" s="68"/>
      <c r="E979" s="68"/>
      <c r="F979" s="68"/>
      <c r="G979" s="44"/>
      <c r="H979" s="32"/>
      <c r="I979" s="32"/>
      <c r="J979" s="32"/>
      <c r="K979" s="32"/>
      <c r="L979" s="32"/>
      <c r="M979" s="32"/>
      <c r="N979" s="32"/>
      <c r="O979" s="32"/>
      <c r="P979" s="32"/>
      <c r="Q979" s="32"/>
      <c r="R979" s="32"/>
      <c r="S979" s="32"/>
      <c r="T979" s="32"/>
      <c r="U979" s="32"/>
      <c r="V979" s="32"/>
      <c r="W979" s="32"/>
      <c r="X979" s="32"/>
      <c r="Y979" s="32"/>
      <c r="Z979" s="32"/>
    </row>
    <row r="980">
      <c r="A980" s="68"/>
      <c r="B980" s="68"/>
      <c r="C980" s="68"/>
      <c r="D980" s="68"/>
      <c r="E980" s="68"/>
      <c r="F980" s="68"/>
      <c r="G980" s="44"/>
      <c r="H980" s="32"/>
      <c r="I980" s="32"/>
      <c r="J980" s="32"/>
      <c r="K980" s="32"/>
      <c r="L980" s="32"/>
      <c r="M980" s="32"/>
      <c r="N980" s="32"/>
      <c r="O980" s="32"/>
      <c r="P980" s="32"/>
      <c r="Q980" s="32"/>
      <c r="R980" s="32"/>
      <c r="S980" s="32"/>
      <c r="T980" s="32"/>
      <c r="U980" s="32"/>
      <c r="V980" s="32"/>
      <c r="W980" s="32"/>
      <c r="X980" s="32"/>
      <c r="Y980" s="32"/>
      <c r="Z980" s="32"/>
    </row>
    <row r="981">
      <c r="A981" s="68"/>
      <c r="B981" s="68"/>
      <c r="C981" s="68"/>
      <c r="D981" s="68"/>
      <c r="E981" s="68"/>
      <c r="F981" s="68"/>
      <c r="G981" s="44"/>
      <c r="H981" s="32"/>
      <c r="I981" s="32"/>
      <c r="J981" s="32"/>
      <c r="K981" s="32"/>
      <c r="L981" s="32"/>
      <c r="M981" s="32"/>
      <c r="N981" s="32"/>
      <c r="O981" s="32"/>
      <c r="P981" s="32"/>
      <c r="Q981" s="32"/>
      <c r="R981" s="32"/>
      <c r="S981" s="32"/>
      <c r="T981" s="32"/>
      <c r="U981" s="32"/>
      <c r="V981" s="32"/>
      <c r="W981" s="32"/>
      <c r="X981" s="32"/>
      <c r="Y981" s="32"/>
      <c r="Z981" s="32"/>
    </row>
    <row r="982">
      <c r="A982" s="68"/>
      <c r="B982" s="68"/>
      <c r="C982" s="68"/>
      <c r="D982" s="68"/>
      <c r="E982" s="68"/>
      <c r="F982" s="68"/>
      <c r="G982" s="44"/>
      <c r="H982" s="32"/>
      <c r="I982" s="32"/>
      <c r="J982" s="32"/>
      <c r="K982" s="32"/>
      <c r="L982" s="32"/>
      <c r="M982" s="32"/>
      <c r="N982" s="32"/>
      <c r="O982" s="32"/>
      <c r="P982" s="32"/>
      <c r="Q982" s="32"/>
      <c r="R982" s="32"/>
      <c r="S982" s="32"/>
      <c r="T982" s="32"/>
      <c r="U982" s="32"/>
      <c r="V982" s="32"/>
      <c r="W982" s="32"/>
      <c r="X982" s="32"/>
      <c r="Y982" s="32"/>
      <c r="Z982" s="32"/>
    </row>
    <row r="983">
      <c r="A983" s="68"/>
      <c r="B983" s="68"/>
      <c r="C983" s="68"/>
      <c r="D983" s="68"/>
      <c r="E983" s="68"/>
      <c r="F983" s="68"/>
      <c r="G983" s="44"/>
      <c r="H983" s="32"/>
      <c r="I983" s="32"/>
      <c r="J983" s="32"/>
      <c r="K983" s="32"/>
      <c r="L983" s="32"/>
      <c r="M983" s="32"/>
      <c r="N983" s="32"/>
      <c r="O983" s="32"/>
      <c r="P983" s="32"/>
      <c r="Q983" s="32"/>
      <c r="R983" s="32"/>
      <c r="S983" s="32"/>
      <c r="T983" s="32"/>
      <c r="U983" s="32"/>
      <c r="V983" s="32"/>
      <c r="W983" s="32"/>
      <c r="X983" s="32"/>
      <c r="Y983" s="32"/>
      <c r="Z983" s="32"/>
    </row>
    <row r="984">
      <c r="A984" s="68"/>
      <c r="B984" s="68"/>
      <c r="C984" s="68"/>
      <c r="D984" s="68"/>
      <c r="E984" s="68"/>
      <c r="F984" s="68"/>
      <c r="G984" s="44"/>
      <c r="H984" s="32"/>
      <c r="I984" s="32"/>
      <c r="J984" s="32"/>
      <c r="K984" s="32"/>
      <c r="L984" s="32"/>
      <c r="M984" s="32"/>
      <c r="N984" s="32"/>
      <c r="O984" s="32"/>
      <c r="P984" s="32"/>
      <c r="Q984" s="32"/>
      <c r="R984" s="32"/>
      <c r="S984" s="32"/>
      <c r="T984" s="32"/>
      <c r="U984" s="32"/>
      <c r="V984" s="32"/>
      <c r="W984" s="32"/>
      <c r="X984" s="32"/>
      <c r="Y984" s="32"/>
      <c r="Z984" s="32"/>
    </row>
    <row r="985">
      <c r="A985" s="68"/>
      <c r="B985" s="68"/>
      <c r="C985" s="68"/>
      <c r="D985" s="68"/>
      <c r="E985" s="68"/>
      <c r="F985" s="68"/>
      <c r="G985" s="44"/>
      <c r="H985" s="32"/>
      <c r="I985" s="32"/>
      <c r="J985" s="32"/>
      <c r="K985" s="32"/>
      <c r="L985" s="32"/>
      <c r="M985" s="32"/>
      <c r="N985" s="32"/>
      <c r="O985" s="32"/>
      <c r="P985" s="32"/>
      <c r="Q985" s="32"/>
      <c r="R985" s="32"/>
      <c r="S985" s="32"/>
      <c r="T985" s="32"/>
      <c r="U985" s="32"/>
      <c r="V985" s="32"/>
      <c r="W985" s="32"/>
      <c r="X985" s="32"/>
      <c r="Y985" s="32"/>
      <c r="Z985" s="32"/>
    </row>
    <row r="986">
      <c r="A986" s="68"/>
      <c r="B986" s="68"/>
      <c r="C986" s="68"/>
      <c r="D986" s="68"/>
      <c r="E986" s="68"/>
      <c r="F986" s="68"/>
      <c r="G986" s="44"/>
      <c r="H986" s="32"/>
      <c r="I986" s="32"/>
      <c r="J986" s="32"/>
      <c r="K986" s="32"/>
      <c r="L986" s="32"/>
      <c r="M986" s="32"/>
      <c r="N986" s="32"/>
      <c r="O986" s="32"/>
      <c r="P986" s="32"/>
      <c r="Q986" s="32"/>
      <c r="R986" s="32"/>
      <c r="S986" s="32"/>
      <c r="T986" s="32"/>
      <c r="U986" s="32"/>
      <c r="V986" s="32"/>
      <c r="W986" s="32"/>
      <c r="X986" s="32"/>
      <c r="Y986" s="32"/>
      <c r="Z986" s="32"/>
    </row>
    <row r="987">
      <c r="A987" s="68"/>
      <c r="B987" s="68"/>
      <c r="C987" s="68"/>
      <c r="D987" s="68"/>
      <c r="E987" s="68"/>
      <c r="F987" s="68"/>
      <c r="G987" s="44"/>
      <c r="H987" s="32"/>
      <c r="I987" s="32"/>
      <c r="J987" s="32"/>
      <c r="K987" s="32"/>
      <c r="L987" s="32"/>
      <c r="M987" s="32"/>
      <c r="N987" s="32"/>
      <c r="O987" s="32"/>
      <c r="P987" s="32"/>
      <c r="Q987" s="32"/>
      <c r="R987" s="32"/>
      <c r="S987" s="32"/>
      <c r="T987" s="32"/>
      <c r="U987" s="32"/>
      <c r="V987" s="32"/>
      <c r="W987" s="32"/>
      <c r="X987" s="32"/>
      <c r="Y987" s="32"/>
      <c r="Z987" s="32"/>
    </row>
    <row r="988">
      <c r="A988" s="68"/>
      <c r="B988" s="68"/>
      <c r="C988" s="68"/>
      <c r="D988" s="68"/>
      <c r="E988" s="68"/>
      <c r="F988" s="68"/>
      <c r="G988" s="44"/>
      <c r="H988" s="32"/>
      <c r="I988" s="32"/>
      <c r="J988" s="32"/>
      <c r="K988" s="32"/>
      <c r="L988" s="32"/>
      <c r="M988" s="32"/>
      <c r="N988" s="32"/>
      <c r="O988" s="32"/>
      <c r="P988" s="32"/>
      <c r="Q988" s="32"/>
      <c r="R988" s="32"/>
      <c r="S988" s="32"/>
      <c r="T988" s="32"/>
      <c r="U988" s="32"/>
      <c r="V988" s="32"/>
      <c r="W988" s="32"/>
      <c r="X988" s="32"/>
      <c r="Y988" s="32"/>
      <c r="Z988" s="32"/>
    </row>
    <row r="989">
      <c r="A989" s="68"/>
      <c r="B989" s="68"/>
      <c r="C989" s="68"/>
      <c r="D989" s="68"/>
      <c r="E989" s="68"/>
      <c r="F989" s="68"/>
      <c r="G989" s="44"/>
      <c r="H989" s="32"/>
      <c r="I989" s="32"/>
      <c r="J989" s="32"/>
      <c r="K989" s="32"/>
      <c r="L989" s="32"/>
      <c r="M989" s="32"/>
      <c r="N989" s="32"/>
      <c r="O989" s="32"/>
      <c r="P989" s="32"/>
      <c r="Q989" s="32"/>
      <c r="R989" s="32"/>
      <c r="S989" s="32"/>
      <c r="T989" s="32"/>
      <c r="U989" s="32"/>
      <c r="V989" s="32"/>
      <c r="W989" s="32"/>
      <c r="X989" s="32"/>
      <c r="Y989" s="32"/>
      <c r="Z989" s="32"/>
    </row>
    <row r="990">
      <c r="A990" s="68"/>
      <c r="B990" s="68"/>
      <c r="C990" s="68"/>
      <c r="D990" s="68"/>
      <c r="E990" s="68"/>
      <c r="F990" s="68"/>
      <c r="G990" s="44"/>
      <c r="H990" s="32"/>
      <c r="I990" s="32"/>
      <c r="J990" s="32"/>
      <c r="K990" s="32"/>
      <c r="L990" s="32"/>
      <c r="M990" s="32"/>
      <c r="N990" s="32"/>
      <c r="O990" s="32"/>
      <c r="P990" s="32"/>
      <c r="Q990" s="32"/>
      <c r="R990" s="32"/>
      <c r="S990" s="32"/>
      <c r="T990" s="32"/>
      <c r="U990" s="32"/>
      <c r="V990" s="32"/>
      <c r="W990" s="32"/>
      <c r="X990" s="32"/>
      <c r="Y990" s="32"/>
      <c r="Z990" s="32"/>
    </row>
    <row r="991">
      <c r="A991" s="68"/>
      <c r="B991" s="68"/>
      <c r="C991" s="68"/>
      <c r="D991" s="68"/>
      <c r="E991" s="68"/>
      <c r="F991" s="68"/>
      <c r="G991" s="44"/>
      <c r="H991" s="32"/>
      <c r="I991" s="32"/>
      <c r="J991" s="32"/>
      <c r="K991" s="32"/>
      <c r="L991" s="32"/>
      <c r="M991" s="32"/>
      <c r="N991" s="32"/>
      <c r="O991" s="32"/>
      <c r="P991" s="32"/>
      <c r="Q991" s="32"/>
      <c r="R991" s="32"/>
      <c r="S991" s="32"/>
      <c r="T991" s="32"/>
      <c r="U991" s="32"/>
      <c r="V991" s="32"/>
      <c r="W991" s="32"/>
      <c r="X991" s="32"/>
      <c r="Y991" s="32"/>
      <c r="Z991" s="32"/>
    </row>
    <row r="992">
      <c r="A992" s="68"/>
      <c r="B992" s="68"/>
      <c r="C992" s="68"/>
      <c r="D992" s="68"/>
      <c r="E992" s="68"/>
      <c r="F992" s="68"/>
      <c r="G992" s="44"/>
      <c r="H992" s="32"/>
      <c r="I992" s="32"/>
      <c r="J992" s="32"/>
      <c r="K992" s="32"/>
      <c r="L992" s="32"/>
      <c r="M992" s="32"/>
      <c r="N992" s="32"/>
      <c r="O992" s="32"/>
      <c r="P992" s="32"/>
      <c r="Q992" s="32"/>
      <c r="R992" s="32"/>
      <c r="S992" s="32"/>
      <c r="T992" s="32"/>
      <c r="U992" s="32"/>
      <c r="V992" s="32"/>
      <c r="W992" s="32"/>
      <c r="X992" s="32"/>
      <c r="Y992" s="32"/>
      <c r="Z992" s="32"/>
    </row>
    <row r="993">
      <c r="A993" s="68"/>
      <c r="B993" s="68"/>
      <c r="C993" s="68"/>
      <c r="D993" s="68"/>
      <c r="E993" s="68"/>
      <c r="F993" s="68"/>
      <c r="G993" s="44"/>
      <c r="H993" s="32"/>
      <c r="I993" s="32"/>
      <c r="J993" s="32"/>
      <c r="K993" s="32"/>
      <c r="L993" s="32"/>
      <c r="M993" s="32"/>
      <c r="N993" s="32"/>
      <c r="O993" s="32"/>
      <c r="P993" s="32"/>
      <c r="Q993" s="32"/>
      <c r="R993" s="32"/>
      <c r="S993" s="32"/>
      <c r="T993" s="32"/>
      <c r="U993" s="32"/>
      <c r="V993" s="32"/>
      <c r="W993" s="32"/>
      <c r="X993" s="32"/>
      <c r="Y993" s="32"/>
      <c r="Z993" s="32"/>
    </row>
    <row r="994">
      <c r="A994" s="68"/>
      <c r="B994" s="68"/>
      <c r="C994" s="68"/>
      <c r="D994" s="68"/>
      <c r="E994" s="68"/>
      <c r="F994" s="68"/>
      <c r="G994" s="44"/>
      <c r="H994" s="32"/>
      <c r="I994" s="32"/>
      <c r="J994" s="32"/>
      <c r="K994" s="32"/>
      <c r="L994" s="32"/>
      <c r="M994" s="32"/>
      <c r="N994" s="32"/>
      <c r="O994" s="32"/>
      <c r="P994" s="32"/>
      <c r="Q994" s="32"/>
      <c r="R994" s="32"/>
      <c r="S994" s="32"/>
      <c r="T994" s="32"/>
      <c r="U994" s="32"/>
      <c r="V994" s="32"/>
      <c r="W994" s="32"/>
      <c r="X994" s="32"/>
      <c r="Y994" s="32"/>
      <c r="Z994" s="32"/>
    </row>
    <row r="995">
      <c r="A995" s="68"/>
      <c r="B995" s="68"/>
      <c r="C995" s="68"/>
      <c r="D995" s="68"/>
      <c r="E995" s="68"/>
      <c r="F995" s="68"/>
      <c r="G995" s="44"/>
      <c r="H995" s="32"/>
      <c r="I995" s="32"/>
      <c r="J995" s="32"/>
      <c r="K995" s="32"/>
      <c r="L995" s="32"/>
      <c r="M995" s="32"/>
      <c r="N995" s="32"/>
      <c r="O995" s="32"/>
      <c r="P995" s="32"/>
      <c r="Q995" s="32"/>
      <c r="R995" s="32"/>
      <c r="S995" s="32"/>
      <c r="T995" s="32"/>
      <c r="U995" s="32"/>
      <c r="V995" s="32"/>
      <c r="W995" s="32"/>
      <c r="X995" s="32"/>
      <c r="Y995" s="32"/>
      <c r="Z995" s="32"/>
    </row>
    <row r="996">
      <c r="A996" s="68"/>
      <c r="B996" s="68"/>
      <c r="C996" s="68"/>
      <c r="D996" s="68"/>
      <c r="E996" s="68"/>
      <c r="F996" s="68"/>
      <c r="G996" s="44"/>
      <c r="H996" s="32"/>
      <c r="I996" s="32"/>
      <c r="J996" s="32"/>
      <c r="K996" s="32"/>
      <c r="L996" s="32"/>
      <c r="M996" s="32"/>
      <c r="N996" s="32"/>
      <c r="O996" s="32"/>
      <c r="P996" s="32"/>
      <c r="Q996" s="32"/>
      <c r="R996" s="32"/>
      <c r="S996" s="32"/>
      <c r="T996" s="32"/>
      <c r="U996" s="32"/>
      <c r="V996" s="32"/>
      <c r="W996" s="32"/>
      <c r="X996" s="32"/>
      <c r="Y996" s="32"/>
      <c r="Z996" s="32"/>
    </row>
    <row r="997">
      <c r="A997" s="68"/>
      <c r="B997" s="68"/>
      <c r="C997" s="68"/>
      <c r="D997" s="68"/>
      <c r="E997" s="68"/>
      <c r="F997" s="68"/>
      <c r="G997" s="44"/>
      <c r="H997" s="32"/>
      <c r="I997" s="32"/>
      <c r="J997" s="32"/>
      <c r="K997" s="32"/>
      <c r="L997" s="32"/>
      <c r="M997" s="32"/>
      <c r="N997" s="32"/>
      <c r="O997" s="32"/>
      <c r="P997" s="32"/>
      <c r="Q997" s="32"/>
      <c r="R997" s="32"/>
      <c r="S997" s="32"/>
      <c r="T997" s="32"/>
      <c r="U997" s="32"/>
      <c r="V997" s="32"/>
      <c r="W997" s="32"/>
      <c r="X997" s="32"/>
      <c r="Y997" s="32"/>
      <c r="Z997" s="32"/>
    </row>
    <row r="998">
      <c r="A998" s="68"/>
      <c r="B998" s="68"/>
      <c r="C998" s="68"/>
      <c r="D998" s="68"/>
      <c r="E998" s="68"/>
      <c r="F998" s="68"/>
      <c r="G998" s="44"/>
      <c r="H998" s="32"/>
      <c r="I998" s="32"/>
      <c r="J998" s="32"/>
      <c r="K998" s="32"/>
      <c r="L998" s="32"/>
      <c r="M998" s="32"/>
      <c r="N998" s="32"/>
      <c r="O998" s="32"/>
      <c r="P998" s="32"/>
      <c r="Q998" s="32"/>
      <c r="R998" s="32"/>
      <c r="S998" s="32"/>
      <c r="T998" s="32"/>
      <c r="U998" s="32"/>
      <c r="V998" s="32"/>
      <c r="W998" s="32"/>
      <c r="X998" s="32"/>
      <c r="Y998" s="32"/>
      <c r="Z998" s="32"/>
    </row>
    <row r="999">
      <c r="A999" s="68"/>
      <c r="B999" s="68"/>
      <c r="C999" s="68"/>
      <c r="D999" s="68"/>
      <c r="E999" s="68"/>
      <c r="F999" s="68"/>
      <c r="G999" s="44"/>
      <c r="H999" s="32"/>
      <c r="I999" s="32"/>
      <c r="J999" s="32"/>
      <c r="K999" s="32"/>
      <c r="L999" s="32"/>
      <c r="M999" s="32"/>
      <c r="N999" s="32"/>
      <c r="O999" s="32"/>
      <c r="P999" s="32"/>
      <c r="Q999" s="32"/>
      <c r="R999" s="32"/>
      <c r="S999" s="32"/>
      <c r="T999" s="32"/>
      <c r="U999" s="32"/>
      <c r="V999" s="32"/>
      <c r="W999" s="32"/>
      <c r="X999" s="32"/>
      <c r="Y999" s="32"/>
      <c r="Z999" s="32"/>
    </row>
    <row r="1000">
      <c r="A1000" s="68"/>
      <c r="B1000" s="68"/>
      <c r="C1000" s="68"/>
      <c r="D1000" s="68"/>
      <c r="E1000" s="68"/>
      <c r="F1000" s="68"/>
      <c r="G1000" s="44"/>
      <c r="H1000" s="32"/>
      <c r="I1000" s="32"/>
      <c r="J1000" s="32"/>
      <c r="K1000" s="32"/>
      <c r="L1000" s="32"/>
      <c r="M1000" s="32"/>
      <c r="N1000" s="32"/>
      <c r="O1000" s="32"/>
      <c r="P1000" s="32"/>
      <c r="Q1000" s="32"/>
      <c r="R1000" s="32"/>
      <c r="S1000" s="32"/>
      <c r="T1000" s="32"/>
      <c r="U1000" s="32"/>
      <c r="V1000" s="32"/>
      <c r="W1000" s="32"/>
      <c r="X1000" s="32"/>
      <c r="Y1000" s="32"/>
      <c r="Z1000" s="3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7" t="s">
        <v>16</v>
      </c>
      <c r="B1" s="37" t="s">
        <v>22</v>
      </c>
      <c r="C1" s="8"/>
      <c r="D1" s="28"/>
      <c r="E1" s="37"/>
      <c r="F1" s="27"/>
    </row>
    <row r="2">
      <c r="A2" s="9">
        <v>1.0</v>
      </c>
      <c r="B2" s="9">
        <v>44.54</v>
      </c>
      <c r="C2" s="9"/>
      <c r="D2" s="69" t="s">
        <v>112</v>
      </c>
      <c r="E2" s="70"/>
      <c r="F2" s="70"/>
      <c r="G2" s="70"/>
      <c r="H2" s="70"/>
      <c r="M2" s="10"/>
    </row>
    <row r="3">
      <c r="A3" s="9">
        <v>1.0</v>
      </c>
      <c r="B3" s="9">
        <v>37.94</v>
      </c>
      <c r="C3" s="9"/>
      <c r="D3" s="71" t="s">
        <v>113</v>
      </c>
      <c r="E3" s="72"/>
      <c r="F3" s="72"/>
      <c r="G3" s="72"/>
      <c r="H3" s="72"/>
      <c r="M3" s="10"/>
    </row>
    <row r="4">
      <c r="A4" s="9">
        <v>1.0</v>
      </c>
      <c r="B4" s="9">
        <v>45.49</v>
      </c>
      <c r="C4" s="9"/>
      <c r="D4" s="71" t="s">
        <v>114</v>
      </c>
      <c r="E4" s="72"/>
      <c r="F4" s="72"/>
      <c r="G4" s="72"/>
      <c r="H4" s="72"/>
      <c r="M4" s="10"/>
    </row>
    <row r="5">
      <c r="A5" s="9">
        <v>1.0</v>
      </c>
      <c r="B5" s="9">
        <v>34.75</v>
      </c>
      <c r="C5" s="9"/>
      <c r="D5" s="71" t="s">
        <v>115</v>
      </c>
      <c r="E5" s="72"/>
      <c r="F5" s="72"/>
      <c r="G5" s="72"/>
      <c r="H5" s="72"/>
      <c r="M5" s="10"/>
    </row>
    <row r="6">
      <c r="A6" s="9">
        <v>1.0</v>
      </c>
      <c r="B6" s="9">
        <v>42.92</v>
      </c>
      <c r="C6" s="9"/>
      <c r="D6" s="71" t="s">
        <v>116</v>
      </c>
      <c r="E6" s="72"/>
      <c r="F6" s="72"/>
      <c r="G6" s="72"/>
      <c r="H6" s="72"/>
      <c r="M6" s="10"/>
    </row>
    <row r="7">
      <c r="A7" s="9">
        <v>1.0</v>
      </c>
      <c r="B7" s="9">
        <v>42.16</v>
      </c>
      <c r="C7" s="9"/>
      <c r="D7" s="73" t="s">
        <v>117</v>
      </c>
      <c r="E7" s="72"/>
      <c r="F7" s="72"/>
      <c r="G7" s="72"/>
      <c r="H7" s="72"/>
      <c r="M7" s="74"/>
    </row>
    <row r="8">
      <c r="A8" s="9">
        <v>1.0</v>
      </c>
      <c r="B8" s="9">
        <v>51.72</v>
      </c>
      <c r="C8" s="9"/>
      <c r="D8" s="75" t="s">
        <v>118</v>
      </c>
      <c r="E8" s="76"/>
      <c r="F8" s="76"/>
      <c r="G8" s="76"/>
      <c r="H8" s="76"/>
      <c r="M8" s="10"/>
    </row>
    <row r="9">
      <c r="A9" s="9">
        <v>1.0</v>
      </c>
      <c r="B9" s="9">
        <v>36.17</v>
      </c>
      <c r="C9" s="9"/>
      <c r="D9" s="75" t="s">
        <v>119</v>
      </c>
      <c r="E9" s="76"/>
      <c r="F9" s="76"/>
      <c r="G9" s="76"/>
      <c r="H9" s="76"/>
      <c r="M9" s="10"/>
    </row>
    <row r="10">
      <c r="A10" s="9">
        <v>1.0</v>
      </c>
      <c r="B10" s="9">
        <v>37.41</v>
      </c>
      <c r="C10" s="9"/>
      <c r="D10" s="75" t="s">
        <v>120</v>
      </c>
      <c r="E10" s="76"/>
      <c r="F10" s="76"/>
      <c r="G10" s="76"/>
      <c r="H10" s="76"/>
      <c r="M10" s="10"/>
    </row>
    <row r="11">
      <c r="A11" s="9">
        <v>1.0</v>
      </c>
      <c r="B11" s="9">
        <v>38.64</v>
      </c>
      <c r="C11" s="9"/>
      <c r="D11" s="75" t="s">
        <v>121</v>
      </c>
      <c r="E11" s="76"/>
      <c r="F11" s="76"/>
      <c r="G11" s="76"/>
      <c r="H11" s="76"/>
      <c r="M11" s="10"/>
    </row>
    <row r="12">
      <c r="A12" s="9">
        <v>1.0</v>
      </c>
      <c r="B12" s="9">
        <v>40.9</v>
      </c>
      <c r="C12" s="9"/>
      <c r="D12" s="77" t="s">
        <v>122</v>
      </c>
      <c r="E12" s="76"/>
      <c r="F12" s="76"/>
      <c r="G12" s="76"/>
      <c r="H12" s="76"/>
      <c r="M12" s="74"/>
    </row>
    <row r="13">
      <c r="A13" s="9">
        <v>1.0</v>
      </c>
      <c r="B13" s="9">
        <v>41.11</v>
      </c>
      <c r="C13" s="9"/>
      <c r="D13" s="71" t="s">
        <v>123</v>
      </c>
      <c r="E13" s="72"/>
      <c r="F13" s="72"/>
      <c r="G13" s="72"/>
      <c r="H13" s="72"/>
      <c r="M13" s="10"/>
    </row>
    <row r="14">
      <c r="A14" s="9">
        <v>1.0</v>
      </c>
      <c r="B14" s="9">
        <v>35.85</v>
      </c>
      <c r="C14" s="9"/>
      <c r="D14" s="71" t="s">
        <v>124</v>
      </c>
      <c r="E14" s="72"/>
      <c r="F14" s="72"/>
      <c r="G14" s="72"/>
      <c r="H14" s="72"/>
      <c r="M14" s="10"/>
    </row>
    <row r="15">
      <c r="A15" s="9">
        <v>1.0</v>
      </c>
      <c r="B15" s="9">
        <v>36.24</v>
      </c>
      <c r="C15" s="9"/>
      <c r="D15" s="71" t="s">
        <v>125</v>
      </c>
      <c r="E15" s="72"/>
      <c r="F15" s="72"/>
      <c r="G15" s="72"/>
      <c r="H15" s="72"/>
      <c r="M15" s="10"/>
    </row>
    <row r="16">
      <c r="A16" s="9">
        <v>1.0</v>
      </c>
      <c r="B16" s="9">
        <v>41.73</v>
      </c>
      <c r="C16" s="9"/>
      <c r="D16" s="71" t="s">
        <v>126</v>
      </c>
      <c r="E16" s="72"/>
      <c r="F16" s="72"/>
      <c r="G16" s="72"/>
      <c r="H16" s="72"/>
      <c r="M16" s="10"/>
    </row>
    <row r="17">
      <c r="A17" s="9">
        <v>1.0</v>
      </c>
      <c r="B17" s="9">
        <v>37.32</v>
      </c>
      <c r="C17" s="9"/>
      <c r="D17" s="73" t="s">
        <v>127</v>
      </c>
      <c r="E17" s="72"/>
      <c r="F17" s="72"/>
      <c r="G17" s="72"/>
      <c r="H17" s="72"/>
      <c r="M17" s="74"/>
    </row>
    <row r="18">
      <c r="A18" s="9">
        <v>1.0</v>
      </c>
      <c r="B18" s="9">
        <v>50.48</v>
      </c>
      <c r="C18" s="9"/>
      <c r="D18" s="9"/>
      <c r="E18" s="9"/>
      <c r="F18" s="9"/>
    </row>
    <row r="19">
      <c r="A19" s="9">
        <v>1.0</v>
      </c>
      <c r="B19" s="9">
        <v>36.88</v>
      </c>
      <c r="C19" s="9"/>
      <c r="D19" s="34" t="s">
        <v>128</v>
      </c>
      <c r="E19" s="9"/>
      <c r="F19" s="9"/>
      <c r="G19" s="10"/>
      <c r="H19" s="10" t="s">
        <v>129</v>
      </c>
    </row>
    <row r="20">
      <c r="A20" s="9">
        <v>1.0</v>
      </c>
      <c r="B20" s="9">
        <v>35.68</v>
      </c>
      <c r="C20" s="9"/>
      <c r="D20" s="9"/>
      <c r="E20" s="9"/>
      <c r="F20" s="9"/>
      <c r="G20" s="78"/>
      <c r="H20" s="78">
        <f>0.05/3</f>
        <v>0.01666666667</v>
      </c>
      <c r="I20" s="79"/>
      <c r="J20" s="79"/>
      <c r="M20" s="78"/>
      <c r="N20" s="79"/>
      <c r="O20" s="79"/>
    </row>
    <row r="21">
      <c r="A21" s="9">
        <v>1.0</v>
      </c>
      <c r="B21" s="9">
        <v>46.45</v>
      </c>
      <c r="C21" s="9"/>
      <c r="D21" s="80"/>
      <c r="E21" s="81" t="s">
        <v>130</v>
      </c>
      <c r="F21" s="81" t="s">
        <v>131</v>
      </c>
      <c r="G21" s="10"/>
      <c r="H21" s="79" t="s">
        <v>128</v>
      </c>
      <c r="I21" s="79"/>
      <c r="J21" s="79"/>
      <c r="L21" s="78"/>
      <c r="M21" s="16"/>
      <c r="N21" s="16"/>
    </row>
    <row r="22">
      <c r="A22" s="9">
        <v>1.0</v>
      </c>
      <c r="B22" s="9">
        <v>67.48</v>
      </c>
      <c r="C22" s="9"/>
      <c r="D22" s="10" t="s">
        <v>132</v>
      </c>
      <c r="E22" s="11">
        <v>51.964652777777786</v>
      </c>
      <c r="F22" s="11">
        <v>42.976875000000014</v>
      </c>
      <c r="G22" s="10"/>
    </row>
    <row r="23">
      <c r="A23" s="9">
        <v>1.0</v>
      </c>
      <c r="B23" s="9">
        <v>65.57</v>
      </c>
      <c r="C23" s="9"/>
      <c r="D23" s="10" t="s">
        <v>133</v>
      </c>
      <c r="E23" s="11">
        <v>89.1172110674048</v>
      </c>
      <c r="F23" s="11">
        <v>76.76445809748425</v>
      </c>
      <c r="G23" s="10"/>
      <c r="H23" s="80"/>
      <c r="I23" s="81" t="s">
        <v>134</v>
      </c>
      <c r="J23" s="81" t="s">
        <v>135</v>
      </c>
    </row>
    <row r="24">
      <c r="A24" s="9">
        <v>1.0</v>
      </c>
      <c r="B24" s="9">
        <v>68.42</v>
      </c>
      <c r="C24" s="9"/>
      <c r="D24" s="10" t="s">
        <v>136</v>
      </c>
      <c r="E24" s="11">
        <v>144.0</v>
      </c>
      <c r="F24" s="11">
        <v>160.0</v>
      </c>
      <c r="G24" s="10"/>
      <c r="H24" s="10" t="s">
        <v>132</v>
      </c>
      <c r="I24" s="11">
        <v>42.976875000000014</v>
      </c>
      <c r="J24" s="11">
        <v>48.36407894736845</v>
      </c>
    </row>
    <row r="25">
      <c r="A25" s="9">
        <v>1.0</v>
      </c>
      <c r="B25" s="9">
        <v>60.93</v>
      </c>
      <c r="C25" s="9"/>
      <c r="D25" s="10" t="s">
        <v>137</v>
      </c>
      <c r="E25" s="10">
        <v>0.0</v>
      </c>
      <c r="G25" s="10"/>
      <c r="H25" s="10" t="s">
        <v>133</v>
      </c>
      <c r="I25" s="11">
        <v>76.76445809748425</v>
      </c>
      <c r="J25" s="11">
        <v>83.54140576856045</v>
      </c>
    </row>
    <row r="26">
      <c r="A26" s="9">
        <v>1.0</v>
      </c>
      <c r="B26" s="9">
        <v>55.94</v>
      </c>
      <c r="C26" s="9"/>
      <c r="D26" s="10" t="s">
        <v>138</v>
      </c>
      <c r="E26" s="11">
        <v>292.0</v>
      </c>
      <c r="G26" s="10"/>
      <c r="H26" s="10" t="s">
        <v>136</v>
      </c>
      <c r="I26" s="11">
        <v>160.0</v>
      </c>
      <c r="J26" s="11">
        <v>152.0</v>
      </c>
    </row>
    <row r="27">
      <c r="A27" s="9">
        <v>1.0</v>
      </c>
      <c r="B27" s="9">
        <v>61.36</v>
      </c>
      <c r="C27" s="9"/>
      <c r="D27" s="10" t="s">
        <v>139</v>
      </c>
      <c r="E27" s="11">
        <v>8.57478348679276</v>
      </c>
      <c r="G27" s="10"/>
      <c r="H27" s="10" t="s">
        <v>137</v>
      </c>
      <c r="I27" s="10">
        <v>0.0</v>
      </c>
    </row>
    <row r="28">
      <c r="A28" s="9">
        <v>1.0</v>
      </c>
      <c r="B28" s="9">
        <v>56.19</v>
      </c>
      <c r="C28" s="9"/>
      <c r="D28" s="10" t="s">
        <v>140</v>
      </c>
      <c r="E28" s="11">
        <v>2.951696749226682E-16</v>
      </c>
      <c r="G28" s="10"/>
      <c r="H28" s="10" t="s">
        <v>138</v>
      </c>
      <c r="I28" s="11">
        <v>307.0</v>
      </c>
    </row>
    <row r="29">
      <c r="A29" s="9">
        <v>1.0</v>
      </c>
      <c r="B29" s="9">
        <v>62.06</v>
      </c>
      <c r="C29" s="9"/>
      <c r="D29" s="10" t="s">
        <v>141</v>
      </c>
      <c r="E29" s="11">
        <v>2.1381644545867204</v>
      </c>
      <c r="G29" s="10"/>
      <c r="H29" s="10" t="s">
        <v>139</v>
      </c>
      <c r="I29" s="11">
        <v>-5.309736187353676</v>
      </c>
    </row>
    <row r="30">
      <c r="A30" s="9">
        <v>1.0</v>
      </c>
      <c r="B30" s="9">
        <v>54.01</v>
      </c>
      <c r="C30" s="9"/>
      <c r="D30" s="10" t="s">
        <v>142</v>
      </c>
      <c r="E30" s="11">
        <v>5.903393498453364E-16</v>
      </c>
      <c r="G30" s="10"/>
      <c r="H30" s="10" t="s">
        <v>140</v>
      </c>
      <c r="I30" s="11">
        <v>1.0551580163557515E-7</v>
      </c>
    </row>
    <row r="31">
      <c r="A31" s="9">
        <v>1.0</v>
      </c>
      <c r="B31" s="9">
        <v>63.48</v>
      </c>
      <c r="C31" s="9"/>
      <c r="D31" s="82" t="s">
        <v>143</v>
      </c>
      <c r="E31" s="83">
        <v>2.4078522417048775</v>
      </c>
      <c r="F31" s="84"/>
      <c r="H31" s="10" t="s">
        <v>141</v>
      </c>
      <c r="I31" s="11">
        <v>2.1376678611393345</v>
      </c>
      <c r="L31" s="10"/>
      <c r="M31" s="11"/>
    </row>
    <row r="32">
      <c r="A32" s="9">
        <v>1.0</v>
      </c>
      <c r="B32" s="9">
        <v>61.96</v>
      </c>
      <c r="C32" s="9"/>
      <c r="D32" s="80"/>
      <c r="E32" s="81" t="s">
        <v>130</v>
      </c>
      <c r="F32" s="81" t="s">
        <v>144</v>
      </c>
      <c r="H32" s="10" t="s">
        <v>142</v>
      </c>
      <c r="I32" s="11">
        <v>2.110316032711503E-7</v>
      </c>
    </row>
    <row r="33">
      <c r="A33" s="9">
        <v>1.0</v>
      </c>
      <c r="B33" s="9">
        <v>55.3</v>
      </c>
      <c r="C33" s="9"/>
      <c r="D33" s="10" t="s">
        <v>132</v>
      </c>
      <c r="E33" s="11">
        <v>51.964652777777786</v>
      </c>
      <c r="F33" s="11">
        <v>48.36407894736845</v>
      </c>
      <c r="G33" s="10"/>
      <c r="H33" s="82" t="s">
        <v>143</v>
      </c>
      <c r="I33" s="83">
        <v>2.4071708851459612</v>
      </c>
      <c r="J33" s="84"/>
    </row>
    <row r="34">
      <c r="A34" s="9">
        <v>1.0</v>
      </c>
      <c r="B34" s="9">
        <v>53.79</v>
      </c>
      <c r="C34" s="9"/>
      <c r="D34" s="10" t="s">
        <v>133</v>
      </c>
      <c r="E34" s="11">
        <v>89.1172110674048</v>
      </c>
      <c r="F34" s="11">
        <v>83.54140576856045</v>
      </c>
      <c r="G34" s="78"/>
      <c r="I34" s="79"/>
      <c r="J34" s="79"/>
      <c r="M34" s="78"/>
      <c r="N34" s="79"/>
      <c r="O34" s="79"/>
    </row>
    <row r="35">
      <c r="A35" s="9">
        <v>1.0</v>
      </c>
      <c r="B35" s="9">
        <v>66.96</v>
      </c>
      <c r="C35" s="9"/>
      <c r="D35" s="10" t="s">
        <v>136</v>
      </c>
      <c r="E35" s="11">
        <v>144.0</v>
      </c>
      <c r="F35" s="11">
        <v>152.0</v>
      </c>
      <c r="G35" s="10"/>
    </row>
    <row r="36">
      <c r="A36" s="9">
        <v>1.0</v>
      </c>
      <c r="B36" s="9">
        <v>57.1</v>
      </c>
      <c r="C36" s="9"/>
      <c r="D36" s="10" t="s">
        <v>137</v>
      </c>
      <c r="E36" s="10">
        <v>0.0</v>
      </c>
      <c r="G36" s="10"/>
    </row>
    <row r="37">
      <c r="A37" s="9">
        <v>1.0</v>
      </c>
      <c r="B37" s="9">
        <v>65.12</v>
      </c>
      <c r="C37" s="9"/>
      <c r="D37" s="10" t="s">
        <v>138</v>
      </c>
      <c r="E37" s="11">
        <v>291.0</v>
      </c>
      <c r="G37" s="10"/>
    </row>
    <row r="38">
      <c r="A38" s="9">
        <v>1.0</v>
      </c>
      <c r="B38" s="9">
        <v>62.16</v>
      </c>
      <c r="C38" s="9"/>
      <c r="D38" s="10" t="s">
        <v>139</v>
      </c>
      <c r="E38" s="11">
        <v>3.330890297729849</v>
      </c>
      <c r="G38" s="10"/>
    </row>
    <row r="39">
      <c r="A39" s="9">
        <v>1.0</v>
      </c>
      <c r="B39" s="9">
        <v>54.06</v>
      </c>
      <c r="C39" s="9"/>
      <c r="D39" s="10" t="s">
        <v>140</v>
      </c>
      <c r="E39" s="11">
        <v>4.886941337805341E-4</v>
      </c>
      <c r="G39" s="10"/>
    </row>
    <row r="40">
      <c r="A40" s="9">
        <v>1.0</v>
      </c>
      <c r="B40" s="9">
        <v>51.72</v>
      </c>
      <c r="C40" s="9"/>
      <c r="D40" s="10" t="s">
        <v>141</v>
      </c>
      <c r="E40" s="11">
        <v>2.1381993894916196</v>
      </c>
      <c r="G40" s="10"/>
    </row>
    <row r="41">
      <c r="A41" s="9">
        <v>1.0</v>
      </c>
      <c r="B41" s="9">
        <v>59.64</v>
      </c>
      <c r="C41" s="9"/>
      <c r="D41" s="10" t="s">
        <v>142</v>
      </c>
      <c r="E41" s="11">
        <v>9.773882675610682E-4</v>
      </c>
      <c r="G41" s="10"/>
    </row>
    <row r="42">
      <c r="A42" s="9">
        <v>1.0</v>
      </c>
      <c r="B42" s="9">
        <v>49.95</v>
      </c>
      <c r="C42" s="9"/>
      <c r="D42" s="82" t="s">
        <v>143</v>
      </c>
      <c r="E42" s="83">
        <v>2.4079001767810344</v>
      </c>
      <c r="F42" s="84"/>
      <c r="G42" s="10"/>
    </row>
    <row r="43">
      <c r="A43" s="9">
        <v>1.0</v>
      </c>
      <c r="B43" s="9">
        <v>55.11</v>
      </c>
      <c r="C43" s="9"/>
      <c r="D43" s="80"/>
      <c r="E43" s="81" t="s">
        <v>131</v>
      </c>
      <c r="F43" s="81" t="s">
        <v>144</v>
      </c>
      <c r="G43" s="10"/>
    </row>
    <row r="44">
      <c r="A44" s="9">
        <v>1.0</v>
      </c>
      <c r="B44" s="9">
        <v>55.28</v>
      </c>
      <c r="C44" s="9"/>
      <c r="D44" s="10" t="s">
        <v>132</v>
      </c>
      <c r="E44" s="11">
        <v>42.976875000000014</v>
      </c>
      <c r="F44" s="11">
        <v>48.36407894736845</v>
      </c>
      <c r="G44" s="10"/>
      <c r="H44" s="10"/>
      <c r="I44" s="11"/>
      <c r="M44" s="10"/>
      <c r="N44" s="11"/>
    </row>
    <row r="45">
      <c r="A45" s="9">
        <v>1.0</v>
      </c>
      <c r="B45" s="9">
        <v>54.7</v>
      </c>
      <c r="C45" s="9"/>
      <c r="D45" s="10" t="s">
        <v>133</v>
      </c>
      <c r="E45" s="11">
        <v>76.76445809748425</v>
      </c>
      <c r="F45" s="11">
        <v>83.54140576856045</v>
      </c>
    </row>
    <row r="46">
      <c r="A46" s="9">
        <v>1.0</v>
      </c>
      <c r="B46" s="9">
        <v>59.34</v>
      </c>
      <c r="C46" s="9"/>
      <c r="D46" s="10" t="s">
        <v>136</v>
      </c>
      <c r="E46" s="11">
        <v>160.0</v>
      </c>
      <c r="F46" s="11">
        <v>152.0</v>
      </c>
    </row>
    <row r="47">
      <c r="A47" s="9">
        <v>1.0</v>
      </c>
      <c r="B47" s="9">
        <v>62.63</v>
      </c>
      <c r="C47" s="9"/>
      <c r="D47" s="10" t="s">
        <v>137</v>
      </c>
      <c r="E47" s="10">
        <v>0.0</v>
      </c>
      <c r="G47" s="10"/>
    </row>
    <row r="48">
      <c r="A48" s="9">
        <v>1.0</v>
      </c>
      <c r="B48" s="9">
        <v>49.08</v>
      </c>
      <c r="C48" s="9"/>
      <c r="D48" s="10" t="s">
        <v>138</v>
      </c>
      <c r="E48" s="11">
        <v>307.0</v>
      </c>
      <c r="G48" s="78"/>
      <c r="H48" s="78"/>
      <c r="I48" s="79"/>
      <c r="J48" s="79"/>
      <c r="M48" s="78"/>
      <c r="N48" s="79"/>
      <c r="O48" s="79"/>
    </row>
    <row r="49">
      <c r="A49" s="9">
        <v>1.0</v>
      </c>
      <c r="B49" s="9">
        <v>58.04</v>
      </c>
      <c r="C49" s="9"/>
      <c r="D49" s="10" t="s">
        <v>139</v>
      </c>
      <c r="E49" s="11">
        <v>-5.309736187353676</v>
      </c>
      <c r="G49" s="10"/>
    </row>
    <row r="50">
      <c r="A50" s="9">
        <v>1.0</v>
      </c>
      <c r="B50" s="9">
        <v>42.16</v>
      </c>
      <c r="C50" s="9"/>
      <c r="D50" s="10" t="s">
        <v>140</v>
      </c>
      <c r="E50" s="11">
        <v>1.0551580163557515E-7</v>
      </c>
      <c r="G50" s="10"/>
    </row>
    <row r="51">
      <c r="A51" s="9">
        <v>1.0</v>
      </c>
      <c r="B51" s="9">
        <v>36.8</v>
      </c>
      <c r="C51" s="9"/>
      <c r="D51" s="10" t="s">
        <v>141</v>
      </c>
      <c r="E51" s="11">
        <v>2.1376678611393345</v>
      </c>
      <c r="G51" s="10"/>
    </row>
    <row r="52">
      <c r="A52" s="9">
        <v>1.0</v>
      </c>
      <c r="B52" s="9">
        <v>46.98</v>
      </c>
      <c r="C52" s="9"/>
      <c r="D52" s="10" t="s">
        <v>142</v>
      </c>
      <c r="E52" s="11">
        <v>2.110316032711503E-7</v>
      </c>
      <c r="G52" s="10"/>
    </row>
    <row r="53">
      <c r="A53" s="9">
        <v>1.0</v>
      </c>
      <c r="B53" s="9">
        <v>47.35</v>
      </c>
      <c r="C53" s="9"/>
      <c r="D53" s="82" t="s">
        <v>143</v>
      </c>
      <c r="E53" s="83">
        <v>2.4071708851459612</v>
      </c>
      <c r="F53" s="84"/>
      <c r="G53" s="10"/>
    </row>
    <row r="54">
      <c r="A54" s="9">
        <v>1.0</v>
      </c>
      <c r="B54" s="9">
        <v>40.46</v>
      </c>
      <c r="C54" s="9"/>
      <c r="D54" s="9"/>
      <c r="E54" s="9"/>
      <c r="F54" s="9"/>
      <c r="G54" s="10"/>
    </row>
    <row r="55">
      <c r="A55" s="9">
        <v>1.0</v>
      </c>
      <c r="B55" s="9">
        <v>41.25</v>
      </c>
      <c r="C55" s="9"/>
      <c r="D55" s="9"/>
      <c r="E55" s="9"/>
      <c r="F55" s="9"/>
      <c r="G55" s="10"/>
    </row>
    <row r="56">
      <c r="A56" s="9">
        <v>1.0</v>
      </c>
      <c r="B56" s="9">
        <v>32.05</v>
      </c>
      <c r="C56" s="9"/>
      <c r="D56" s="9"/>
      <c r="E56" s="9"/>
      <c r="F56" s="9"/>
      <c r="G56" s="10"/>
    </row>
    <row r="57">
      <c r="A57" s="9">
        <v>1.0</v>
      </c>
      <c r="B57" s="9">
        <v>47.5</v>
      </c>
      <c r="C57" s="9"/>
      <c r="D57" s="9"/>
      <c r="E57" s="9"/>
      <c r="F57" s="9"/>
      <c r="G57" s="10"/>
    </row>
    <row r="58">
      <c r="A58" s="9">
        <v>1.0</v>
      </c>
      <c r="B58" s="9">
        <v>35.3</v>
      </c>
      <c r="C58" s="9"/>
      <c r="D58" s="9"/>
      <c r="E58" s="9"/>
      <c r="F58" s="9"/>
      <c r="G58" s="10"/>
      <c r="H58" s="10"/>
      <c r="I58" s="11"/>
      <c r="M58" s="10"/>
      <c r="N58" s="11"/>
    </row>
    <row r="59">
      <c r="A59" s="9">
        <v>1.0</v>
      </c>
      <c r="B59" s="9">
        <v>35.86</v>
      </c>
      <c r="C59" s="9"/>
      <c r="D59" s="9"/>
      <c r="E59" s="9"/>
      <c r="F59" s="9"/>
    </row>
    <row r="60">
      <c r="A60" s="9">
        <v>1.0</v>
      </c>
      <c r="B60" s="9">
        <v>49.3</v>
      </c>
      <c r="C60" s="9"/>
      <c r="D60" s="9"/>
      <c r="E60" s="9"/>
      <c r="F60" s="9"/>
    </row>
    <row r="61">
      <c r="A61" s="9">
        <v>1.0</v>
      </c>
      <c r="B61" s="9">
        <v>30.81</v>
      </c>
      <c r="C61" s="9"/>
      <c r="D61" s="9"/>
      <c r="E61" s="9"/>
      <c r="F61" s="9"/>
    </row>
    <row r="62">
      <c r="A62" s="9">
        <v>1.0</v>
      </c>
      <c r="B62" s="9">
        <v>44.98</v>
      </c>
      <c r="C62" s="9"/>
      <c r="D62" s="9"/>
      <c r="E62" s="9"/>
      <c r="F62" s="9"/>
    </row>
    <row r="63">
      <c r="A63" s="9">
        <v>1.0</v>
      </c>
      <c r="B63" s="9">
        <v>41.71</v>
      </c>
      <c r="C63" s="9"/>
      <c r="D63" s="9"/>
      <c r="E63" s="9"/>
      <c r="F63" s="9"/>
    </row>
    <row r="64">
      <c r="A64" s="9">
        <v>1.0</v>
      </c>
      <c r="B64" s="9">
        <v>41.1</v>
      </c>
      <c r="C64" s="9"/>
      <c r="D64" s="9"/>
      <c r="E64" s="9"/>
      <c r="F64" s="9"/>
    </row>
    <row r="65">
      <c r="A65" s="9">
        <v>1.0</v>
      </c>
      <c r="B65" s="9">
        <v>40.97</v>
      </c>
      <c r="C65" s="9"/>
      <c r="D65" s="9"/>
      <c r="E65" s="9"/>
      <c r="F65" s="9"/>
    </row>
    <row r="66">
      <c r="A66" s="9">
        <v>1.0</v>
      </c>
      <c r="B66" s="9">
        <v>41.1</v>
      </c>
      <c r="C66" s="9"/>
      <c r="D66" s="9"/>
      <c r="E66" s="9"/>
      <c r="F66" s="9"/>
    </row>
    <row r="67">
      <c r="A67" s="9">
        <v>1.0</v>
      </c>
      <c r="B67" s="9">
        <v>41.56</v>
      </c>
      <c r="C67" s="9"/>
      <c r="D67" s="9"/>
      <c r="E67" s="9"/>
      <c r="F67" s="9"/>
    </row>
    <row r="68">
      <c r="A68" s="9">
        <v>1.0</v>
      </c>
      <c r="B68" s="9">
        <v>36.39</v>
      </c>
      <c r="C68" s="9"/>
      <c r="D68" s="9"/>
      <c r="E68" s="9"/>
      <c r="F68" s="9"/>
    </row>
    <row r="69">
      <c r="A69" s="9">
        <v>1.0</v>
      </c>
      <c r="B69" s="9">
        <v>39.67</v>
      </c>
      <c r="C69" s="9"/>
      <c r="D69" s="9"/>
      <c r="E69" s="9"/>
      <c r="F69" s="9"/>
    </row>
    <row r="70">
      <c r="A70" s="9">
        <v>1.0</v>
      </c>
      <c r="B70" s="9">
        <v>53.38</v>
      </c>
      <c r="C70" s="9"/>
      <c r="D70" s="9"/>
      <c r="E70" s="9"/>
      <c r="F70" s="9"/>
    </row>
    <row r="71">
      <c r="A71" s="9">
        <v>1.0</v>
      </c>
      <c r="B71" s="9">
        <v>55.31</v>
      </c>
      <c r="C71" s="9"/>
      <c r="D71" s="9"/>
      <c r="E71" s="9"/>
      <c r="F71" s="9"/>
    </row>
    <row r="72">
      <c r="A72" s="9">
        <v>1.0</v>
      </c>
      <c r="B72" s="9">
        <v>56.1</v>
      </c>
      <c r="C72" s="9"/>
      <c r="D72" s="9"/>
      <c r="E72" s="9"/>
      <c r="F72" s="9"/>
    </row>
    <row r="73">
      <c r="A73" s="9">
        <v>1.0</v>
      </c>
      <c r="B73" s="9">
        <v>43.24</v>
      </c>
      <c r="C73" s="9"/>
      <c r="D73" s="9"/>
      <c r="E73" s="9"/>
      <c r="F73" s="9"/>
    </row>
    <row r="74">
      <c r="A74" s="9">
        <v>1.0</v>
      </c>
      <c r="B74" s="9">
        <v>48.18</v>
      </c>
      <c r="C74" s="9"/>
      <c r="D74" s="9"/>
      <c r="E74" s="9"/>
      <c r="F74" s="9"/>
    </row>
    <row r="75">
      <c r="A75" s="9">
        <v>1.0</v>
      </c>
      <c r="B75" s="9">
        <v>43.11</v>
      </c>
      <c r="C75" s="9"/>
      <c r="D75" s="9"/>
      <c r="E75" s="9"/>
      <c r="F75" s="9"/>
    </row>
    <row r="76">
      <c r="A76" s="9">
        <v>1.0</v>
      </c>
      <c r="B76" s="9">
        <v>43.78</v>
      </c>
      <c r="C76" s="9"/>
      <c r="D76" s="9"/>
      <c r="E76" s="9"/>
      <c r="F76" s="9"/>
    </row>
    <row r="77">
      <c r="A77" s="9">
        <v>1.0</v>
      </c>
      <c r="B77" s="9">
        <v>56.9</v>
      </c>
      <c r="C77" s="9"/>
      <c r="D77" s="9"/>
      <c r="E77" s="9"/>
      <c r="F77" s="9"/>
    </row>
    <row r="78">
      <c r="A78" s="9">
        <v>1.0</v>
      </c>
      <c r="B78" s="9">
        <v>53.53</v>
      </c>
      <c r="C78" s="9"/>
      <c r="D78" s="9"/>
      <c r="E78" s="9"/>
      <c r="F78" s="9"/>
    </row>
    <row r="79">
      <c r="A79" s="9">
        <v>1.0</v>
      </c>
      <c r="B79" s="9">
        <v>47.92</v>
      </c>
      <c r="C79" s="9"/>
      <c r="D79" s="9"/>
      <c r="E79" s="9"/>
      <c r="F79" s="9"/>
    </row>
    <row r="80">
      <c r="A80" s="9">
        <v>1.0</v>
      </c>
      <c r="B80" s="9">
        <v>56.18</v>
      </c>
      <c r="C80" s="9"/>
      <c r="D80" s="9"/>
      <c r="E80" s="9"/>
      <c r="F80" s="9"/>
    </row>
    <row r="81">
      <c r="A81" s="9">
        <v>1.0</v>
      </c>
      <c r="B81" s="9">
        <v>46.66</v>
      </c>
      <c r="C81" s="9"/>
      <c r="D81" s="9"/>
      <c r="E81" s="9"/>
      <c r="F81" s="9"/>
    </row>
    <row r="82">
      <c r="A82" s="9">
        <v>1.0</v>
      </c>
      <c r="B82" s="9">
        <v>42.76</v>
      </c>
      <c r="C82" s="9"/>
      <c r="D82" s="9"/>
      <c r="E82" s="9"/>
      <c r="F82" s="9"/>
    </row>
    <row r="83">
      <c r="A83" s="9">
        <v>1.0</v>
      </c>
      <c r="B83" s="9">
        <v>50.52</v>
      </c>
      <c r="C83" s="9"/>
      <c r="D83" s="9"/>
      <c r="E83" s="9"/>
      <c r="F83" s="9"/>
    </row>
    <row r="84">
      <c r="A84" s="9">
        <v>1.0</v>
      </c>
      <c r="B84" s="9">
        <v>56.86</v>
      </c>
      <c r="C84" s="9"/>
      <c r="D84" s="9"/>
      <c r="E84" s="9"/>
      <c r="F84" s="9"/>
    </row>
    <row r="85">
      <c r="A85" s="9">
        <v>1.0</v>
      </c>
      <c r="B85" s="9">
        <v>47.51</v>
      </c>
      <c r="C85" s="9"/>
      <c r="D85" s="9"/>
      <c r="E85" s="9"/>
      <c r="F85" s="9"/>
    </row>
    <row r="86">
      <c r="A86" s="9">
        <v>1.0</v>
      </c>
      <c r="B86" s="9">
        <v>51.82</v>
      </c>
      <c r="C86" s="9"/>
      <c r="D86" s="9"/>
      <c r="E86" s="9"/>
      <c r="F86" s="9"/>
    </row>
    <row r="87">
      <c r="A87" s="9">
        <v>1.0</v>
      </c>
      <c r="B87" s="9">
        <v>45.02</v>
      </c>
      <c r="C87" s="9"/>
      <c r="D87" s="9"/>
      <c r="E87" s="9"/>
      <c r="F87" s="9"/>
    </row>
    <row r="88">
      <c r="A88" s="9">
        <v>1.0</v>
      </c>
      <c r="B88" s="9">
        <v>49.44</v>
      </c>
      <c r="C88" s="9"/>
      <c r="D88" s="9"/>
      <c r="E88" s="9"/>
      <c r="F88" s="9"/>
    </row>
    <row r="89">
      <c r="A89" s="9">
        <v>1.0</v>
      </c>
      <c r="B89" s="9">
        <v>51.32</v>
      </c>
      <c r="C89" s="9"/>
      <c r="D89" s="9"/>
      <c r="E89" s="9"/>
      <c r="F89" s="9"/>
    </row>
    <row r="90">
      <c r="A90" s="9">
        <v>1.0</v>
      </c>
      <c r="B90" s="9">
        <v>52.85</v>
      </c>
    </row>
    <row r="91">
      <c r="A91" s="9">
        <v>1.0</v>
      </c>
      <c r="B91" s="9">
        <v>40.84</v>
      </c>
    </row>
    <row r="92">
      <c r="A92" s="9">
        <v>1.0</v>
      </c>
      <c r="B92" s="9">
        <v>64.45</v>
      </c>
    </row>
    <row r="93">
      <c r="A93" s="9">
        <v>1.0</v>
      </c>
      <c r="B93" s="9">
        <v>44.43</v>
      </c>
    </row>
    <row r="94">
      <c r="A94" s="9">
        <v>1.0</v>
      </c>
      <c r="B94" s="9">
        <v>56.64</v>
      </c>
    </row>
    <row r="95">
      <c r="A95" s="9">
        <v>1.0</v>
      </c>
      <c r="B95" s="9">
        <v>46.06</v>
      </c>
    </row>
    <row r="96">
      <c r="A96" s="9">
        <v>1.0</v>
      </c>
      <c r="B96" s="9">
        <v>55.46</v>
      </c>
    </row>
    <row r="97">
      <c r="A97" s="9">
        <v>1.0</v>
      </c>
      <c r="B97" s="9">
        <v>51.41</v>
      </c>
    </row>
    <row r="98">
      <c r="A98" s="9">
        <v>1.0</v>
      </c>
      <c r="B98" s="9">
        <v>56.99</v>
      </c>
    </row>
    <row r="99">
      <c r="A99" s="9">
        <v>1.0</v>
      </c>
      <c r="B99" s="9">
        <v>45.57</v>
      </c>
    </row>
    <row r="100">
      <c r="A100" s="9">
        <v>1.0</v>
      </c>
      <c r="B100" s="9">
        <v>45.92</v>
      </c>
    </row>
    <row r="101">
      <c r="A101" s="9">
        <v>1.0</v>
      </c>
      <c r="B101" s="9">
        <v>50.52</v>
      </c>
    </row>
    <row r="102">
      <c r="A102" s="9">
        <v>1.0</v>
      </c>
      <c r="B102" s="9">
        <v>54.95</v>
      </c>
    </row>
    <row r="103">
      <c r="A103" s="9">
        <v>1.0</v>
      </c>
      <c r="B103" s="9">
        <v>55.78</v>
      </c>
    </row>
    <row r="104">
      <c r="A104" s="9">
        <v>1.0</v>
      </c>
      <c r="B104" s="9">
        <v>46.49</v>
      </c>
    </row>
    <row r="105">
      <c r="A105" s="9">
        <v>1.0</v>
      </c>
      <c r="B105" s="9">
        <v>56.84</v>
      </c>
    </row>
    <row r="106">
      <c r="A106" s="9">
        <v>1.0</v>
      </c>
      <c r="B106" s="9">
        <v>65.11</v>
      </c>
    </row>
    <row r="107">
      <c r="A107" s="9">
        <v>1.0</v>
      </c>
      <c r="B107" s="9">
        <v>54.38</v>
      </c>
    </row>
    <row r="108">
      <c r="A108" s="9">
        <v>1.0</v>
      </c>
      <c r="B108" s="9">
        <v>57.14</v>
      </c>
    </row>
    <row r="109">
      <c r="A109" s="9">
        <v>1.0</v>
      </c>
      <c r="B109" s="9">
        <v>49.91</v>
      </c>
    </row>
    <row r="110">
      <c r="A110" s="9">
        <v>1.0</v>
      </c>
      <c r="B110" s="9">
        <v>50.54</v>
      </c>
    </row>
    <row r="111">
      <c r="A111" s="9">
        <v>1.0</v>
      </c>
      <c r="B111" s="9">
        <v>58.43</v>
      </c>
    </row>
    <row r="112">
      <c r="A112" s="9">
        <v>1.0</v>
      </c>
      <c r="B112" s="9">
        <v>59.77</v>
      </c>
    </row>
    <row r="113">
      <c r="A113" s="9">
        <v>1.0</v>
      </c>
      <c r="B113" s="9">
        <v>60.44</v>
      </c>
    </row>
    <row r="114">
      <c r="A114" s="9">
        <v>1.0</v>
      </c>
      <c r="B114" s="9">
        <v>49.3</v>
      </c>
    </row>
    <row r="115">
      <c r="A115" s="9">
        <v>1.0</v>
      </c>
      <c r="B115" s="9">
        <v>61.8</v>
      </c>
    </row>
    <row r="116">
      <c r="A116" s="9">
        <v>1.0</v>
      </c>
      <c r="B116" s="9">
        <v>58.0</v>
      </c>
    </row>
    <row r="117">
      <c r="A117" s="9">
        <v>1.0</v>
      </c>
      <c r="B117" s="9">
        <v>55.2</v>
      </c>
    </row>
    <row r="118">
      <c r="A118" s="9">
        <v>1.0</v>
      </c>
      <c r="B118" s="9">
        <v>61.53</v>
      </c>
    </row>
    <row r="119">
      <c r="A119" s="9">
        <v>1.0</v>
      </c>
      <c r="B119" s="9">
        <v>59.17</v>
      </c>
    </row>
    <row r="120">
      <c r="A120" s="9">
        <v>1.0</v>
      </c>
      <c r="B120" s="9">
        <v>63.73</v>
      </c>
    </row>
    <row r="121">
      <c r="A121" s="9">
        <v>1.0</v>
      </c>
      <c r="B121" s="9">
        <v>61.77</v>
      </c>
    </row>
    <row r="122">
      <c r="A122" s="9">
        <v>1.0</v>
      </c>
      <c r="B122" s="9">
        <v>58.19</v>
      </c>
    </row>
    <row r="123">
      <c r="A123" s="9">
        <v>1.0</v>
      </c>
      <c r="B123" s="9">
        <v>62.72</v>
      </c>
    </row>
    <row r="124">
      <c r="A124" s="9">
        <v>1.0</v>
      </c>
      <c r="B124" s="9">
        <v>66.66</v>
      </c>
    </row>
    <row r="125">
      <c r="A125" s="9">
        <v>1.0</v>
      </c>
      <c r="B125" s="9">
        <v>64.66</v>
      </c>
    </row>
    <row r="126">
      <c r="A126" s="9">
        <v>1.0</v>
      </c>
      <c r="B126" s="9">
        <v>66.34</v>
      </c>
    </row>
    <row r="127">
      <c r="A127" s="9">
        <v>1.0</v>
      </c>
      <c r="B127" s="9">
        <v>60.59</v>
      </c>
    </row>
    <row r="128">
      <c r="A128" s="9">
        <v>1.0</v>
      </c>
      <c r="B128" s="9">
        <v>61.95</v>
      </c>
    </row>
    <row r="129">
      <c r="A129" s="9">
        <v>1.0</v>
      </c>
      <c r="B129" s="9">
        <v>67.84</v>
      </c>
    </row>
    <row r="130">
      <c r="A130" s="9">
        <v>1.0</v>
      </c>
      <c r="B130" s="9">
        <v>62.33</v>
      </c>
    </row>
    <row r="131">
      <c r="A131" s="9">
        <v>1.0</v>
      </c>
      <c r="B131" s="9">
        <v>53.68</v>
      </c>
    </row>
    <row r="132">
      <c r="A132" s="9">
        <v>1.0</v>
      </c>
      <c r="B132" s="9">
        <v>62.37</v>
      </c>
    </row>
    <row r="133">
      <c r="A133" s="9">
        <v>1.0</v>
      </c>
      <c r="B133" s="9">
        <v>63.58</v>
      </c>
    </row>
    <row r="134">
      <c r="A134" s="9">
        <v>1.0</v>
      </c>
      <c r="B134" s="9">
        <v>53.51</v>
      </c>
    </row>
    <row r="135">
      <c r="A135" s="9">
        <v>1.0</v>
      </c>
      <c r="B135" s="9">
        <v>49.76</v>
      </c>
    </row>
    <row r="136">
      <c r="A136" s="9">
        <v>1.0</v>
      </c>
      <c r="B136" s="9">
        <v>68.31</v>
      </c>
    </row>
    <row r="137">
      <c r="A137" s="9">
        <v>1.0</v>
      </c>
      <c r="B137" s="9">
        <v>66.1</v>
      </c>
    </row>
    <row r="138">
      <c r="A138" s="9">
        <v>1.0</v>
      </c>
      <c r="B138" s="9">
        <v>49.62</v>
      </c>
    </row>
    <row r="139">
      <c r="A139" s="9">
        <v>1.0</v>
      </c>
      <c r="B139" s="9">
        <v>62.54</v>
      </c>
    </row>
    <row r="140">
      <c r="A140" s="9">
        <v>1.0</v>
      </c>
      <c r="B140" s="9">
        <v>50.11</v>
      </c>
    </row>
    <row r="141">
      <c r="A141" s="9">
        <v>1.0</v>
      </c>
      <c r="B141" s="9">
        <v>61.63</v>
      </c>
    </row>
    <row r="142">
      <c r="A142" s="9">
        <v>1.0</v>
      </c>
      <c r="B142" s="9">
        <v>59.87</v>
      </c>
    </row>
    <row r="143">
      <c r="A143" s="9">
        <v>1.0</v>
      </c>
      <c r="B143" s="9">
        <v>62.99</v>
      </c>
    </row>
    <row r="144">
      <c r="A144" s="9">
        <v>1.0</v>
      </c>
      <c r="B144" s="9">
        <v>57.2</v>
      </c>
    </row>
    <row r="145">
      <c r="A145" s="9">
        <v>1.0</v>
      </c>
      <c r="B145" s="9">
        <v>64.34</v>
      </c>
    </row>
    <row r="146">
      <c r="A146" s="9">
        <v>2.0</v>
      </c>
      <c r="B146" s="9">
        <v>27.81</v>
      </c>
    </row>
    <row r="147">
      <c r="A147" s="9">
        <v>2.0</v>
      </c>
      <c r="B147" s="9">
        <v>34.67</v>
      </c>
    </row>
    <row r="148">
      <c r="A148" s="9">
        <v>2.0</v>
      </c>
      <c r="B148" s="9">
        <v>27.98</v>
      </c>
    </row>
    <row r="149">
      <c r="A149" s="9">
        <v>2.0</v>
      </c>
      <c r="B149" s="9">
        <v>27.72</v>
      </c>
    </row>
    <row r="150">
      <c r="A150" s="9">
        <v>2.0</v>
      </c>
      <c r="B150" s="9">
        <v>39.28</v>
      </c>
    </row>
    <row r="151">
      <c r="A151" s="9">
        <v>2.0</v>
      </c>
      <c r="B151" s="9">
        <v>39.8</v>
      </c>
    </row>
    <row r="152">
      <c r="A152" s="9">
        <v>2.0</v>
      </c>
      <c r="B152" s="9">
        <v>24.77</v>
      </c>
    </row>
    <row r="153">
      <c r="A153" s="9">
        <v>2.0</v>
      </c>
      <c r="B153" s="9">
        <v>30.98</v>
      </c>
    </row>
    <row r="154">
      <c r="A154" s="9">
        <v>2.0</v>
      </c>
      <c r="B154" s="9">
        <v>30.37</v>
      </c>
    </row>
    <row r="155">
      <c r="A155" s="9">
        <v>2.0</v>
      </c>
      <c r="B155" s="9">
        <v>24.82</v>
      </c>
    </row>
    <row r="156">
      <c r="A156" s="9">
        <v>2.0</v>
      </c>
      <c r="B156" s="9">
        <v>37.47</v>
      </c>
    </row>
    <row r="157">
      <c r="A157" s="9">
        <v>2.0</v>
      </c>
      <c r="B157" s="9">
        <v>23.35</v>
      </c>
    </row>
    <row r="158">
      <c r="A158" s="9">
        <v>2.0</v>
      </c>
      <c r="B158" s="9">
        <v>30.08</v>
      </c>
    </row>
    <row r="159">
      <c r="A159" s="9">
        <v>2.0</v>
      </c>
      <c r="B159" s="9">
        <v>28.62</v>
      </c>
    </row>
    <row r="160">
      <c r="A160" s="9">
        <v>2.0</v>
      </c>
      <c r="B160" s="9">
        <v>25.4</v>
      </c>
    </row>
    <row r="161">
      <c r="A161" s="9">
        <v>2.0</v>
      </c>
      <c r="B161" s="9">
        <v>27.26</v>
      </c>
    </row>
    <row r="162">
      <c r="A162" s="9">
        <v>2.0</v>
      </c>
      <c r="B162" s="9">
        <v>34.27</v>
      </c>
    </row>
    <row r="163">
      <c r="A163" s="9">
        <v>2.0</v>
      </c>
      <c r="B163" s="9">
        <v>29.3</v>
      </c>
    </row>
    <row r="164">
      <c r="A164" s="9">
        <v>2.0</v>
      </c>
      <c r="B164" s="9">
        <v>23.93</v>
      </c>
    </row>
    <row r="165">
      <c r="A165" s="9">
        <v>2.0</v>
      </c>
      <c r="B165" s="9">
        <v>35.16</v>
      </c>
    </row>
    <row r="166">
      <c r="A166" s="9">
        <v>2.0</v>
      </c>
      <c r="B166" s="9">
        <v>49.61</v>
      </c>
    </row>
    <row r="167">
      <c r="A167" s="9">
        <v>2.0</v>
      </c>
      <c r="B167" s="9">
        <v>43.69</v>
      </c>
    </row>
    <row r="168">
      <c r="A168" s="9">
        <v>2.0</v>
      </c>
      <c r="B168" s="9">
        <v>54.49</v>
      </c>
    </row>
    <row r="169">
      <c r="A169" s="9">
        <v>2.0</v>
      </c>
      <c r="B169" s="9">
        <v>61.25</v>
      </c>
    </row>
    <row r="170">
      <c r="A170" s="9">
        <v>2.0</v>
      </c>
      <c r="B170" s="9">
        <v>47.89</v>
      </c>
    </row>
    <row r="171">
      <c r="A171" s="9">
        <v>2.0</v>
      </c>
      <c r="B171" s="9">
        <v>52.37</v>
      </c>
    </row>
    <row r="172">
      <c r="A172" s="9">
        <v>2.0</v>
      </c>
      <c r="B172" s="9">
        <v>49.11</v>
      </c>
    </row>
    <row r="173">
      <c r="A173" s="9">
        <v>2.0</v>
      </c>
      <c r="B173" s="9">
        <v>52.88</v>
      </c>
    </row>
    <row r="174">
      <c r="A174" s="9">
        <v>2.0</v>
      </c>
      <c r="B174" s="9">
        <v>46.98</v>
      </c>
    </row>
    <row r="175">
      <c r="A175" s="9">
        <v>2.0</v>
      </c>
      <c r="B175" s="9">
        <v>53.41</v>
      </c>
    </row>
    <row r="176">
      <c r="A176" s="9">
        <v>2.0</v>
      </c>
      <c r="B176" s="9">
        <v>55.98</v>
      </c>
    </row>
    <row r="177">
      <c r="A177" s="9">
        <v>2.0</v>
      </c>
      <c r="B177" s="9">
        <v>51.87</v>
      </c>
    </row>
    <row r="178">
      <c r="A178" s="9">
        <v>2.0</v>
      </c>
      <c r="B178" s="9">
        <v>58.01</v>
      </c>
    </row>
    <row r="179">
      <c r="A179" s="9">
        <v>2.0</v>
      </c>
      <c r="B179" s="9">
        <v>47.93</v>
      </c>
    </row>
    <row r="180">
      <c r="A180" s="9">
        <v>2.0</v>
      </c>
      <c r="B180" s="9">
        <v>51.33</v>
      </c>
    </row>
    <row r="181">
      <c r="A181" s="9">
        <v>2.0</v>
      </c>
      <c r="B181" s="9">
        <v>40.4</v>
      </c>
    </row>
    <row r="182">
      <c r="A182" s="9">
        <v>2.0</v>
      </c>
      <c r="B182" s="9">
        <v>50.28</v>
      </c>
    </row>
    <row r="183">
      <c r="A183" s="9">
        <v>2.0</v>
      </c>
      <c r="B183" s="9">
        <v>52.72</v>
      </c>
    </row>
    <row r="184">
      <c r="A184" s="9">
        <v>2.0</v>
      </c>
      <c r="B184" s="9">
        <v>38.3</v>
      </c>
    </row>
    <row r="185">
      <c r="A185" s="9">
        <v>2.0</v>
      </c>
      <c r="B185" s="9">
        <v>51.79</v>
      </c>
    </row>
    <row r="186">
      <c r="A186" s="9">
        <v>2.0</v>
      </c>
      <c r="B186" s="9">
        <v>42.56</v>
      </c>
    </row>
    <row r="187">
      <c r="A187" s="9">
        <v>2.0</v>
      </c>
      <c r="B187" s="9">
        <v>44.64</v>
      </c>
    </row>
    <row r="188">
      <c r="A188" s="9">
        <v>2.0</v>
      </c>
      <c r="B188" s="9">
        <v>45.11</v>
      </c>
    </row>
    <row r="189">
      <c r="A189" s="9">
        <v>2.0</v>
      </c>
      <c r="B189" s="9">
        <v>42.15</v>
      </c>
    </row>
    <row r="190">
      <c r="A190" s="9">
        <v>2.0</v>
      </c>
      <c r="B190" s="9">
        <v>42.59</v>
      </c>
    </row>
    <row r="191">
      <c r="A191" s="9">
        <v>2.0</v>
      </c>
      <c r="B191" s="9">
        <v>49.56</v>
      </c>
    </row>
    <row r="192">
      <c r="A192" s="9">
        <v>2.0</v>
      </c>
      <c r="B192" s="9">
        <v>39.25</v>
      </c>
    </row>
    <row r="193">
      <c r="A193" s="9">
        <v>2.0</v>
      </c>
      <c r="B193" s="9">
        <v>48.18</v>
      </c>
    </row>
    <row r="194">
      <c r="A194" s="9">
        <v>2.0</v>
      </c>
      <c r="B194" s="9">
        <v>48.25</v>
      </c>
    </row>
    <row r="195">
      <c r="A195" s="9">
        <v>2.0</v>
      </c>
      <c r="B195" s="9">
        <v>46.42</v>
      </c>
    </row>
    <row r="196">
      <c r="A196" s="9">
        <v>2.0</v>
      </c>
      <c r="B196" s="9">
        <v>43.77</v>
      </c>
    </row>
    <row r="197">
      <c r="A197" s="9">
        <v>2.0</v>
      </c>
      <c r="B197" s="9">
        <v>45.3</v>
      </c>
    </row>
    <row r="198">
      <c r="A198" s="9">
        <v>2.0</v>
      </c>
      <c r="B198" s="9">
        <v>48.84</v>
      </c>
    </row>
    <row r="199">
      <c r="A199" s="9">
        <v>2.0</v>
      </c>
      <c r="B199" s="9">
        <v>45.08</v>
      </c>
    </row>
    <row r="200">
      <c r="A200" s="9">
        <v>2.0</v>
      </c>
      <c r="B200" s="9">
        <v>44.67</v>
      </c>
    </row>
    <row r="201">
      <c r="A201" s="9">
        <v>2.0</v>
      </c>
      <c r="B201" s="9">
        <v>47.33</v>
      </c>
    </row>
    <row r="202">
      <c r="A202" s="9">
        <v>2.0</v>
      </c>
      <c r="B202" s="9">
        <v>45.42</v>
      </c>
    </row>
    <row r="203">
      <c r="A203" s="9">
        <v>2.0</v>
      </c>
      <c r="B203" s="9">
        <v>44.31</v>
      </c>
    </row>
    <row r="204">
      <c r="A204" s="9">
        <v>2.0</v>
      </c>
      <c r="B204" s="9">
        <v>40.26</v>
      </c>
    </row>
    <row r="205">
      <c r="A205" s="9">
        <v>2.0</v>
      </c>
      <c r="B205" s="9">
        <v>43.27</v>
      </c>
    </row>
    <row r="206">
      <c r="A206" s="9">
        <v>2.0</v>
      </c>
      <c r="B206" s="9">
        <v>48.33</v>
      </c>
    </row>
    <row r="207">
      <c r="A207" s="9">
        <v>2.0</v>
      </c>
      <c r="B207" s="9">
        <v>44.14</v>
      </c>
    </row>
    <row r="208">
      <c r="A208" s="9">
        <v>2.0</v>
      </c>
      <c r="B208" s="9">
        <v>51.5</v>
      </c>
    </row>
    <row r="209">
      <c r="A209" s="9">
        <v>2.0</v>
      </c>
      <c r="B209" s="9">
        <v>46.26</v>
      </c>
    </row>
    <row r="210">
      <c r="A210" s="9">
        <v>2.0</v>
      </c>
      <c r="B210" s="9">
        <v>47.71</v>
      </c>
    </row>
    <row r="211">
      <c r="A211" s="9">
        <v>2.0</v>
      </c>
      <c r="B211" s="9">
        <v>54.09</v>
      </c>
    </row>
    <row r="212">
      <c r="A212" s="9">
        <v>2.0</v>
      </c>
      <c r="B212" s="9">
        <v>46.89</v>
      </c>
    </row>
    <row r="213">
      <c r="A213" s="9">
        <v>2.0</v>
      </c>
      <c r="B213" s="9">
        <v>31.94</v>
      </c>
    </row>
    <row r="214">
      <c r="A214" s="9">
        <v>2.0</v>
      </c>
      <c r="B214" s="9">
        <v>29.64</v>
      </c>
    </row>
    <row r="215">
      <c r="A215" s="9">
        <v>2.0</v>
      </c>
      <c r="B215" s="9">
        <v>33.64</v>
      </c>
    </row>
    <row r="216">
      <c r="A216" s="9">
        <v>2.0</v>
      </c>
      <c r="B216" s="9">
        <v>36.05</v>
      </c>
    </row>
    <row r="217">
      <c r="A217" s="9">
        <v>2.0</v>
      </c>
      <c r="B217" s="9">
        <v>36.7</v>
      </c>
    </row>
    <row r="218">
      <c r="A218" s="9">
        <v>2.0</v>
      </c>
      <c r="B218" s="9">
        <v>41.53</v>
      </c>
    </row>
    <row r="219">
      <c r="A219" s="9">
        <v>2.0</v>
      </c>
      <c r="B219" s="9">
        <v>27.71</v>
      </c>
    </row>
    <row r="220">
      <c r="A220" s="9">
        <v>2.0</v>
      </c>
      <c r="B220" s="9">
        <v>37.2</v>
      </c>
    </row>
    <row r="221">
      <c r="A221" s="9">
        <v>2.0</v>
      </c>
      <c r="B221" s="9">
        <v>32.21</v>
      </c>
    </row>
    <row r="222">
      <c r="A222" s="9">
        <v>2.0</v>
      </c>
      <c r="B222" s="9">
        <v>38.41</v>
      </c>
    </row>
    <row r="223">
      <c r="A223" s="9">
        <v>2.0</v>
      </c>
      <c r="B223" s="9">
        <v>37.9</v>
      </c>
    </row>
    <row r="224">
      <c r="A224" s="9">
        <v>2.0</v>
      </c>
      <c r="B224" s="9">
        <v>44.84</v>
      </c>
    </row>
    <row r="225">
      <c r="A225" s="9">
        <v>2.0</v>
      </c>
      <c r="B225" s="9">
        <v>37.45</v>
      </c>
    </row>
    <row r="226">
      <c r="A226" s="9">
        <v>2.0</v>
      </c>
      <c r="B226" s="9">
        <v>35.46</v>
      </c>
    </row>
    <row r="227">
      <c r="A227" s="9">
        <v>2.0</v>
      </c>
      <c r="B227" s="9">
        <v>31.85</v>
      </c>
    </row>
    <row r="228">
      <c r="A228" s="9">
        <v>2.0</v>
      </c>
      <c r="B228" s="9">
        <v>33.14</v>
      </c>
    </row>
    <row r="229">
      <c r="A229" s="9">
        <v>2.0</v>
      </c>
      <c r="B229" s="9">
        <v>23.44</v>
      </c>
    </row>
    <row r="230">
      <c r="A230" s="9">
        <v>2.0</v>
      </c>
      <c r="B230" s="9">
        <v>32.77</v>
      </c>
    </row>
    <row r="231">
      <c r="A231" s="9">
        <v>2.0</v>
      </c>
      <c r="B231" s="9">
        <v>30.26</v>
      </c>
    </row>
    <row r="232">
      <c r="A232" s="9">
        <v>2.0</v>
      </c>
      <c r="B232" s="9">
        <v>27.55</v>
      </c>
    </row>
    <row r="233">
      <c r="A233" s="9">
        <v>2.0</v>
      </c>
      <c r="B233" s="9">
        <v>27.37</v>
      </c>
    </row>
    <row r="234">
      <c r="A234" s="9">
        <v>2.0</v>
      </c>
      <c r="B234" s="9">
        <v>40.71</v>
      </c>
    </row>
    <row r="235">
      <c r="A235" s="9">
        <v>2.0</v>
      </c>
      <c r="B235" s="9">
        <v>38.26</v>
      </c>
    </row>
    <row r="236">
      <c r="A236" s="9">
        <v>2.0</v>
      </c>
      <c r="B236" s="9">
        <v>41.44</v>
      </c>
    </row>
    <row r="237">
      <c r="A237" s="9">
        <v>2.0</v>
      </c>
      <c r="B237" s="9">
        <v>25.7</v>
      </c>
    </row>
    <row r="238">
      <c r="A238" s="9">
        <v>2.0</v>
      </c>
      <c r="B238" s="9">
        <v>49.39</v>
      </c>
    </row>
    <row r="239">
      <c r="A239" s="9">
        <v>2.0</v>
      </c>
      <c r="B239" s="9">
        <v>40.25</v>
      </c>
    </row>
    <row r="240">
      <c r="A240" s="9">
        <v>2.0</v>
      </c>
      <c r="B240" s="9">
        <v>42.46</v>
      </c>
    </row>
    <row r="241">
      <c r="A241" s="9">
        <v>2.0</v>
      </c>
      <c r="B241" s="9">
        <v>31.62</v>
      </c>
    </row>
    <row r="242">
      <c r="A242" s="9">
        <v>2.0</v>
      </c>
      <c r="B242" s="9">
        <v>38.56</v>
      </c>
    </row>
    <row r="243">
      <c r="A243" s="9">
        <v>2.0</v>
      </c>
      <c r="B243" s="9">
        <v>37.29</v>
      </c>
    </row>
    <row r="244">
      <c r="A244" s="9">
        <v>2.0</v>
      </c>
      <c r="B244" s="9">
        <v>35.6</v>
      </c>
    </row>
    <row r="245">
      <c r="A245" s="9">
        <v>2.0</v>
      </c>
      <c r="B245" s="9">
        <v>33.35</v>
      </c>
    </row>
    <row r="246">
      <c r="A246" s="9">
        <v>2.0</v>
      </c>
      <c r="B246" s="9">
        <v>48.5</v>
      </c>
    </row>
    <row r="247">
      <c r="A247" s="9">
        <v>2.0</v>
      </c>
      <c r="B247" s="9">
        <v>36.8</v>
      </c>
    </row>
    <row r="248">
      <c r="A248" s="9">
        <v>2.0</v>
      </c>
      <c r="B248" s="9">
        <v>48.32</v>
      </c>
    </row>
    <row r="249">
      <c r="A249" s="9">
        <v>2.0</v>
      </c>
      <c r="B249" s="9">
        <v>41.54</v>
      </c>
    </row>
    <row r="250">
      <c r="A250" s="9">
        <v>2.0</v>
      </c>
      <c r="B250" s="9">
        <v>32.61</v>
      </c>
    </row>
    <row r="251">
      <c r="A251" s="9">
        <v>2.0</v>
      </c>
      <c r="B251" s="9">
        <v>57.27</v>
      </c>
    </row>
    <row r="252">
      <c r="A252" s="9">
        <v>2.0</v>
      </c>
      <c r="B252" s="9">
        <v>37.32</v>
      </c>
    </row>
    <row r="253">
      <c r="A253" s="9">
        <v>2.0</v>
      </c>
      <c r="B253" s="9">
        <v>41.22</v>
      </c>
    </row>
    <row r="254">
      <c r="A254" s="9">
        <v>2.0</v>
      </c>
      <c r="B254" s="9">
        <v>39.73</v>
      </c>
    </row>
    <row r="255">
      <c r="A255" s="9">
        <v>2.0</v>
      </c>
      <c r="B255" s="9">
        <v>50.3</v>
      </c>
    </row>
    <row r="256">
      <c r="A256" s="9">
        <v>2.0</v>
      </c>
      <c r="B256" s="9">
        <v>40.16</v>
      </c>
    </row>
    <row r="257">
      <c r="A257" s="9">
        <v>2.0</v>
      </c>
      <c r="B257" s="9">
        <v>41.37</v>
      </c>
    </row>
    <row r="258">
      <c r="A258" s="9">
        <v>2.0</v>
      </c>
      <c r="B258" s="9">
        <v>48.76</v>
      </c>
    </row>
    <row r="259">
      <c r="A259" s="9">
        <v>2.0</v>
      </c>
      <c r="B259" s="9">
        <v>44.14</v>
      </c>
    </row>
    <row r="260">
      <c r="A260" s="9">
        <v>2.0</v>
      </c>
      <c r="B260" s="9">
        <v>58.1</v>
      </c>
    </row>
    <row r="261">
      <c r="A261" s="9">
        <v>2.0</v>
      </c>
      <c r="B261" s="9">
        <v>44.16</v>
      </c>
    </row>
    <row r="262">
      <c r="A262" s="9">
        <v>2.0</v>
      </c>
      <c r="B262" s="9">
        <v>46.02</v>
      </c>
    </row>
    <row r="263">
      <c r="A263" s="9">
        <v>2.0</v>
      </c>
      <c r="B263" s="9">
        <v>51.09</v>
      </c>
    </row>
    <row r="264">
      <c r="A264" s="9">
        <v>2.0</v>
      </c>
      <c r="B264" s="9">
        <v>51.68</v>
      </c>
    </row>
    <row r="265">
      <c r="A265" s="9">
        <v>2.0</v>
      </c>
      <c r="B265" s="9">
        <v>55.91</v>
      </c>
    </row>
    <row r="266">
      <c r="A266" s="9">
        <v>2.0</v>
      </c>
      <c r="B266" s="9">
        <v>53.76</v>
      </c>
    </row>
    <row r="267">
      <c r="A267" s="9">
        <v>2.0</v>
      </c>
      <c r="B267" s="9">
        <v>39.36</v>
      </c>
    </row>
    <row r="268">
      <c r="A268" s="9">
        <v>2.0</v>
      </c>
      <c r="B268" s="9">
        <v>47.2</v>
      </c>
    </row>
    <row r="269">
      <c r="A269" s="9">
        <v>2.0</v>
      </c>
      <c r="B269" s="9">
        <v>53.66</v>
      </c>
    </row>
    <row r="270">
      <c r="A270" s="9">
        <v>2.0</v>
      </c>
      <c r="B270" s="9">
        <v>51.09</v>
      </c>
    </row>
    <row r="271">
      <c r="A271" s="9">
        <v>2.0</v>
      </c>
      <c r="B271" s="9">
        <v>54.82</v>
      </c>
    </row>
    <row r="272">
      <c r="A272" s="9">
        <v>2.0</v>
      </c>
      <c r="B272" s="9">
        <v>44.16</v>
      </c>
    </row>
    <row r="273">
      <c r="A273" s="9">
        <v>2.0</v>
      </c>
      <c r="B273" s="9">
        <v>53.95</v>
      </c>
    </row>
    <row r="274">
      <c r="A274" s="9">
        <v>2.0</v>
      </c>
      <c r="B274" s="9">
        <v>51.26</v>
      </c>
    </row>
    <row r="275">
      <c r="A275" s="9">
        <v>2.0</v>
      </c>
      <c r="B275" s="9">
        <v>51.73</v>
      </c>
    </row>
    <row r="276">
      <c r="A276" s="9">
        <v>2.0</v>
      </c>
      <c r="B276" s="9">
        <v>51.35</v>
      </c>
    </row>
    <row r="277">
      <c r="A277" s="9">
        <v>2.0</v>
      </c>
      <c r="B277" s="9">
        <v>41.85</v>
      </c>
    </row>
    <row r="278">
      <c r="A278" s="9">
        <v>2.0</v>
      </c>
      <c r="B278" s="9">
        <v>45.21</v>
      </c>
    </row>
    <row r="279">
      <c r="A279" s="9">
        <v>2.0</v>
      </c>
      <c r="B279" s="9">
        <v>55.02</v>
      </c>
    </row>
    <row r="280">
      <c r="A280" s="9">
        <v>2.0</v>
      </c>
      <c r="B280" s="9">
        <v>45.35</v>
      </c>
    </row>
    <row r="281">
      <c r="A281" s="9">
        <v>2.0</v>
      </c>
      <c r="B281" s="9">
        <v>47.06</v>
      </c>
    </row>
    <row r="282">
      <c r="A282" s="9">
        <v>2.0</v>
      </c>
      <c r="B282" s="9">
        <v>43.59</v>
      </c>
    </row>
    <row r="283">
      <c r="A283" s="9">
        <v>2.0</v>
      </c>
      <c r="B283" s="9">
        <v>46.03</v>
      </c>
    </row>
    <row r="284">
      <c r="A284" s="9">
        <v>2.0</v>
      </c>
      <c r="B284" s="9">
        <v>47.22</v>
      </c>
    </row>
    <row r="285">
      <c r="A285" s="9">
        <v>2.0</v>
      </c>
      <c r="B285" s="9">
        <v>51.41</v>
      </c>
    </row>
    <row r="286">
      <c r="A286" s="9">
        <v>2.0</v>
      </c>
      <c r="B286" s="9">
        <v>55.39</v>
      </c>
    </row>
    <row r="287">
      <c r="A287" s="9">
        <v>2.0</v>
      </c>
      <c r="B287" s="9">
        <v>49.16</v>
      </c>
    </row>
    <row r="288">
      <c r="A288" s="9">
        <v>2.0</v>
      </c>
      <c r="B288" s="9">
        <v>58.26</v>
      </c>
    </row>
    <row r="289">
      <c r="A289" s="9">
        <v>2.0</v>
      </c>
      <c r="B289" s="9">
        <v>48.12</v>
      </c>
    </row>
    <row r="290">
      <c r="A290" s="9">
        <v>2.0</v>
      </c>
      <c r="B290" s="9">
        <v>49.98</v>
      </c>
    </row>
    <row r="291">
      <c r="A291" s="9">
        <v>2.0</v>
      </c>
      <c r="B291" s="9">
        <v>44.84</v>
      </c>
    </row>
    <row r="292">
      <c r="A292" s="9">
        <v>2.0</v>
      </c>
      <c r="B292" s="9">
        <v>55.12</v>
      </c>
    </row>
    <row r="293">
      <c r="A293" s="9">
        <v>2.0</v>
      </c>
      <c r="B293" s="9">
        <v>47.36</v>
      </c>
    </row>
    <row r="294">
      <c r="A294" s="9">
        <v>2.0</v>
      </c>
      <c r="B294" s="9">
        <v>44.7</v>
      </c>
    </row>
    <row r="295">
      <c r="A295" s="9">
        <v>2.0</v>
      </c>
      <c r="B295" s="9">
        <v>43.44</v>
      </c>
    </row>
    <row r="296">
      <c r="A296" s="9">
        <v>2.0</v>
      </c>
      <c r="B296" s="9">
        <v>52.36</v>
      </c>
    </row>
    <row r="297">
      <c r="A297" s="9">
        <v>2.0</v>
      </c>
      <c r="B297" s="9">
        <v>45.9</v>
      </c>
    </row>
    <row r="298">
      <c r="A298" s="9">
        <v>2.0</v>
      </c>
      <c r="B298" s="9">
        <v>43.61</v>
      </c>
    </row>
    <row r="299">
      <c r="A299" s="9">
        <v>2.0</v>
      </c>
      <c r="B299" s="9">
        <v>46.2</v>
      </c>
    </row>
    <row r="300">
      <c r="A300" s="9">
        <v>2.0</v>
      </c>
      <c r="B300" s="9">
        <v>51.52</v>
      </c>
    </row>
    <row r="301">
      <c r="A301" s="9">
        <v>2.0</v>
      </c>
      <c r="B301" s="9">
        <v>49.71</v>
      </c>
    </row>
    <row r="302">
      <c r="A302" s="9">
        <v>2.0</v>
      </c>
      <c r="B302" s="9">
        <v>50.2</v>
      </c>
    </row>
    <row r="303">
      <c r="A303" s="9">
        <v>2.0</v>
      </c>
      <c r="B303" s="9">
        <v>45.75</v>
      </c>
    </row>
    <row r="304">
      <c r="A304" s="9">
        <v>2.0</v>
      </c>
      <c r="B304" s="9">
        <v>44.29</v>
      </c>
    </row>
    <row r="305">
      <c r="A305" s="9">
        <v>2.0</v>
      </c>
      <c r="B305" s="9">
        <v>49.41</v>
      </c>
    </row>
    <row r="306">
      <c r="A306" s="9">
        <v>3.0</v>
      </c>
      <c r="B306" s="9">
        <v>33.73</v>
      </c>
    </row>
    <row r="307">
      <c r="A307" s="9">
        <v>3.0</v>
      </c>
      <c r="B307" s="9">
        <v>35.67</v>
      </c>
    </row>
    <row r="308">
      <c r="A308" s="9">
        <v>3.0</v>
      </c>
      <c r="B308" s="9">
        <v>29.03</v>
      </c>
    </row>
    <row r="309">
      <c r="A309" s="9">
        <v>3.0</v>
      </c>
      <c r="B309" s="9">
        <v>39.25</v>
      </c>
    </row>
    <row r="310">
      <c r="A310" s="9">
        <v>3.0</v>
      </c>
      <c r="B310" s="9">
        <v>32.9</v>
      </c>
    </row>
    <row r="311">
      <c r="A311" s="9">
        <v>3.0</v>
      </c>
      <c r="B311" s="9">
        <v>22.18</v>
      </c>
    </row>
    <row r="312">
      <c r="A312" s="9">
        <v>3.0</v>
      </c>
      <c r="B312" s="9">
        <v>42.98</v>
      </c>
    </row>
    <row r="313">
      <c r="A313" s="9">
        <v>3.0</v>
      </c>
      <c r="B313" s="9">
        <v>26.68</v>
      </c>
    </row>
    <row r="314">
      <c r="A314" s="9">
        <v>3.0</v>
      </c>
      <c r="B314" s="9">
        <v>33.42</v>
      </c>
    </row>
    <row r="315">
      <c r="A315" s="9">
        <v>3.0</v>
      </c>
      <c r="B315" s="9">
        <v>37.93</v>
      </c>
    </row>
    <row r="316">
      <c r="A316" s="9">
        <v>3.0</v>
      </c>
      <c r="B316" s="9">
        <v>33.85</v>
      </c>
    </row>
    <row r="317">
      <c r="A317" s="9">
        <v>3.0</v>
      </c>
      <c r="B317" s="9">
        <v>40.25</v>
      </c>
    </row>
    <row r="318">
      <c r="A318" s="9">
        <v>3.0</v>
      </c>
      <c r="B318" s="9">
        <v>61.59</v>
      </c>
    </row>
    <row r="319">
      <c r="A319" s="9">
        <v>3.0</v>
      </c>
      <c r="B319" s="9">
        <v>63.64</v>
      </c>
    </row>
    <row r="320">
      <c r="A320" s="9">
        <v>3.0</v>
      </c>
      <c r="B320" s="9">
        <v>54.68</v>
      </c>
    </row>
    <row r="321">
      <c r="A321" s="9">
        <v>3.0</v>
      </c>
      <c r="B321" s="9">
        <v>61.24</v>
      </c>
    </row>
    <row r="322">
      <c r="A322" s="9">
        <v>3.0</v>
      </c>
      <c r="B322" s="9">
        <v>62.93</v>
      </c>
    </row>
    <row r="323">
      <c r="A323" s="9">
        <v>3.0</v>
      </c>
      <c r="B323" s="9">
        <v>58.77</v>
      </c>
    </row>
    <row r="324">
      <c r="A324" s="9">
        <v>3.0</v>
      </c>
      <c r="B324" s="9">
        <v>70.6</v>
      </c>
    </row>
    <row r="325">
      <c r="A325" s="9">
        <v>3.0</v>
      </c>
      <c r="B325" s="9">
        <v>65.06</v>
      </c>
    </row>
    <row r="326">
      <c r="A326" s="9">
        <v>3.0</v>
      </c>
      <c r="B326" s="9">
        <v>59.76</v>
      </c>
    </row>
    <row r="327">
      <c r="A327" s="9">
        <v>3.0</v>
      </c>
      <c r="B327" s="9">
        <v>66.11</v>
      </c>
    </row>
    <row r="328">
      <c r="A328" s="9">
        <v>3.0</v>
      </c>
      <c r="B328" s="9">
        <v>62.16</v>
      </c>
    </row>
    <row r="329">
      <c r="A329" s="9">
        <v>3.0</v>
      </c>
      <c r="B329" s="9">
        <v>64.04</v>
      </c>
    </row>
    <row r="330">
      <c r="A330" s="9">
        <v>3.0</v>
      </c>
      <c r="B330" s="9">
        <v>59.65</v>
      </c>
    </row>
    <row r="331">
      <c r="A331" s="9">
        <v>3.0</v>
      </c>
      <c r="B331" s="9">
        <v>57.04</v>
      </c>
    </row>
    <row r="332">
      <c r="A332" s="9">
        <v>3.0</v>
      </c>
      <c r="B332" s="9">
        <v>59.73</v>
      </c>
    </row>
    <row r="333">
      <c r="A333" s="9">
        <v>3.0</v>
      </c>
      <c r="B333" s="9">
        <v>56.72</v>
      </c>
    </row>
    <row r="334">
      <c r="A334" s="9">
        <v>3.0</v>
      </c>
      <c r="B334" s="9">
        <v>58.55</v>
      </c>
    </row>
    <row r="335">
      <c r="A335" s="9">
        <v>3.0</v>
      </c>
      <c r="B335" s="9">
        <v>62.19</v>
      </c>
    </row>
    <row r="336">
      <c r="A336" s="9">
        <v>3.0</v>
      </c>
      <c r="B336" s="9">
        <v>53.14</v>
      </c>
    </row>
    <row r="337">
      <c r="A337" s="9">
        <v>3.0</v>
      </c>
      <c r="B337" s="9">
        <v>62.27</v>
      </c>
    </row>
    <row r="338">
      <c r="A338" s="9">
        <v>3.0</v>
      </c>
      <c r="B338" s="9">
        <v>51.47</v>
      </c>
    </row>
    <row r="339">
      <c r="A339" s="9">
        <v>3.0</v>
      </c>
      <c r="B339" s="9">
        <v>53.47</v>
      </c>
    </row>
    <row r="340">
      <c r="A340" s="9">
        <v>3.0</v>
      </c>
      <c r="B340" s="9">
        <v>46.83</v>
      </c>
    </row>
    <row r="341">
      <c r="A341" s="9">
        <v>3.0</v>
      </c>
      <c r="B341" s="9">
        <v>56.7</v>
      </c>
    </row>
    <row r="342">
      <c r="A342" s="9">
        <v>3.0</v>
      </c>
      <c r="B342" s="9">
        <v>52.23</v>
      </c>
    </row>
    <row r="343">
      <c r="A343" s="9">
        <v>3.0</v>
      </c>
      <c r="B343" s="9">
        <v>51.68</v>
      </c>
    </row>
    <row r="344">
      <c r="A344" s="9">
        <v>3.0</v>
      </c>
      <c r="B344" s="9">
        <v>46.22</v>
      </c>
    </row>
    <row r="345">
      <c r="A345" s="9">
        <v>3.0</v>
      </c>
      <c r="B345" s="9">
        <v>46.03</v>
      </c>
    </row>
    <row r="346">
      <c r="A346" s="9">
        <v>3.0</v>
      </c>
      <c r="B346" s="9">
        <v>45.56</v>
      </c>
    </row>
    <row r="347">
      <c r="A347" s="9">
        <v>3.0</v>
      </c>
      <c r="B347" s="9">
        <v>55.19</v>
      </c>
    </row>
    <row r="348">
      <c r="A348" s="9">
        <v>3.0</v>
      </c>
      <c r="B348" s="9">
        <v>37.84</v>
      </c>
    </row>
    <row r="349">
      <c r="A349" s="9">
        <v>3.0</v>
      </c>
      <c r="B349" s="9">
        <v>50.07</v>
      </c>
    </row>
    <row r="350">
      <c r="A350" s="9">
        <v>3.0</v>
      </c>
      <c r="B350" s="9">
        <v>50.11</v>
      </c>
    </row>
    <row r="351">
      <c r="A351" s="9">
        <v>3.0</v>
      </c>
      <c r="B351" s="9">
        <v>55.59</v>
      </c>
    </row>
    <row r="352">
      <c r="A352" s="9">
        <v>3.0</v>
      </c>
      <c r="B352" s="9">
        <v>54.37</v>
      </c>
    </row>
    <row r="353">
      <c r="A353" s="9">
        <v>3.0</v>
      </c>
      <c r="B353" s="9">
        <v>51.91</v>
      </c>
    </row>
    <row r="354">
      <c r="A354" s="9">
        <v>3.0</v>
      </c>
      <c r="B354" s="9">
        <v>57.37</v>
      </c>
    </row>
    <row r="355">
      <c r="A355" s="9">
        <v>3.0</v>
      </c>
      <c r="B355" s="9">
        <v>55.53</v>
      </c>
    </row>
    <row r="356">
      <c r="A356" s="9">
        <v>3.0</v>
      </c>
      <c r="B356" s="9">
        <v>51.16</v>
      </c>
    </row>
    <row r="357">
      <c r="A357" s="9">
        <v>3.0</v>
      </c>
      <c r="B357" s="9">
        <v>57.06</v>
      </c>
    </row>
    <row r="358">
      <c r="A358" s="9">
        <v>3.0</v>
      </c>
      <c r="B358" s="9">
        <v>50.59</v>
      </c>
    </row>
    <row r="359">
      <c r="A359" s="9">
        <v>3.0</v>
      </c>
      <c r="B359" s="9">
        <v>48.64</v>
      </c>
    </row>
    <row r="360">
      <c r="A360" s="9">
        <v>3.0</v>
      </c>
      <c r="B360" s="9">
        <v>50.55</v>
      </c>
    </row>
    <row r="361">
      <c r="A361" s="9">
        <v>3.0</v>
      </c>
      <c r="B361" s="9">
        <v>49.08</v>
      </c>
    </row>
    <row r="362">
      <c r="A362" s="9">
        <v>3.0</v>
      </c>
      <c r="B362" s="9">
        <v>24.75</v>
      </c>
    </row>
    <row r="363">
      <c r="A363" s="9">
        <v>3.0</v>
      </c>
      <c r="B363" s="9">
        <v>41.47</v>
      </c>
    </row>
    <row r="364">
      <c r="A364" s="9">
        <v>3.0</v>
      </c>
      <c r="B364" s="9">
        <v>35.1</v>
      </c>
    </row>
    <row r="365">
      <c r="A365" s="9">
        <v>3.0</v>
      </c>
      <c r="B365" s="9">
        <v>34.33</v>
      </c>
    </row>
    <row r="366">
      <c r="A366" s="9">
        <v>3.0</v>
      </c>
      <c r="B366" s="9">
        <v>37.17</v>
      </c>
    </row>
    <row r="367">
      <c r="A367" s="9">
        <v>3.0</v>
      </c>
      <c r="B367" s="9">
        <v>30.52</v>
      </c>
    </row>
    <row r="368">
      <c r="A368" s="9">
        <v>3.0</v>
      </c>
      <c r="B368" s="9">
        <v>32.51</v>
      </c>
    </row>
    <row r="369">
      <c r="A369" s="9">
        <v>3.0</v>
      </c>
      <c r="B369" s="9">
        <v>29.12</v>
      </c>
    </row>
    <row r="370">
      <c r="A370" s="9">
        <v>3.0</v>
      </c>
      <c r="B370" s="9">
        <v>47.48</v>
      </c>
    </row>
    <row r="371">
      <c r="A371" s="9">
        <v>3.0</v>
      </c>
      <c r="B371" s="9">
        <v>39.41</v>
      </c>
    </row>
    <row r="372">
      <c r="A372" s="9">
        <v>3.0</v>
      </c>
      <c r="B372" s="9">
        <v>43.29</v>
      </c>
    </row>
    <row r="373">
      <c r="A373" s="9">
        <v>3.0</v>
      </c>
      <c r="B373" s="9">
        <v>42.59</v>
      </c>
    </row>
    <row r="374">
      <c r="A374" s="9">
        <v>3.0</v>
      </c>
      <c r="B374" s="9">
        <v>34.46</v>
      </c>
    </row>
    <row r="375">
      <c r="A375" s="9">
        <v>3.0</v>
      </c>
      <c r="B375" s="9">
        <v>40.13</v>
      </c>
    </row>
    <row r="376">
      <c r="A376" s="9">
        <v>3.0</v>
      </c>
      <c r="B376" s="9">
        <v>32.18</v>
      </c>
    </row>
    <row r="377">
      <c r="A377" s="9">
        <v>3.0</v>
      </c>
      <c r="B377" s="9">
        <v>43.73</v>
      </c>
    </row>
    <row r="378">
      <c r="A378" s="9">
        <v>3.0</v>
      </c>
      <c r="B378" s="9">
        <v>49.01</v>
      </c>
    </row>
    <row r="379">
      <c r="A379" s="9">
        <v>3.0</v>
      </c>
      <c r="B379" s="9">
        <v>46.29</v>
      </c>
    </row>
    <row r="380">
      <c r="A380" s="9">
        <v>3.0</v>
      </c>
      <c r="B380" s="9">
        <v>37.14</v>
      </c>
    </row>
    <row r="381">
      <c r="A381" s="9">
        <v>3.0</v>
      </c>
      <c r="B381" s="9">
        <v>42.82</v>
      </c>
    </row>
    <row r="382">
      <c r="A382" s="9">
        <v>3.0</v>
      </c>
      <c r="B382" s="9">
        <v>47.22</v>
      </c>
    </row>
    <row r="383">
      <c r="A383" s="9">
        <v>3.0</v>
      </c>
      <c r="B383" s="9">
        <v>35.24</v>
      </c>
    </row>
    <row r="384">
      <c r="A384" s="9">
        <v>3.0</v>
      </c>
      <c r="B384" s="9">
        <v>47.22</v>
      </c>
    </row>
    <row r="385">
      <c r="A385" s="9">
        <v>3.0</v>
      </c>
      <c r="B385" s="9">
        <v>43.15</v>
      </c>
    </row>
    <row r="386">
      <c r="A386" s="9">
        <v>3.0</v>
      </c>
      <c r="B386" s="9">
        <v>40.29</v>
      </c>
    </row>
    <row r="387">
      <c r="A387" s="9">
        <v>3.0</v>
      </c>
      <c r="B387" s="9">
        <v>48.35</v>
      </c>
    </row>
    <row r="388">
      <c r="A388" s="9">
        <v>3.0</v>
      </c>
      <c r="B388" s="9">
        <v>43.26</v>
      </c>
    </row>
    <row r="389">
      <c r="A389" s="9">
        <v>3.0</v>
      </c>
      <c r="B389" s="9">
        <v>44.2</v>
      </c>
    </row>
    <row r="390">
      <c r="A390" s="9">
        <v>3.0</v>
      </c>
      <c r="B390" s="9">
        <v>46.14</v>
      </c>
    </row>
    <row r="391">
      <c r="A391" s="9">
        <v>3.0</v>
      </c>
      <c r="B391" s="9">
        <v>41.12</v>
      </c>
    </row>
    <row r="392">
      <c r="A392" s="9">
        <v>3.0</v>
      </c>
      <c r="B392" s="9">
        <v>45.03</v>
      </c>
    </row>
    <row r="393">
      <c r="A393" s="9">
        <v>3.0</v>
      </c>
      <c r="B393" s="9">
        <v>38.85</v>
      </c>
    </row>
    <row r="394">
      <c r="A394" s="9">
        <v>3.0</v>
      </c>
      <c r="B394" s="9">
        <v>41.96</v>
      </c>
    </row>
    <row r="395">
      <c r="A395" s="9">
        <v>3.0</v>
      </c>
      <c r="B395" s="9">
        <v>42.27</v>
      </c>
    </row>
    <row r="396">
      <c r="A396" s="9">
        <v>3.0</v>
      </c>
      <c r="B396" s="9">
        <v>38.51</v>
      </c>
    </row>
    <row r="397">
      <c r="A397" s="9">
        <v>3.0</v>
      </c>
      <c r="B397" s="9">
        <v>43.51</v>
      </c>
    </row>
    <row r="398">
      <c r="A398" s="9">
        <v>3.0</v>
      </c>
      <c r="B398" s="9">
        <v>40.43</v>
      </c>
    </row>
    <row r="399">
      <c r="A399" s="9">
        <v>3.0</v>
      </c>
      <c r="B399" s="9">
        <v>51.15</v>
      </c>
    </row>
    <row r="400">
      <c r="A400" s="9">
        <v>3.0</v>
      </c>
      <c r="B400" s="9">
        <v>42.5</v>
      </c>
    </row>
    <row r="401">
      <c r="A401" s="9">
        <v>3.0</v>
      </c>
      <c r="B401" s="9">
        <v>52.76</v>
      </c>
    </row>
    <row r="402">
      <c r="A402" s="9">
        <v>3.0</v>
      </c>
      <c r="B402" s="9">
        <v>47.63</v>
      </c>
    </row>
    <row r="403">
      <c r="A403" s="9">
        <v>3.0</v>
      </c>
      <c r="B403" s="9">
        <v>52.21</v>
      </c>
    </row>
    <row r="404">
      <c r="A404" s="9">
        <v>3.0</v>
      </c>
      <c r="B404" s="9">
        <v>40.17</v>
      </c>
    </row>
    <row r="405">
      <c r="A405" s="9">
        <v>3.0</v>
      </c>
      <c r="B405" s="9">
        <v>48.36</v>
      </c>
    </row>
    <row r="406">
      <c r="A406" s="9">
        <v>3.0</v>
      </c>
      <c r="B406" s="9">
        <v>53.56</v>
      </c>
    </row>
    <row r="407">
      <c r="A407" s="9">
        <v>3.0</v>
      </c>
      <c r="B407" s="9">
        <v>49.72</v>
      </c>
    </row>
    <row r="408">
      <c r="A408" s="9">
        <v>3.0</v>
      </c>
      <c r="B408" s="9">
        <v>48.77</v>
      </c>
    </row>
    <row r="409">
      <c r="A409" s="9">
        <v>3.0</v>
      </c>
      <c r="B409" s="9">
        <v>46.84</v>
      </c>
    </row>
    <row r="410">
      <c r="A410" s="9">
        <v>3.0</v>
      </c>
      <c r="B410" s="9">
        <v>49.67</v>
      </c>
    </row>
    <row r="411">
      <c r="A411" s="9">
        <v>3.0</v>
      </c>
      <c r="B411" s="9">
        <v>49.98</v>
      </c>
    </row>
    <row r="412">
      <c r="A412" s="9">
        <v>3.0</v>
      </c>
      <c r="B412" s="9">
        <v>49.5</v>
      </c>
    </row>
    <row r="413">
      <c r="A413" s="9">
        <v>3.0</v>
      </c>
      <c r="B413" s="9">
        <v>47.35</v>
      </c>
    </row>
    <row r="414">
      <c r="A414" s="9">
        <v>3.0</v>
      </c>
      <c r="B414" s="9">
        <v>50.26</v>
      </c>
    </row>
    <row r="415">
      <c r="A415" s="9">
        <v>3.0</v>
      </c>
      <c r="B415" s="9">
        <v>52.05</v>
      </c>
    </row>
    <row r="416">
      <c r="A416" s="9">
        <v>3.0</v>
      </c>
      <c r="B416" s="9">
        <v>51.14</v>
      </c>
    </row>
    <row r="417">
      <c r="A417" s="9">
        <v>3.0</v>
      </c>
      <c r="B417" s="9">
        <v>46.3</v>
      </c>
    </row>
    <row r="418">
      <c r="A418" s="9">
        <v>3.0</v>
      </c>
      <c r="B418" s="9">
        <v>54.79</v>
      </c>
    </row>
    <row r="419">
      <c r="A419" s="9">
        <v>3.0</v>
      </c>
      <c r="B419" s="9">
        <v>52.39</v>
      </c>
    </row>
    <row r="420">
      <c r="A420" s="9">
        <v>3.0</v>
      </c>
      <c r="B420" s="9">
        <v>42.15</v>
      </c>
    </row>
    <row r="421">
      <c r="A421" s="9">
        <v>3.0</v>
      </c>
      <c r="B421" s="9">
        <v>49.63</v>
      </c>
    </row>
    <row r="422">
      <c r="A422" s="9">
        <v>3.0</v>
      </c>
      <c r="B422" s="9">
        <v>48.06</v>
      </c>
    </row>
    <row r="423">
      <c r="A423" s="9">
        <v>3.0</v>
      </c>
      <c r="B423" s="9">
        <v>51.09</v>
      </c>
    </row>
    <row r="424">
      <c r="A424" s="9">
        <v>3.0</v>
      </c>
      <c r="B424" s="9">
        <v>44.19</v>
      </c>
    </row>
    <row r="425">
      <c r="A425" s="9">
        <v>3.0</v>
      </c>
      <c r="B425" s="9">
        <v>49.52</v>
      </c>
    </row>
    <row r="426">
      <c r="A426" s="9">
        <v>3.0</v>
      </c>
      <c r="B426" s="9">
        <v>44.66</v>
      </c>
    </row>
    <row r="427">
      <c r="A427" s="9">
        <v>3.0</v>
      </c>
      <c r="B427" s="9">
        <v>53.78</v>
      </c>
    </row>
    <row r="428">
      <c r="A428" s="9">
        <v>3.0</v>
      </c>
      <c r="B428" s="9">
        <v>43.91</v>
      </c>
    </row>
    <row r="429">
      <c r="A429" s="9">
        <v>3.0</v>
      </c>
      <c r="B429" s="9">
        <v>52.41</v>
      </c>
    </row>
    <row r="430">
      <c r="A430" s="9">
        <v>3.0</v>
      </c>
      <c r="B430" s="9">
        <v>50.94</v>
      </c>
    </row>
    <row r="431">
      <c r="A431" s="9">
        <v>3.0</v>
      </c>
      <c r="B431" s="9">
        <v>49.38</v>
      </c>
    </row>
    <row r="432">
      <c r="A432" s="9">
        <v>3.0</v>
      </c>
      <c r="B432" s="9">
        <v>63.98</v>
      </c>
    </row>
    <row r="433">
      <c r="A433" s="9">
        <v>3.0</v>
      </c>
      <c r="B433" s="9">
        <v>45.84</v>
      </c>
    </row>
    <row r="434">
      <c r="A434" s="9">
        <v>3.0</v>
      </c>
      <c r="B434" s="9">
        <v>51.01</v>
      </c>
    </row>
    <row r="435">
      <c r="A435" s="9">
        <v>3.0</v>
      </c>
      <c r="B435" s="9">
        <v>56.16</v>
      </c>
    </row>
    <row r="436">
      <c r="A436" s="9">
        <v>3.0</v>
      </c>
      <c r="B436" s="9">
        <v>45.77</v>
      </c>
    </row>
    <row r="437">
      <c r="A437" s="9">
        <v>3.0</v>
      </c>
      <c r="B437" s="9">
        <v>46.47</v>
      </c>
    </row>
    <row r="438">
      <c r="A438" s="9">
        <v>3.0</v>
      </c>
      <c r="B438" s="9">
        <v>55.9</v>
      </c>
    </row>
    <row r="439">
      <c r="A439" s="9">
        <v>3.0</v>
      </c>
      <c r="B439" s="9">
        <v>59.8</v>
      </c>
    </row>
    <row r="440">
      <c r="A440" s="9">
        <v>3.0</v>
      </c>
      <c r="B440" s="9">
        <v>60.97</v>
      </c>
    </row>
    <row r="441">
      <c r="A441" s="9">
        <v>3.0</v>
      </c>
      <c r="B441" s="9">
        <v>64.14</v>
      </c>
    </row>
    <row r="442">
      <c r="A442" s="9">
        <v>3.0</v>
      </c>
      <c r="B442" s="9">
        <v>39.98</v>
      </c>
    </row>
    <row r="443">
      <c r="A443" s="9">
        <v>3.0</v>
      </c>
      <c r="B443" s="9">
        <v>54.58</v>
      </c>
    </row>
    <row r="444">
      <c r="A444" s="9">
        <v>3.0</v>
      </c>
      <c r="B444" s="9">
        <v>52.64</v>
      </c>
    </row>
    <row r="445">
      <c r="A445" s="9">
        <v>3.0</v>
      </c>
      <c r="B445" s="9">
        <v>45.43</v>
      </c>
    </row>
    <row r="446">
      <c r="A446" s="9">
        <v>3.0</v>
      </c>
      <c r="B446" s="9">
        <v>51.89</v>
      </c>
    </row>
    <row r="447">
      <c r="A447" s="9">
        <v>3.0</v>
      </c>
      <c r="B447" s="9">
        <v>51.17</v>
      </c>
    </row>
    <row r="448">
      <c r="A448" s="9">
        <v>3.0</v>
      </c>
      <c r="B448" s="9">
        <v>54.33</v>
      </c>
    </row>
    <row r="449">
      <c r="A449" s="9">
        <v>3.0</v>
      </c>
      <c r="B449" s="9">
        <v>50.05</v>
      </c>
    </row>
    <row r="450">
      <c r="A450" s="9">
        <v>3.0</v>
      </c>
      <c r="B450" s="9">
        <v>54.34</v>
      </c>
    </row>
    <row r="451">
      <c r="A451" s="9">
        <v>3.0</v>
      </c>
      <c r="B451" s="9">
        <v>60.24</v>
      </c>
    </row>
    <row r="452">
      <c r="A452" s="9">
        <v>3.0</v>
      </c>
      <c r="B452" s="9">
        <v>56.39</v>
      </c>
    </row>
    <row r="453">
      <c r="A453" s="9">
        <v>3.0</v>
      </c>
      <c r="B453" s="9">
        <v>58.33</v>
      </c>
    </row>
    <row r="454">
      <c r="A454" s="9">
        <v>3.0</v>
      </c>
      <c r="B454" s="9">
        <v>53.5</v>
      </c>
    </row>
    <row r="455">
      <c r="A455" s="9">
        <v>3.0</v>
      </c>
      <c r="B455" s="9">
        <v>56.34</v>
      </c>
    </row>
    <row r="456">
      <c r="A456" s="9">
        <v>3.0</v>
      </c>
      <c r="B456" s="9">
        <v>51.83</v>
      </c>
    </row>
    <row r="457">
      <c r="A457" s="9">
        <v>3.0</v>
      </c>
      <c r="B457" s="9">
        <v>50.2</v>
      </c>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sheetData>
  <autoFilter ref="$A$1:$B$1000"/>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62</v>
      </c>
      <c r="B1" s="8" t="s">
        <v>22</v>
      </c>
      <c r="C1" s="38"/>
    </row>
    <row r="2">
      <c r="A2" s="9">
        <v>1.0</v>
      </c>
      <c r="B2" s="9">
        <v>67.48</v>
      </c>
      <c r="C2" s="9"/>
      <c r="E2" s="10" t="s">
        <v>145</v>
      </c>
      <c r="F2" s="10"/>
      <c r="G2" s="10"/>
      <c r="H2" s="10"/>
      <c r="I2" s="10"/>
      <c r="J2" s="10"/>
      <c r="K2" s="10"/>
      <c r="L2" s="10"/>
      <c r="M2" s="10"/>
      <c r="N2" s="10"/>
      <c r="O2" s="10"/>
    </row>
    <row r="3">
      <c r="A3" s="9">
        <v>1.0</v>
      </c>
      <c r="B3" s="9">
        <v>65.57</v>
      </c>
      <c r="C3" s="9"/>
      <c r="E3" s="10" t="s">
        <v>146</v>
      </c>
      <c r="F3" s="10"/>
      <c r="G3" s="10"/>
      <c r="H3" s="10"/>
      <c r="I3" s="10"/>
      <c r="J3" s="10"/>
      <c r="K3" s="10"/>
      <c r="L3" s="10"/>
      <c r="M3" s="10"/>
      <c r="N3" s="10"/>
      <c r="O3" s="10"/>
    </row>
    <row r="4">
      <c r="A4" s="9">
        <v>1.0</v>
      </c>
      <c r="B4" s="9">
        <v>68.42</v>
      </c>
      <c r="C4" s="9"/>
      <c r="E4" s="10" t="s">
        <v>147</v>
      </c>
      <c r="F4" s="10"/>
      <c r="G4" s="10"/>
      <c r="H4" s="10"/>
      <c r="I4" s="10"/>
      <c r="J4" s="10"/>
      <c r="K4" s="10"/>
      <c r="L4" s="10"/>
      <c r="M4" s="10"/>
      <c r="N4" s="10"/>
      <c r="O4" s="10"/>
    </row>
    <row r="5">
      <c r="A5" s="9">
        <v>1.0</v>
      </c>
      <c r="B5" s="9">
        <v>60.93</v>
      </c>
      <c r="C5" s="9"/>
      <c r="E5" s="10" t="s">
        <v>148</v>
      </c>
      <c r="F5" s="10"/>
      <c r="G5" s="10"/>
      <c r="H5" s="10"/>
      <c r="I5" s="10"/>
      <c r="J5" s="10"/>
      <c r="K5" s="10"/>
      <c r="L5" s="10"/>
      <c r="M5" s="10"/>
      <c r="N5" s="10"/>
      <c r="O5" s="10"/>
    </row>
    <row r="6">
      <c r="A6" s="9">
        <v>1.0</v>
      </c>
      <c r="B6" s="9">
        <v>61.59</v>
      </c>
      <c r="C6" s="9"/>
    </row>
    <row r="7">
      <c r="A7" s="9">
        <v>1.0</v>
      </c>
      <c r="B7" s="9">
        <v>63.64</v>
      </c>
      <c r="C7" s="9"/>
      <c r="D7" s="74"/>
      <c r="E7" s="10" t="s">
        <v>112</v>
      </c>
      <c r="I7" s="10" t="s">
        <v>149</v>
      </c>
    </row>
    <row r="8">
      <c r="A8" s="9">
        <v>1.0</v>
      </c>
      <c r="B8" s="9">
        <v>54.68</v>
      </c>
      <c r="C8" s="9"/>
      <c r="E8" s="71" t="s">
        <v>150</v>
      </c>
      <c r="I8" s="10">
        <f>0.05/6</f>
        <v>0.008333333333</v>
      </c>
    </row>
    <row r="9">
      <c r="A9" s="9">
        <v>1.0</v>
      </c>
      <c r="B9" s="9">
        <v>61.24</v>
      </c>
      <c r="C9" s="9"/>
      <c r="E9" s="71" t="s">
        <v>151</v>
      </c>
    </row>
    <row r="10">
      <c r="A10" s="9">
        <v>1.0</v>
      </c>
      <c r="B10" s="9">
        <v>62.93</v>
      </c>
      <c r="C10" s="9"/>
      <c r="E10" s="71" t="s">
        <v>152</v>
      </c>
    </row>
    <row r="11">
      <c r="A11" s="9">
        <v>1.0</v>
      </c>
      <c r="B11" s="9">
        <v>58.77</v>
      </c>
      <c r="C11" s="9"/>
      <c r="D11" s="10"/>
      <c r="E11" s="71" t="s">
        <v>153</v>
      </c>
    </row>
    <row r="12">
      <c r="A12" s="9">
        <v>1.0</v>
      </c>
      <c r="B12" s="9">
        <v>70.6</v>
      </c>
      <c r="C12" s="9"/>
      <c r="D12" s="74"/>
      <c r="E12" s="71" t="s">
        <v>154</v>
      </c>
    </row>
    <row r="13">
      <c r="A13" s="9">
        <v>1.0</v>
      </c>
      <c r="B13" s="9">
        <v>65.06</v>
      </c>
      <c r="C13" s="9"/>
      <c r="D13" s="10"/>
      <c r="E13" s="71" t="s">
        <v>155</v>
      </c>
    </row>
    <row r="14">
      <c r="A14" s="9">
        <v>1.0</v>
      </c>
      <c r="B14" s="9">
        <v>59.76</v>
      </c>
      <c r="C14" s="9"/>
      <c r="D14" s="10"/>
      <c r="E14" s="71" t="s">
        <v>156</v>
      </c>
    </row>
    <row r="15">
      <c r="A15" s="9">
        <v>1.0</v>
      </c>
      <c r="B15" s="9">
        <v>66.11</v>
      </c>
      <c r="C15" s="9"/>
      <c r="D15" s="10"/>
      <c r="E15" s="71" t="s">
        <v>157</v>
      </c>
    </row>
    <row r="16">
      <c r="A16" s="9">
        <v>1.0</v>
      </c>
      <c r="B16" s="9">
        <v>62.16</v>
      </c>
      <c r="C16" s="9"/>
      <c r="D16" s="10"/>
      <c r="E16" s="71" t="s">
        <v>158</v>
      </c>
      <c r="O16" s="74"/>
    </row>
    <row r="17">
      <c r="A17" s="9">
        <v>1.0</v>
      </c>
      <c r="B17" s="9">
        <v>64.04</v>
      </c>
      <c r="C17" s="9"/>
      <c r="D17" s="74"/>
      <c r="E17" s="71" t="s">
        <v>159</v>
      </c>
    </row>
    <row r="18">
      <c r="A18" s="9">
        <v>1.0</v>
      </c>
      <c r="B18" s="9">
        <v>59.65</v>
      </c>
      <c r="C18" s="9"/>
      <c r="E18" s="71" t="s">
        <v>154</v>
      </c>
    </row>
    <row r="19">
      <c r="A19" s="9">
        <v>1.0</v>
      </c>
      <c r="B19" s="9">
        <v>57.04</v>
      </c>
      <c r="C19" s="9"/>
      <c r="D19" s="10"/>
      <c r="E19" s="71" t="s">
        <v>155</v>
      </c>
    </row>
    <row r="20">
      <c r="A20" s="9">
        <v>1.0</v>
      </c>
      <c r="B20" s="9">
        <v>59.73</v>
      </c>
      <c r="C20" s="9"/>
      <c r="D20" s="78"/>
      <c r="E20" s="71" t="s">
        <v>160</v>
      </c>
    </row>
    <row r="21">
      <c r="A21" s="9">
        <v>1.0</v>
      </c>
      <c r="B21" s="9">
        <v>56.72</v>
      </c>
      <c r="C21" s="9"/>
      <c r="D21" s="10"/>
      <c r="E21" s="71" t="s">
        <v>154</v>
      </c>
    </row>
    <row r="22">
      <c r="A22" s="9">
        <v>1.0</v>
      </c>
      <c r="B22" s="9">
        <v>58.55</v>
      </c>
      <c r="C22" s="9"/>
      <c r="D22" s="10"/>
      <c r="E22" s="71" t="s">
        <v>155</v>
      </c>
    </row>
    <row r="23">
      <c r="A23" s="9">
        <v>1.0</v>
      </c>
      <c r="B23" s="9">
        <v>62.19</v>
      </c>
      <c r="C23" s="9"/>
      <c r="D23" s="10"/>
    </row>
    <row r="24">
      <c r="A24" s="9">
        <v>1.0</v>
      </c>
      <c r="B24" s="9">
        <v>53.14</v>
      </c>
      <c r="C24" s="9"/>
      <c r="D24" s="10"/>
    </row>
    <row r="25">
      <c r="A25" s="9">
        <v>1.0</v>
      </c>
      <c r="B25" s="9">
        <v>62.27</v>
      </c>
      <c r="C25" s="9"/>
      <c r="D25" s="10"/>
    </row>
    <row r="26">
      <c r="A26" s="9">
        <v>1.0</v>
      </c>
      <c r="B26" s="9">
        <v>49.61</v>
      </c>
      <c r="C26" s="9"/>
      <c r="D26" s="10"/>
    </row>
    <row r="27">
      <c r="A27" s="9">
        <v>1.0</v>
      </c>
      <c r="B27" s="9">
        <v>43.69</v>
      </c>
      <c r="C27" s="9"/>
      <c r="D27" s="10"/>
    </row>
    <row r="28">
      <c r="A28" s="9">
        <v>1.0</v>
      </c>
      <c r="B28" s="9">
        <v>54.49</v>
      </c>
      <c r="C28" s="9"/>
      <c r="D28" s="10"/>
    </row>
    <row r="29">
      <c r="A29" s="9">
        <v>1.0</v>
      </c>
      <c r="B29" s="9">
        <v>61.25</v>
      </c>
      <c r="C29" s="9"/>
      <c r="D29" s="10"/>
    </row>
    <row r="30">
      <c r="A30" s="9">
        <v>1.0</v>
      </c>
      <c r="B30" s="9">
        <v>51.47</v>
      </c>
      <c r="C30" s="9"/>
      <c r="D30" s="10"/>
      <c r="E30" s="74" t="s">
        <v>128</v>
      </c>
      <c r="F30" s="74"/>
      <c r="G30" s="74"/>
      <c r="H30" s="74"/>
      <c r="I30" s="74" t="s">
        <v>128</v>
      </c>
      <c r="J30" s="74"/>
      <c r="K30" s="74"/>
      <c r="L30" s="74"/>
      <c r="M30" s="74" t="s">
        <v>128</v>
      </c>
      <c r="N30" s="74"/>
    </row>
    <row r="31">
      <c r="A31" s="9">
        <v>1.0</v>
      </c>
      <c r="B31" s="9">
        <v>53.47</v>
      </c>
      <c r="C31" s="9"/>
    </row>
    <row r="32">
      <c r="A32" s="9">
        <v>1.0</v>
      </c>
      <c r="B32" s="9">
        <v>46.83</v>
      </c>
      <c r="C32" s="9"/>
      <c r="E32" s="85"/>
      <c r="F32" s="81" t="s">
        <v>161</v>
      </c>
      <c r="G32" s="81" t="s">
        <v>162</v>
      </c>
      <c r="I32" s="80"/>
      <c r="J32" s="81" t="s">
        <v>161</v>
      </c>
      <c r="K32" s="81" t="s">
        <v>163</v>
      </c>
      <c r="M32" s="80"/>
      <c r="N32" s="81" t="s">
        <v>161</v>
      </c>
      <c r="O32" s="81" t="s">
        <v>164</v>
      </c>
    </row>
    <row r="33">
      <c r="A33" s="9">
        <v>1.0</v>
      </c>
      <c r="B33" s="9">
        <v>56.7</v>
      </c>
      <c r="C33" s="9"/>
      <c r="D33" s="10"/>
      <c r="E33" s="10" t="s">
        <v>132</v>
      </c>
      <c r="F33" s="11">
        <v>57.40933333333332</v>
      </c>
      <c r="G33" s="11">
        <v>43.98534375000001</v>
      </c>
      <c r="I33" s="10" t="s">
        <v>132</v>
      </c>
      <c r="J33" s="11">
        <v>57.40933333333332</v>
      </c>
      <c r="K33" s="11">
        <v>53.77624999999998</v>
      </c>
      <c r="M33" s="10" t="s">
        <v>132</v>
      </c>
      <c r="N33" s="11">
        <v>57.40933333333332</v>
      </c>
      <c r="O33" s="11">
        <v>84.97170454545456</v>
      </c>
    </row>
    <row r="34">
      <c r="A34" s="9">
        <v>1.0</v>
      </c>
      <c r="B34" s="9">
        <v>55.94</v>
      </c>
      <c r="C34" s="9"/>
      <c r="D34" s="78"/>
      <c r="E34" s="10" t="s">
        <v>133</v>
      </c>
      <c r="F34" s="86">
        <v>43.99803005649717</v>
      </c>
      <c r="G34" s="11">
        <v>81.9274525460423</v>
      </c>
      <c r="I34" s="10" t="s">
        <v>133</v>
      </c>
      <c r="J34" s="11">
        <v>43.99803005649717</v>
      </c>
      <c r="K34" s="11">
        <v>50.740281962025314</v>
      </c>
      <c r="M34" s="10" t="s">
        <v>133</v>
      </c>
      <c r="N34" s="11">
        <v>43.99803005649717</v>
      </c>
      <c r="O34" s="11">
        <v>43.34740970480669</v>
      </c>
    </row>
    <row r="35">
      <c r="A35" s="9">
        <v>1.0</v>
      </c>
      <c r="B35" s="9">
        <v>61.36</v>
      </c>
      <c r="C35" s="9"/>
      <c r="D35" s="10"/>
      <c r="E35" s="10" t="s">
        <v>136</v>
      </c>
      <c r="F35" s="86">
        <v>60.0</v>
      </c>
      <c r="G35" s="74">
        <v>320.0</v>
      </c>
      <c r="H35" s="74"/>
      <c r="I35" s="74" t="s">
        <v>136</v>
      </c>
      <c r="J35" s="74">
        <v>60.0</v>
      </c>
      <c r="K35" s="74">
        <v>80.0</v>
      </c>
      <c r="L35" s="74"/>
      <c r="M35" s="74" t="s">
        <v>136</v>
      </c>
      <c r="N35" s="74">
        <v>60.0</v>
      </c>
      <c r="O35" s="74">
        <v>88.0</v>
      </c>
    </row>
    <row r="36">
      <c r="A36" s="9">
        <v>1.0</v>
      </c>
      <c r="B36" s="9">
        <v>56.19</v>
      </c>
      <c r="C36" s="9"/>
      <c r="D36" s="10"/>
      <c r="E36" s="10" t="s">
        <v>137</v>
      </c>
      <c r="F36" s="86">
        <v>0.0</v>
      </c>
      <c r="I36" s="10" t="s">
        <v>137</v>
      </c>
      <c r="J36" s="10">
        <v>0.0</v>
      </c>
      <c r="M36" s="10" t="s">
        <v>137</v>
      </c>
      <c r="N36" s="10">
        <v>0.0</v>
      </c>
    </row>
    <row r="37">
      <c r="A37" s="9">
        <v>1.0</v>
      </c>
      <c r="B37" s="9">
        <v>62.06</v>
      </c>
      <c r="C37" s="9"/>
      <c r="D37" s="10"/>
      <c r="E37" s="10" t="s">
        <v>138</v>
      </c>
      <c r="F37" s="86">
        <v>105.0</v>
      </c>
      <c r="I37" s="10" t="s">
        <v>138</v>
      </c>
      <c r="J37" s="11">
        <v>131.0</v>
      </c>
      <c r="M37" s="10" t="s">
        <v>138</v>
      </c>
      <c r="N37" s="11">
        <v>126.0</v>
      </c>
      <c r="O37" s="74"/>
    </row>
    <row r="38">
      <c r="A38" s="9">
        <v>1.0</v>
      </c>
      <c r="B38" s="9">
        <v>54.01</v>
      </c>
      <c r="C38" s="9"/>
      <c r="D38" s="10"/>
      <c r="E38" s="10" t="s">
        <v>139</v>
      </c>
      <c r="F38" s="11">
        <v>13.496227183462992</v>
      </c>
      <c r="I38" s="10" t="s">
        <v>139</v>
      </c>
      <c r="J38" s="11">
        <v>3.106727154658238</v>
      </c>
      <c r="M38" s="10" t="s">
        <v>139</v>
      </c>
      <c r="N38" s="11">
        <v>-24.89383259996901</v>
      </c>
    </row>
    <row r="39">
      <c r="A39" s="9">
        <v>1.0</v>
      </c>
      <c r="B39" s="9">
        <v>63.48</v>
      </c>
      <c r="C39" s="9"/>
      <c r="D39" s="10"/>
      <c r="E39" s="10" t="s">
        <v>140</v>
      </c>
      <c r="F39" s="11">
        <v>5.593511286613242E-25</v>
      </c>
      <c r="I39" s="10" t="s">
        <v>140</v>
      </c>
      <c r="J39" s="11">
        <v>0.001159940708386407</v>
      </c>
      <c r="M39" s="10" t="s">
        <v>140</v>
      </c>
      <c r="N39" s="11">
        <v>8.730998927788612E-51</v>
      </c>
    </row>
    <row r="40">
      <c r="A40" s="9">
        <v>1.0</v>
      </c>
      <c r="B40" s="9">
        <v>61.96</v>
      </c>
      <c r="C40" s="9"/>
      <c r="D40" s="10"/>
      <c r="E40" s="10" t="s">
        <v>141</v>
      </c>
      <c r="F40" s="74">
        <v>2.4329395119197423</v>
      </c>
      <c r="G40" s="74"/>
      <c r="H40" s="74"/>
      <c r="I40" s="74" t="s">
        <v>141</v>
      </c>
      <c r="J40" s="74">
        <v>2.425111882360237</v>
      </c>
      <c r="K40" s="74"/>
      <c r="L40" s="74"/>
      <c r="M40" s="10" t="s">
        <v>141</v>
      </c>
      <c r="N40" s="74">
        <v>2.4263631086400643</v>
      </c>
      <c r="O40" s="16"/>
    </row>
    <row r="41">
      <c r="A41" s="9">
        <v>1.0</v>
      </c>
      <c r="B41" s="9">
        <v>55.3</v>
      </c>
      <c r="C41" s="9"/>
      <c r="D41" s="10"/>
      <c r="E41" s="10" t="s">
        <v>142</v>
      </c>
      <c r="F41" s="11">
        <v>1.1187022573226484E-24</v>
      </c>
      <c r="I41" s="10" t="s">
        <v>142</v>
      </c>
      <c r="J41" s="11">
        <v>0.002319881416772814</v>
      </c>
      <c r="M41" s="74" t="s">
        <v>142</v>
      </c>
      <c r="N41" s="11">
        <v>1.7461997855577224E-50</v>
      </c>
    </row>
    <row r="42">
      <c r="A42" s="9">
        <v>1.0</v>
      </c>
      <c r="B42" s="9">
        <v>47.89</v>
      </c>
      <c r="C42" s="9"/>
      <c r="D42" s="10"/>
      <c r="E42" s="87" t="s">
        <v>143</v>
      </c>
      <c r="F42" s="87">
        <v>2.6891621224544178</v>
      </c>
      <c r="G42" s="87"/>
      <c r="I42" s="87" t="s">
        <v>143</v>
      </c>
      <c r="J42" s="87">
        <v>2.678913968154499</v>
      </c>
      <c r="K42" s="87"/>
      <c r="M42" s="87" t="s">
        <v>143</v>
      </c>
      <c r="N42" s="87">
        <v>2.680551420233073</v>
      </c>
      <c r="O42" s="87"/>
    </row>
    <row r="43">
      <c r="A43" s="9">
        <v>1.0</v>
      </c>
      <c r="B43" s="9">
        <v>52.37</v>
      </c>
      <c r="C43" s="9"/>
      <c r="D43" s="10"/>
      <c r="E43" s="79"/>
      <c r="F43" s="16"/>
      <c r="G43" s="16"/>
      <c r="H43" s="78"/>
      <c r="I43" s="79"/>
      <c r="J43" s="79"/>
      <c r="K43" s="79"/>
      <c r="L43" s="78"/>
      <c r="M43" s="79"/>
      <c r="N43" s="16"/>
    </row>
    <row r="44">
      <c r="A44" s="9">
        <v>1.0</v>
      </c>
      <c r="B44" s="9">
        <v>49.11</v>
      </c>
      <c r="C44" s="9"/>
      <c r="D44" s="10"/>
      <c r="E44" s="10" t="s">
        <v>128</v>
      </c>
      <c r="I44" s="10" t="s">
        <v>128</v>
      </c>
      <c r="M44" s="10" t="s">
        <v>128</v>
      </c>
    </row>
    <row r="45">
      <c r="A45" s="9">
        <v>1.0</v>
      </c>
      <c r="B45" s="9">
        <v>52.88</v>
      </c>
      <c r="C45" s="9"/>
    </row>
    <row r="46">
      <c r="A46" s="9">
        <v>1.0</v>
      </c>
      <c r="B46" s="9">
        <v>53.79</v>
      </c>
      <c r="C46" s="9"/>
      <c r="E46" s="80"/>
      <c r="F46" s="81" t="s">
        <v>162</v>
      </c>
      <c r="G46" s="81" t="s">
        <v>163</v>
      </c>
      <c r="I46" s="80"/>
      <c r="J46" s="81" t="s">
        <v>162</v>
      </c>
      <c r="K46" s="81" t="s">
        <v>164</v>
      </c>
      <c r="M46" s="80"/>
      <c r="N46" s="81" t="s">
        <v>163</v>
      </c>
      <c r="O46" s="81" t="s">
        <v>164</v>
      </c>
    </row>
    <row r="47">
      <c r="A47" s="9">
        <v>1.0</v>
      </c>
      <c r="B47" s="9">
        <v>66.96</v>
      </c>
      <c r="C47" s="9"/>
      <c r="D47" s="10"/>
      <c r="E47" s="10" t="s">
        <v>132</v>
      </c>
      <c r="F47" s="11">
        <v>43.98534375000001</v>
      </c>
      <c r="G47" s="11">
        <v>53.77624999999998</v>
      </c>
      <c r="I47" s="10" t="s">
        <v>132</v>
      </c>
      <c r="J47" s="11">
        <v>43.98534375000001</v>
      </c>
      <c r="K47" s="11">
        <v>84.97170454545456</v>
      </c>
      <c r="M47" s="10" t="s">
        <v>132</v>
      </c>
      <c r="N47" s="11">
        <v>53.77624999999998</v>
      </c>
      <c r="O47" s="11">
        <v>84.97170454545456</v>
      </c>
    </row>
    <row r="48">
      <c r="A48" s="9">
        <v>1.0</v>
      </c>
      <c r="B48" s="9">
        <v>57.1</v>
      </c>
      <c r="C48" s="9"/>
      <c r="D48" s="78"/>
      <c r="E48" s="10" t="s">
        <v>133</v>
      </c>
      <c r="F48" s="11">
        <v>81.9274525460423</v>
      </c>
      <c r="G48" s="11">
        <v>50.740281962025314</v>
      </c>
      <c r="I48" s="10" t="s">
        <v>133</v>
      </c>
      <c r="J48" s="11">
        <v>81.9274525460423</v>
      </c>
      <c r="K48" s="11">
        <v>43.34740970480669</v>
      </c>
      <c r="M48" s="10" t="s">
        <v>133</v>
      </c>
      <c r="N48" s="11">
        <v>50.740281962025314</v>
      </c>
      <c r="O48" s="11">
        <v>43.34740970480669</v>
      </c>
    </row>
    <row r="49">
      <c r="A49" s="9">
        <v>1.0</v>
      </c>
      <c r="B49" s="9">
        <v>65.12</v>
      </c>
      <c r="C49" s="9"/>
      <c r="D49" s="10"/>
      <c r="E49" s="10" t="s">
        <v>136</v>
      </c>
      <c r="F49" s="11">
        <v>320.0</v>
      </c>
      <c r="G49" s="11">
        <v>80.0</v>
      </c>
      <c r="I49" s="10" t="s">
        <v>136</v>
      </c>
      <c r="J49" s="11">
        <v>320.0</v>
      </c>
      <c r="K49" s="11">
        <v>88.0</v>
      </c>
      <c r="M49" s="10" t="s">
        <v>136</v>
      </c>
      <c r="N49" s="11">
        <v>80.0</v>
      </c>
      <c r="O49" s="11">
        <v>88.0</v>
      </c>
    </row>
    <row r="50">
      <c r="A50" s="9">
        <v>1.0</v>
      </c>
      <c r="B50" s="9">
        <v>46.98</v>
      </c>
      <c r="C50" s="9"/>
      <c r="D50" s="10"/>
      <c r="E50" s="10" t="s">
        <v>137</v>
      </c>
      <c r="F50" s="10">
        <v>0.0</v>
      </c>
      <c r="I50" s="10" t="s">
        <v>137</v>
      </c>
      <c r="J50" s="10">
        <v>0.0</v>
      </c>
      <c r="M50" s="10" t="s">
        <v>137</v>
      </c>
      <c r="N50" s="10">
        <v>0.0</v>
      </c>
    </row>
    <row r="51">
      <c r="A51" s="9">
        <v>1.0</v>
      </c>
      <c r="B51" s="9">
        <v>53.41</v>
      </c>
      <c r="C51" s="9"/>
      <c r="D51" s="10"/>
      <c r="E51" s="10" t="s">
        <v>138</v>
      </c>
      <c r="F51" s="11">
        <v>149.0</v>
      </c>
      <c r="I51" s="10" t="s">
        <v>138</v>
      </c>
      <c r="J51" s="11">
        <v>187.0</v>
      </c>
      <c r="M51" s="10" t="s">
        <v>138</v>
      </c>
      <c r="N51" s="11">
        <v>161.0</v>
      </c>
    </row>
    <row r="52">
      <c r="A52" s="9">
        <v>1.0</v>
      </c>
      <c r="B52" s="9">
        <v>36.17</v>
      </c>
      <c r="C52" s="9"/>
      <c r="D52" s="10"/>
      <c r="E52" s="10" t="s">
        <v>139</v>
      </c>
      <c r="F52" s="10">
        <v>-10.376726274516402</v>
      </c>
      <c r="G52" s="10"/>
      <c r="I52" s="10" t="s">
        <v>139</v>
      </c>
      <c r="J52" s="10">
        <v>-47.370969661614055</v>
      </c>
      <c r="K52" s="10"/>
      <c r="M52" s="10" t="s">
        <v>139</v>
      </c>
      <c r="N52" s="10">
        <v>-29.387363767493948</v>
      </c>
    </row>
    <row r="53">
      <c r="A53" s="9">
        <v>1.0</v>
      </c>
      <c r="B53" s="9">
        <v>55.98</v>
      </c>
      <c r="C53" s="9"/>
      <c r="D53" s="10"/>
      <c r="E53" s="10" t="s">
        <v>140</v>
      </c>
      <c r="F53" s="11">
        <v>1.2631224897581854E-19</v>
      </c>
      <c r="I53" s="10" t="s">
        <v>140</v>
      </c>
      <c r="J53" s="11">
        <v>2.1269069509171213E-106</v>
      </c>
      <c r="M53" s="10" t="s">
        <v>140</v>
      </c>
      <c r="N53" s="11">
        <v>6.803309051185447E-67</v>
      </c>
    </row>
    <row r="54">
      <c r="A54" s="9">
        <v>1.0</v>
      </c>
      <c r="B54" s="9">
        <v>51.87</v>
      </c>
      <c r="C54" s="9"/>
      <c r="D54" s="10"/>
      <c r="E54" s="10" t="s">
        <v>141</v>
      </c>
      <c r="F54" s="11">
        <v>2.4213102765118726</v>
      </c>
      <c r="I54" s="10" t="s">
        <v>141</v>
      </c>
      <c r="J54" s="11">
        <v>2.4157087148821765</v>
      </c>
      <c r="M54" s="10" t="s">
        <v>141</v>
      </c>
      <c r="N54" s="11">
        <v>2.4192528661842503</v>
      </c>
      <c r="O54" s="79"/>
    </row>
    <row r="55">
      <c r="A55" s="9">
        <v>1.0</v>
      </c>
      <c r="B55" s="9">
        <v>58.01</v>
      </c>
      <c r="C55" s="9"/>
      <c r="D55" s="10"/>
      <c r="E55" s="88" t="s">
        <v>142</v>
      </c>
      <c r="F55" s="11">
        <v>2.526244979516371E-19</v>
      </c>
      <c r="I55" s="10" t="s">
        <v>142</v>
      </c>
      <c r="J55" s="11">
        <v>4.2538139018342426E-106</v>
      </c>
      <c r="M55" s="10" t="s">
        <v>142</v>
      </c>
      <c r="N55" s="11">
        <v>1.3606618102370894E-66</v>
      </c>
    </row>
    <row r="56">
      <c r="A56" s="9">
        <v>1.0</v>
      </c>
      <c r="B56" s="9">
        <v>47.93</v>
      </c>
      <c r="C56" s="9"/>
      <c r="D56" s="10"/>
      <c r="E56" s="82" t="s">
        <v>143</v>
      </c>
      <c r="F56" s="83">
        <v>2.673940509589698</v>
      </c>
      <c r="G56" s="84"/>
      <c r="I56" s="82" t="s">
        <v>143</v>
      </c>
      <c r="J56" s="83">
        <v>2.666616651796717</v>
      </c>
      <c r="K56" s="89"/>
      <c r="L56" s="9"/>
      <c r="M56" s="90" t="s">
        <v>143</v>
      </c>
      <c r="N56" s="91">
        <v>2.671249871924096</v>
      </c>
      <c r="O56" s="89"/>
    </row>
    <row r="57">
      <c r="A57" s="9">
        <v>1.0</v>
      </c>
      <c r="B57" s="9">
        <v>51.33</v>
      </c>
      <c r="C57" s="9"/>
      <c r="D57" s="10"/>
    </row>
    <row r="58">
      <c r="A58" s="9">
        <v>1.0</v>
      </c>
      <c r="B58" s="9">
        <v>62.16</v>
      </c>
      <c r="C58" s="9"/>
      <c r="D58" s="10"/>
      <c r="E58" s="85"/>
      <c r="F58" s="81"/>
      <c r="G58" s="81"/>
    </row>
    <row r="59">
      <c r="A59" s="9">
        <v>1.0</v>
      </c>
      <c r="B59" s="9">
        <v>54.06</v>
      </c>
      <c r="C59" s="9"/>
      <c r="H59" s="92"/>
      <c r="I59" s="92"/>
    </row>
    <row r="60">
      <c r="A60" s="9">
        <v>1.0</v>
      </c>
      <c r="B60" s="9">
        <v>51.72</v>
      </c>
      <c r="C60" s="9"/>
      <c r="F60" s="86"/>
      <c r="H60" s="93"/>
      <c r="I60" s="93"/>
    </row>
    <row r="61">
      <c r="A61" s="9">
        <v>1.0</v>
      </c>
      <c r="B61" s="9">
        <v>59.64</v>
      </c>
      <c r="C61" s="9"/>
      <c r="F61" s="86"/>
      <c r="G61" s="74"/>
      <c r="H61" s="93"/>
      <c r="I61" s="93"/>
    </row>
    <row r="62">
      <c r="A62" s="9">
        <v>2.0</v>
      </c>
      <c r="B62" s="9">
        <v>33.73</v>
      </c>
      <c r="C62" s="9"/>
      <c r="F62" s="86"/>
      <c r="H62" s="93"/>
      <c r="I62" s="93"/>
    </row>
    <row r="63">
      <c r="A63" s="9">
        <v>2.0</v>
      </c>
      <c r="B63" s="9">
        <v>35.67</v>
      </c>
      <c r="C63" s="9"/>
      <c r="F63" s="86"/>
    </row>
    <row r="64">
      <c r="A64" s="9">
        <v>2.0</v>
      </c>
      <c r="B64" s="9">
        <v>29.03</v>
      </c>
      <c r="C64" s="9"/>
    </row>
    <row r="65">
      <c r="A65" s="9">
        <v>2.0</v>
      </c>
      <c r="B65" s="9">
        <v>39.25</v>
      </c>
      <c r="C65" s="9"/>
    </row>
    <row r="66">
      <c r="A66" s="9">
        <v>2.0</v>
      </c>
      <c r="B66" s="9">
        <v>27.81</v>
      </c>
      <c r="C66" s="9"/>
      <c r="F66" s="74"/>
      <c r="G66" s="74"/>
    </row>
    <row r="67">
      <c r="A67" s="9">
        <v>2.0</v>
      </c>
      <c r="B67" s="9">
        <v>34.67</v>
      </c>
      <c r="C67" s="9"/>
    </row>
    <row r="68">
      <c r="A68" s="9">
        <v>2.0</v>
      </c>
      <c r="B68" s="9">
        <v>27.98</v>
      </c>
      <c r="C68" s="9"/>
      <c r="E68" s="87"/>
      <c r="F68" s="87"/>
      <c r="G68" s="87"/>
    </row>
    <row r="69">
      <c r="A69" s="9">
        <v>2.0</v>
      </c>
      <c r="B69" s="9">
        <v>27.72</v>
      </c>
      <c r="C69" s="9"/>
      <c r="E69" s="80"/>
      <c r="F69" s="81"/>
      <c r="G69" s="81"/>
    </row>
    <row r="70">
      <c r="A70" s="9">
        <v>2.0</v>
      </c>
      <c r="B70" s="9">
        <v>44.54</v>
      </c>
      <c r="C70" s="9"/>
    </row>
    <row r="71">
      <c r="A71" s="9">
        <v>2.0</v>
      </c>
      <c r="B71" s="9">
        <v>37.94</v>
      </c>
      <c r="C71" s="9"/>
    </row>
    <row r="72">
      <c r="A72" s="9">
        <v>2.0</v>
      </c>
      <c r="B72" s="9">
        <v>45.49</v>
      </c>
      <c r="C72" s="9"/>
      <c r="E72" s="74"/>
      <c r="F72" s="74"/>
      <c r="G72" s="74"/>
    </row>
    <row r="73">
      <c r="A73" s="9">
        <v>2.0</v>
      </c>
      <c r="B73" s="9">
        <v>34.75</v>
      </c>
      <c r="C73" s="9"/>
    </row>
    <row r="74">
      <c r="A74" s="9">
        <v>2.0</v>
      </c>
      <c r="B74" s="9">
        <v>39.28</v>
      </c>
      <c r="C74" s="9"/>
    </row>
    <row r="75">
      <c r="A75" s="9">
        <v>2.0</v>
      </c>
      <c r="B75" s="9">
        <v>39.8</v>
      </c>
      <c r="C75" s="9"/>
    </row>
    <row r="76">
      <c r="A76" s="9">
        <v>2.0</v>
      </c>
      <c r="B76" s="9">
        <v>24.77</v>
      </c>
      <c r="C76" s="9"/>
    </row>
    <row r="77">
      <c r="A77" s="9">
        <v>2.0</v>
      </c>
      <c r="B77" s="9">
        <v>30.98</v>
      </c>
      <c r="C77" s="9"/>
      <c r="E77" s="74"/>
      <c r="F77" s="74"/>
      <c r="G77" s="74"/>
    </row>
    <row r="78">
      <c r="A78" s="9">
        <v>2.0</v>
      </c>
      <c r="B78" s="9">
        <v>30.37</v>
      </c>
      <c r="C78" s="9"/>
    </row>
    <row r="79">
      <c r="A79" s="9">
        <v>2.0</v>
      </c>
      <c r="B79" s="9">
        <v>24.82</v>
      </c>
      <c r="C79" s="9"/>
      <c r="E79" s="87"/>
      <c r="F79" s="87"/>
      <c r="G79" s="87"/>
    </row>
    <row r="80">
      <c r="A80" s="9">
        <v>2.0</v>
      </c>
      <c r="B80" s="9">
        <v>37.47</v>
      </c>
      <c r="C80" s="9"/>
    </row>
    <row r="81">
      <c r="A81" s="9">
        <v>2.0</v>
      </c>
      <c r="B81" s="9">
        <v>23.35</v>
      </c>
      <c r="C81" s="9"/>
    </row>
    <row r="82">
      <c r="A82" s="9">
        <v>2.0</v>
      </c>
      <c r="B82" s="9">
        <v>32.9</v>
      </c>
      <c r="C82" s="9"/>
    </row>
    <row r="83">
      <c r="A83" s="9">
        <v>2.0</v>
      </c>
      <c r="B83" s="9">
        <v>22.18</v>
      </c>
      <c r="C83" s="9"/>
    </row>
    <row r="84">
      <c r="A84" s="9">
        <v>2.0</v>
      </c>
      <c r="B84" s="9">
        <v>42.98</v>
      </c>
      <c r="C84" s="9"/>
    </row>
    <row r="85">
      <c r="A85" s="9">
        <v>2.0</v>
      </c>
      <c r="B85" s="9">
        <v>26.68</v>
      </c>
      <c r="C85" s="9"/>
    </row>
    <row r="86">
      <c r="A86" s="9">
        <v>2.0</v>
      </c>
      <c r="B86" s="9">
        <v>42.92</v>
      </c>
      <c r="C86" s="9"/>
    </row>
    <row r="87">
      <c r="A87" s="9">
        <v>2.0</v>
      </c>
      <c r="B87" s="9">
        <v>42.16</v>
      </c>
      <c r="C87" s="9"/>
    </row>
    <row r="88">
      <c r="A88" s="9">
        <v>2.0</v>
      </c>
      <c r="B88" s="9">
        <v>51.72</v>
      </c>
      <c r="C88" s="9"/>
    </row>
    <row r="89">
      <c r="A89" s="9">
        <v>2.0</v>
      </c>
      <c r="B89" s="9">
        <v>36.17</v>
      </c>
      <c r="C89" s="9"/>
    </row>
    <row r="90">
      <c r="A90" s="9">
        <v>2.0</v>
      </c>
      <c r="B90" s="9">
        <v>30.08</v>
      </c>
      <c r="C90" s="9"/>
    </row>
    <row r="91">
      <c r="A91" s="9">
        <v>2.0</v>
      </c>
      <c r="B91" s="9">
        <v>28.62</v>
      </c>
      <c r="C91" s="9"/>
    </row>
    <row r="92">
      <c r="A92" s="9">
        <v>2.0</v>
      </c>
      <c r="B92" s="9">
        <v>25.4</v>
      </c>
      <c r="C92" s="9"/>
    </row>
    <row r="93">
      <c r="A93" s="9">
        <v>2.0</v>
      </c>
      <c r="B93" s="9">
        <v>27.26</v>
      </c>
      <c r="C93" s="9"/>
    </row>
    <row r="94">
      <c r="A94" s="9">
        <v>2.0</v>
      </c>
      <c r="B94" s="9">
        <v>37.41</v>
      </c>
      <c r="C94" s="9"/>
    </row>
    <row r="95">
      <c r="A95" s="9">
        <v>2.0</v>
      </c>
      <c r="B95" s="9">
        <v>38.64</v>
      </c>
      <c r="C95" s="9"/>
    </row>
    <row r="96">
      <c r="A96" s="9">
        <v>2.0</v>
      </c>
      <c r="B96" s="9">
        <v>40.9</v>
      </c>
      <c r="C96" s="9"/>
    </row>
    <row r="97">
      <c r="A97" s="9">
        <v>2.0</v>
      </c>
      <c r="B97" s="9">
        <v>41.11</v>
      </c>
      <c r="C97" s="9"/>
    </row>
    <row r="98">
      <c r="A98" s="9">
        <v>2.0</v>
      </c>
      <c r="B98" s="9">
        <v>34.27</v>
      </c>
      <c r="C98" s="9"/>
    </row>
    <row r="99">
      <c r="A99" s="9">
        <v>2.0</v>
      </c>
      <c r="B99" s="9">
        <v>29.3</v>
      </c>
      <c r="C99" s="9"/>
    </row>
    <row r="100">
      <c r="A100" s="9">
        <v>2.0</v>
      </c>
      <c r="B100" s="9">
        <v>23.93</v>
      </c>
      <c r="C100" s="9"/>
    </row>
    <row r="101">
      <c r="A101" s="9">
        <v>2.0</v>
      </c>
      <c r="B101" s="9">
        <v>35.16</v>
      </c>
      <c r="C101" s="9"/>
    </row>
    <row r="102">
      <c r="A102" s="9">
        <v>2.0</v>
      </c>
      <c r="B102" s="9">
        <v>33.42</v>
      </c>
      <c r="C102" s="9"/>
    </row>
    <row r="103">
      <c r="A103" s="9">
        <v>2.0</v>
      </c>
      <c r="B103" s="9">
        <v>37.93</v>
      </c>
      <c r="C103" s="9"/>
    </row>
    <row r="104">
      <c r="A104" s="9">
        <v>2.0</v>
      </c>
      <c r="B104" s="9">
        <v>33.85</v>
      </c>
      <c r="C104" s="9"/>
    </row>
    <row r="105">
      <c r="A105" s="9">
        <v>2.0</v>
      </c>
      <c r="B105" s="9">
        <v>40.25</v>
      </c>
      <c r="C105" s="9"/>
    </row>
    <row r="106">
      <c r="A106" s="9">
        <v>2.0</v>
      </c>
      <c r="B106" s="9">
        <v>35.85</v>
      </c>
      <c r="C106" s="9"/>
    </row>
    <row r="107">
      <c r="A107" s="9">
        <v>2.0</v>
      </c>
      <c r="B107" s="9">
        <v>36.24</v>
      </c>
      <c r="C107" s="9"/>
    </row>
    <row r="108">
      <c r="A108" s="9">
        <v>2.0</v>
      </c>
      <c r="B108" s="9">
        <v>41.73</v>
      </c>
      <c r="C108" s="9"/>
    </row>
    <row r="109">
      <c r="A109" s="9">
        <v>2.0</v>
      </c>
      <c r="B109" s="9">
        <v>37.32</v>
      </c>
      <c r="C109" s="9"/>
    </row>
    <row r="110">
      <c r="A110" s="9">
        <v>2.0</v>
      </c>
      <c r="B110" s="9">
        <v>50.48</v>
      </c>
      <c r="C110" s="9"/>
    </row>
    <row r="111">
      <c r="A111" s="9">
        <v>2.0</v>
      </c>
      <c r="B111" s="9">
        <v>36.88</v>
      </c>
      <c r="C111" s="9"/>
    </row>
    <row r="112">
      <c r="A112" s="9">
        <v>2.0</v>
      </c>
      <c r="B112" s="9">
        <v>35.68</v>
      </c>
      <c r="C112" s="9"/>
    </row>
    <row r="113">
      <c r="A113" s="9">
        <v>2.0</v>
      </c>
      <c r="B113" s="9">
        <v>46.45</v>
      </c>
      <c r="C113" s="9"/>
    </row>
    <row r="114">
      <c r="A114" s="9">
        <v>2.0</v>
      </c>
      <c r="B114" s="9">
        <v>52.23</v>
      </c>
      <c r="C114" s="9"/>
    </row>
    <row r="115">
      <c r="A115" s="9">
        <v>2.0</v>
      </c>
      <c r="B115" s="9">
        <v>51.68</v>
      </c>
      <c r="C115" s="9"/>
    </row>
    <row r="116">
      <c r="A116" s="9">
        <v>2.0</v>
      </c>
      <c r="B116" s="9">
        <v>46.22</v>
      </c>
      <c r="C116" s="9"/>
    </row>
    <row r="117">
      <c r="A117" s="9">
        <v>2.0</v>
      </c>
      <c r="B117" s="9">
        <v>46.03</v>
      </c>
      <c r="C117" s="9"/>
    </row>
    <row r="118">
      <c r="A118" s="9">
        <v>2.0</v>
      </c>
      <c r="B118" s="9">
        <v>40.4</v>
      </c>
      <c r="C118" s="9"/>
    </row>
    <row r="119">
      <c r="A119" s="9">
        <v>2.0</v>
      </c>
      <c r="B119" s="9">
        <v>50.28</v>
      </c>
      <c r="C119" s="9"/>
    </row>
    <row r="120">
      <c r="A120" s="9">
        <v>2.0</v>
      </c>
      <c r="B120" s="9">
        <v>52.72</v>
      </c>
      <c r="C120" s="9"/>
    </row>
    <row r="121">
      <c r="A121" s="9">
        <v>2.0</v>
      </c>
      <c r="B121" s="9">
        <v>38.3</v>
      </c>
      <c r="C121" s="9"/>
    </row>
    <row r="122">
      <c r="A122" s="9">
        <v>2.0</v>
      </c>
      <c r="B122" s="9">
        <v>51.79</v>
      </c>
      <c r="C122" s="9"/>
    </row>
    <row r="123">
      <c r="A123" s="9">
        <v>2.0</v>
      </c>
      <c r="B123" s="9">
        <v>42.56</v>
      </c>
      <c r="C123" s="9"/>
    </row>
    <row r="124">
      <c r="A124" s="9">
        <v>2.0</v>
      </c>
      <c r="B124" s="9">
        <v>44.64</v>
      </c>
      <c r="C124" s="9"/>
    </row>
    <row r="125">
      <c r="A125" s="9">
        <v>2.0</v>
      </c>
      <c r="B125" s="9">
        <v>45.11</v>
      </c>
      <c r="C125" s="9"/>
    </row>
    <row r="126">
      <c r="A126" s="9">
        <v>2.0</v>
      </c>
      <c r="B126" s="9">
        <v>42.15</v>
      </c>
      <c r="C126" s="9"/>
    </row>
    <row r="127">
      <c r="A127" s="9">
        <v>2.0</v>
      </c>
      <c r="B127" s="9">
        <v>42.59</v>
      </c>
      <c r="C127" s="9"/>
    </row>
    <row r="128">
      <c r="A128" s="9">
        <v>2.0</v>
      </c>
      <c r="B128" s="9">
        <v>49.56</v>
      </c>
      <c r="C128" s="9"/>
    </row>
    <row r="129">
      <c r="A129" s="9">
        <v>2.0</v>
      </c>
      <c r="B129" s="9">
        <v>39.25</v>
      </c>
      <c r="C129" s="9"/>
    </row>
    <row r="130">
      <c r="A130" s="9">
        <v>2.0</v>
      </c>
      <c r="B130" s="9">
        <v>48.18</v>
      </c>
      <c r="C130" s="9"/>
    </row>
    <row r="131">
      <c r="A131" s="9">
        <v>2.0</v>
      </c>
      <c r="B131" s="9">
        <v>48.25</v>
      </c>
      <c r="C131" s="9"/>
    </row>
    <row r="132">
      <c r="A132" s="9">
        <v>2.0</v>
      </c>
      <c r="B132" s="9">
        <v>46.42</v>
      </c>
      <c r="C132" s="9"/>
    </row>
    <row r="133">
      <c r="A133" s="9">
        <v>2.0</v>
      </c>
      <c r="B133" s="9">
        <v>43.77</v>
      </c>
      <c r="C133" s="9"/>
    </row>
    <row r="134">
      <c r="A134" s="9">
        <v>2.0</v>
      </c>
      <c r="B134" s="9">
        <v>45.3</v>
      </c>
      <c r="C134" s="9"/>
    </row>
    <row r="135">
      <c r="A135" s="9">
        <v>2.0</v>
      </c>
      <c r="B135" s="9">
        <v>48.84</v>
      </c>
      <c r="C135" s="9"/>
    </row>
    <row r="136">
      <c r="A136" s="9">
        <v>2.0</v>
      </c>
      <c r="B136" s="9">
        <v>45.08</v>
      </c>
      <c r="C136" s="9"/>
    </row>
    <row r="137">
      <c r="A137" s="9">
        <v>2.0</v>
      </c>
      <c r="B137" s="9">
        <v>44.67</v>
      </c>
      <c r="C137" s="9"/>
    </row>
    <row r="138">
      <c r="A138" s="9">
        <v>2.0</v>
      </c>
      <c r="B138" s="9">
        <v>45.56</v>
      </c>
      <c r="C138" s="9"/>
    </row>
    <row r="139">
      <c r="A139" s="9">
        <v>2.0</v>
      </c>
      <c r="B139" s="9">
        <v>55.19</v>
      </c>
      <c r="C139" s="9"/>
    </row>
    <row r="140">
      <c r="A140" s="9">
        <v>2.0</v>
      </c>
      <c r="B140" s="9">
        <v>37.84</v>
      </c>
      <c r="C140" s="9"/>
    </row>
    <row r="141">
      <c r="A141" s="9">
        <v>2.0</v>
      </c>
      <c r="B141" s="9">
        <v>50.07</v>
      </c>
      <c r="C141" s="9"/>
    </row>
    <row r="142">
      <c r="A142" s="9">
        <v>2.0</v>
      </c>
      <c r="B142" s="9">
        <v>47.33</v>
      </c>
      <c r="C142" s="9"/>
    </row>
    <row r="143">
      <c r="A143" s="9">
        <v>2.0</v>
      </c>
      <c r="B143" s="9">
        <v>45.42</v>
      </c>
      <c r="C143" s="9"/>
    </row>
    <row r="144">
      <c r="A144" s="9">
        <v>2.0</v>
      </c>
      <c r="B144" s="9">
        <v>44.31</v>
      </c>
      <c r="C144" s="9"/>
    </row>
    <row r="145">
      <c r="A145" s="9">
        <v>2.0</v>
      </c>
      <c r="B145" s="9">
        <v>40.26</v>
      </c>
      <c r="C145" s="9"/>
    </row>
    <row r="146">
      <c r="A146" s="9">
        <v>2.0</v>
      </c>
      <c r="B146" s="9">
        <v>43.27</v>
      </c>
      <c r="C146" s="9"/>
    </row>
    <row r="147">
      <c r="A147" s="9">
        <v>2.0</v>
      </c>
      <c r="B147" s="9">
        <v>48.33</v>
      </c>
      <c r="C147" s="9"/>
    </row>
    <row r="148">
      <c r="A148" s="9">
        <v>2.0</v>
      </c>
      <c r="B148" s="9">
        <v>44.14</v>
      </c>
      <c r="C148" s="9"/>
    </row>
    <row r="149">
      <c r="A149" s="9">
        <v>2.0</v>
      </c>
      <c r="B149" s="9">
        <v>51.5</v>
      </c>
      <c r="C149" s="9"/>
    </row>
    <row r="150">
      <c r="A150" s="9">
        <v>2.0</v>
      </c>
      <c r="B150" s="9">
        <v>49.95</v>
      </c>
      <c r="C150" s="9"/>
    </row>
    <row r="151">
      <c r="A151" s="9">
        <v>2.0</v>
      </c>
      <c r="B151" s="9">
        <v>55.11</v>
      </c>
      <c r="C151" s="9"/>
    </row>
    <row r="152">
      <c r="A152" s="9">
        <v>2.0</v>
      </c>
      <c r="B152" s="9">
        <v>55.28</v>
      </c>
      <c r="C152" s="9"/>
    </row>
    <row r="153">
      <c r="A153" s="9">
        <v>2.0</v>
      </c>
      <c r="B153" s="9">
        <v>54.7</v>
      </c>
      <c r="C153" s="9"/>
    </row>
    <row r="154">
      <c r="A154" s="9">
        <v>2.0</v>
      </c>
      <c r="B154" s="9">
        <v>50.11</v>
      </c>
      <c r="C154" s="9"/>
    </row>
    <row r="155">
      <c r="A155" s="9">
        <v>2.0</v>
      </c>
      <c r="B155" s="9">
        <v>55.59</v>
      </c>
      <c r="C155" s="9"/>
    </row>
    <row r="156">
      <c r="A156" s="9">
        <v>2.0</v>
      </c>
      <c r="B156" s="9">
        <v>54.37</v>
      </c>
      <c r="C156" s="9"/>
    </row>
    <row r="157">
      <c r="A157" s="9">
        <v>2.0</v>
      </c>
      <c r="B157" s="9">
        <v>51.91</v>
      </c>
      <c r="C157" s="9"/>
    </row>
    <row r="158">
      <c r="A158" s="9">
        <v>2.0</v>
      </c>
      <c r="B158" s="9">
        <v>59.34</v>
      </c>
      <c r="C158" s="9"/>
    </row>
    <row r="159">
      <c r="A159" s="9">
        <v>2.0</v>
      </c>
      <c r="B159" s="9">
        <v>62.63</v>
      </c>
      <c r="C159" s="9"/>
    </row>
    <row r="160">
      <c r="A160" s="9">
        <v>2.0</v>
      </c>
      <c r="B160" s="9">
        <v>49.08</v>
      </c>
      <c r="C160" s="9"/>
    </row>
    <row r="161">
      <c r="A161" s="9">
        <v>2.0</v>
      </c>
      <c r="B161" s="9">
        <v>58.04</v>
      </c>
      <c r="C161" s="9"/>
    </row>
    <row r="162">
      <c r="A162" s="9">
        <v>2.0</v>
      </c>
      <c r="B162" s="9">
        <v>46.26</v>
      </c>
      <c r="C162" s="9"/>
    </row>
    <row r="163">
      <c r="A163" s="9">
        <v>2.0</v>
      </c>
      <c r="B163" s="9">
        <v>47.71</v>
      </c>
      <c r="C163" s="9"/>
    </row>
    <row r="164">
      <c r="A164" s="9">
        <v>2.0</v>
      </c>
      <c r="B164" s="9">
        <v>54.09</v>
      </c>
      <c r="C164" s="9"/>
    </row>
    <row r="165">
      <c r="A165" s="9">
        <v>2.0</v>
      </c>
      <c r="B165" s="9">
        <v>46.89</v>
      </c>
      <c r="C165" s="9"/>
    </row>
    <row r="166">
      <c r="A166" s="9">
        <v>2.0</v>
      </c>
      <c r="B166" s="9">
        <v>57.37</v>
      </c>
      <c r="C166" s="9"/>
    </row>
    <row r="167">
      <c r="A167" s="9">
        <v>2.0</v>
      </c>
      <c r="B167" s="9">
        <v>55.53</v>
      </c>
      <c r="C167" s="9"/>
    </row>
    <row r="168">
      <c r="A168" s="9">
        <v>2.0</v>
      </c>
      <c r="B168" s="9">
        <v>51.16</v>
      </c>
      <c r="C168" s="9"/>
    </row>
    <row r="169">
      <c r="A169" s="9">
        <v>2.0</v>
      </c>
      <c r="B169" s="9">
        <v>57.06</v>
      </c>
      <c r="C169" s="9"/>
    </row>
    <row r="170">
      <c r="A170" s="9">
        <v>2.0</v>
      </c>
      <c r="B170" s="9">
        <v>50.59</v>
      </c>
      <c r="C170" s="9"/>
    </row>
    <row r="171">
      <c r="A171" s="9">
        <v>2.0</v>
      </c>
      <c r="B171" s="9">
        <v>48.64</v>
      </c>
      <c r="C171" s="9"/>
    </row>
    <row r="172">
      <c r="A172" s="9">
        <v>2.0</v>
      </c>
      <c r="B172" s="9">
        <v>50.55</v>
      </c>
      <c r="C172" s="9"/>
    </row>
    <row r="173">
      <c r="A173" s="9">
        <v>2.0</v>
      </c>
      <c r="B173" s="9">
        <v>49.08</v>
      </c>
      <c r="C173" s="9"/>
    </row>
    <row r="174">
      <c r="A174" s="9">
        <v>2.0</v>
      </c>
      <c r="B174" s="9">
        <v>24.75</v>
      </c>
      <c r="C174" s="9"/>
    </row>
    <row r="175">
      <c r="A175" s="9">
        <v>2.0</v>
      </c>
      <c r="B175" s="9">
        <v>41.47</v>
      </c>
      <c r="C175" s="9"/>
    </row>
    <row r="176">
      <c r="A176" s="9">
        <v>2.0</v>
      </c>
      <c r="B176" s="9">
        <v>35.1</v>
      </c>
      <c r="C176" s="9"/>
    </row>
    <row r="177">
      <c r="A177" s="9">
        <v>2.0</v>
      </c>
      <c r="B177" s="9">
        <v>34.33</v>
      </c>
      <c r="C177" s="9"/>
    </row>
    <row r="178">
      <c r="A178" s="9">
        <v>2.0</v>
      </c>
      <c r="B178" s="9">
        <v>31.94</v>
      </c>
      <c r="C178" s="9"/>
    </row>
    <row r="179">
      <c r="A179" s="9">
        <v>2.0</v>
      </c>
      <c r="B179" s="9">
        <v>29.64</v>
      </c>
      <c r="C179" s="9"/>
    </row>
    <row r="180">
      <c r="A180" s="9">
        <v>2.0</v>
      </c>
      <c r="B180" s="9">
        <v>33.64</v>
      </c>
      <c r="C180" s="9"/>
    </row>
    <row r="181">
      <c r="A181" s="9">
        <v>2.0</v>
      </c>
      <c r="B181" s="9">
        <v>36.05</v>
      </c>
      <c r="C181" s="9"/>
    </row>
    <row r="182">
      <c r="A182" s="9">
        <v>2.0</v>
      </c>
      <c r="B182" s="9">
        <v>36.7</v>
      </c>
      <c r="C182" s="9"/>
    </row>
    <row r="183">
      <c r="A183" s="9">
        <v>2.0</v>
      </c>
      <c r="B183" s="9">
        <v>41.53</v>
      </c>
      <c r="C183" s="9"/>
    </row>
    <row r="184">
      <c r="A184" s="9">
        <v>2.0</v>
      </c>
      <c r="B184" s="9">
        <v>27.71</v>
      </c>
      <c r="C184" s="9"/>
    </row>
    <row r="185">
      <c r="A185" s="9">
        <v>2.0</v>
      </c>
      <c r="B185" s="9">
        <v>37.2</v>
      </c>
      <c r="C185" s="9"/>
    </row>
    <row r="186">
      <c r="A186" s="9">
        <v>2.0</v>
      </c>
      <c r="B186" s="9">
        <v>42.16</v>
      </c>
      <c r="C186" s="9"/>
    </row>
    <row r="187">
      <c r="A187" s="9">
        <v>2.0</v>
      </c>
      <c r="B187" s="9">
        <v>36.8</v>
      </c>
      <c r="C187" s="9"/>
    </row>
    <row r="188">
      <c r="A188" s="9">
        <v>2.0</v>
      </c>
      <c r="B188" s="9">
        <v>46.98</v>
      </c>
      <c r="C188" s="9"/>
    </row>
    <row r="189">
      <c r="A189" s="9">
        <v>2.0</v>
      </c>
      <c r="B189" s="9">
        <v>47.35</v>
      </c>
      <c r="C189" s="9"/>
    </row>
    <row r="190">
      <c r="A190" s="9">
        <v>2.0</v>
      </c>
      <c r="B190" s="9">
        <v>32.21</v>
      </c>
      <c r="C190" s="9"/>
    </row>
    <row r="191">
      <c r="A191" s="9">
        <v>2.0</v>
      </c>
      <c r="B191" s="9">
        <v>38.41</v>
      </c>
      <c r="C191" s="9"/>
    </row>
    <row r="192">
      <c r="A192" s="9">
        <v>2.0</v>
      </c>
      <c r="B192" s="9">
        <v>37.9</v>
      </c>
      <c r="C192" s="9"/>
    </row>
    <row r="193">
      <c r="A193" s="9">
        <v>2.0</v>
      </c>
      <c r="B193" s="9">
        <v>44.84</v>
      </c>
      <c r="C193" s="9"/>
    </row>
    <row r="194">
      <c r="A194" s="9">
        <v>2.0</v>
      </c>
      <c r="B194" s="9">
        <v>37.45</v>
      </c>
      <c r="C194" s="9"/>
    </row>
    <row r="195">
      <c r="A195" s="9">
        <v>2.0</v>
      </c>
      <c r="B195" s="9">
        <v>35.46</v>
      </c>
      <c r="C195" s="9"/>
    </row>
    <row r="196">
      <c r="A196" s="9">
        <v>2.0</v>
      </c>
      <c r="B196" s="9">
        <v>31.85</v>
      </c>
      <c r="C196" s="9"/>
    </row>
    <row r="197">
      <c r="A197" s="9">
        <v>2.0</v>
      </c>
      <c r="B197" s="9">
        <v>19.26</v>
      </c>
      <c r="C197" s="9"/>
    </row>
    <row r="198">
      <c r="A198" s="9">
        <v>2.0</v>
      </c>
      <c r="B198" s="9">
        <v>38.65</v>
      </c>
      <c r="C198" s="9"/>
    </row>
    <row r="199">
      <c r="A199" s="9">
        <v>2.0</v>
      </c>
      <c r="B199" s="9">
        <v>17.34</v>
      </c>
      <c r="C199" s="9"/>
    </row>
    <row r="200">
      <c r="A200" s="9">
        <v>2.0</v>
      </c>
      <c r="B200" s="9">
        <v>33.14</v>
      </c>
      <c r="C200" s="9"/>
    </row>
    <row r="201">
      <c r="A201" s="9">
        <v>2.0</v>
      </c>
      <c r="B201" s="9">
        <v>23.44</v>
      </c>
      <c r="C201" s="9"/>
    </row>
    <row r="202">
      <c r="A202" s="9">
        <v>2.0</v>
      </c>
      <c r="B202" s="9">
        <v>37.17</v>
      </c>
      <c r="C202" s="9"/>
    </row>
    <row r="203">
      <c r="A203" s="9">
        <v>2.0</v>
      </c>
      <c r="B203" s="9">
        <v>30.52</v>
      </c>
      <c r="C203" s="9"/>
    </row>
    <row r="204">
      <c r="A204" s="9">
        <v>2.0</v>
      </c>
      <c r="B204" s="9">
        <v>32.51</v>
      </c>
      <c r="C204" s="9"/>
    </row>
    <row r="205">
      <c r="A205" s="9">
        <v>2.0</v>
      </c>
      <c r="B205" s="9">
        <v>29.12</v>
      </c>
      <c r="C205" s="9"/>
    </row>
    <row r="206">
      <c r="A206" s="9">
        <v>2.0</v>
      </c>
      <c r="B206" s="9">
        <v>40.46</v>
      </c>
      <c r="C206" s="9"/>
    </row>
    <row r="207">
      <c r="A207" s="9">
        <v>2.0</v>
      </c>
      <c r="B207" s="9">
        <v>41.25</v>
      </c>
      <c r="C207" s="9"/>
    </row>
    <row r="208">
      <c r="A208" s="9">
        <v>2.0</v>
      </c>
      <c r="B208" s="9">
        <v>32.05</v>
      </c>
      <c r="C208" s="9"/>
    </row>
    <row r="209">
      <c r="A209" s="9">
        <v>2.0</v>
      </c>
      <c r="B209" s="9">
        <v>47.5</v>
      </c>
      <c r="C209" s="9"/>
    </row>
    <row r="210">
      <c r="A210" s="9">
        <v>2.0</v>
      </c>
      <c r="B210" s="9">
        <v>32.77</v>
      </c>
      <c r="C210" s="9"/>
    </row>
    <row r="211">
      <c r="A211" s="9">
        <v>2.0</v>
      </c>
      <c r="B211" s="9">
        <v>30.26</v>
      </c>
      <c r="C211" s="9"/>
    </row>
    <row r="212">
      <c r="A212" s="9">
        <v>2.0</v>
      </c>
      <c r="B212" s="9">
        <v>27.55</v>
      </c>
      <c r="C212" s="9"/>
    </row>
    <row r="213">
      <c r="A213" s="9">
        <v>2.0</v>
      </c>
      <c r="B213" s="9">
        <v>27.37</v>
      </c>
      <c r="C213" s="9"/>
    </row>
    <row r="214">
      <c r="A214" s="9">
        <v>2.0</v>
      </c>
      <c r="B214" s="9">
        <v>47.48</v>
      </c>
      <c r="C214" s="9"/>
    </row>
    <row r="215">
      <c r="A215" s="9">
        <v>2.0</v>
      </c>
      <c r="B215" s="9">
        <v>39.41</v>
      </c>
      <c r="C215" s="9"/>
    </row>
    <row r="216">
      <c r="A216" s="9">
        <v>2.0</v>
      </c>
      <c r="B216" s="9">
        <v>43.29</v>
      </c>
      <c r="C216" s="9"/>
    </row>
    <row r="217">
      <c r="A217" s="9">
        <v>2.0</v>
      </c>
      <c r="B217" s="9">
        <v>42.59</v>
      </c>
      <c r="C217" s="9"/>
    </row>
    <row r="218">
      <c r="A218" s="9">
        <v>2.0</v>
      </c>
      <c r="B218" s="9">
        <v>35.3</v>
      </c>
      <c r="C218" s="9"/>
    </row>
    <row r="219">
      <c r="A219" s="9">
        <v>2.0</v>
      </c>
      <c r="B219" s="9">
        <v>35.86</v>
      </c>
      <c r="C219" s="9"/>
    </row>
    <row r="220">
      <c r="A220" s="9">
        <v>2.0</v>
      </c>
      <c r="B220" s="9">
        <v>49.3</v>
      </c>
      <c r="C220" s="9"/>
    </row>
    <row r="221">
      <c r="A221" s="9">
        <v>2.0</v>
      </c>
      <c r="B221" s="9">
        <v>30.81</v>
      </c>
      <c r="C221" s="9"/>
    </row>
    <row r="222">
      <c r="A222" s="9">
        <v>2.0</v>
      </c>
      <c r="B222" s="9">
        <v>44.98</v>
      </c>
      <c r="C222" s="9"/>
    </row>
    <row r="223">
      <c r="A223" s="9">
        <v>2.0</v>
      </c>
      <c r="B223" s="9">
        <v>41.71</v>
      </c>
      <c r="C223" s="9"/>
    </row>
    <row r="224">
      <c r="A224" s="9">
        <v>2.0</v>
      </c>
      <c r="B224" s="9">
        <v>41.1</v>
      </c>
      <c r="C224" s="9"/>
    </row>
    <row r="225">
      <c r="A225" s="9">
        <v>2.0</v>
      </c>
      <c r="B225" s="9">
        <v>40.97</v>
      </c>
      <c r="C225" s="9"/>
    </row>
    <row r="226">
      <c r="A226" s="9">
        <v>2.0</v>
      </c>
      <c r="B226" s="9">
        <v>41.1</v>
      </c>
      <c r="C226" s="9"/>
    </row>
    <row r="227">
      <c r="A227" s="9">
        <v>2.0</v>
      </c>
      <c r="B227" s="9">
        <v>41.56</v>
      </c>
      <c r="C227" s="9"/>
    </row>
    <row r="228">
      <c r="A228" s="9">
        <v>2.0</v>
      </c>
      <c r="B228" s="9">
        <v>36.39</v>
      </c>
      <c r="C228" s="9"/>
    </row>
    <row r="229">
      <c r="A229" s="9">
        <v>2.0</v>
      </c>
      <c r="B229" s="9">
        <v>39.67</v>
      </c>
      <c r="C229" s="9"/>
    </row>
    <row r="230">
      <c r="A230" s="9">
        <v>2.0</v>
      </c>
      <c r="B230" s="9">
        <v>34.46</v>
      </c>
      <c r="C230" s="9"/>
    </row>
    <row r="231">
      <c r="A231" s="9">
        <v>2.0</v>
      </c>
      <c r="B231" s="9">
        <v>40.13</v>
      </c>
      <c r="C231" s="9"/>
    </row>
    <row r="232">
      <c r="A232" s="9">
        <v>2.0</v>
      </c>
      <c r="B232" s="9">
        <v>32.18</v>
      </c>
      <c r="C232" s="9"/>
    </row>
    <row r="233">
      <c r="A233" s="9">
        <v>2.0</v>
      </c>
      <c r="B233" s="9">
        <v>43.73</v>
      </c>
      <c r="C233" s="9"/>
    </row>
    <row r="234">
      <c r="A234" s="9">
        <v>2.0</v>
      </c>
      <c r="B234" s="9">
        <v>49.01</v>
      </c>
      <c r="C234" s="9"/>
    </row>
    <row r="235">
      <c r="A235" s="9">
        <v>2.0</v>
      </c>
      <c r="B235" s="9">
        <v>46.29</v>
      </c>
      <c r="C235" s="9"/>
    </row>
    <row r="236">
      <c r="A236" s="9">
        <v>2.0</v>
      </c>
      <c r="B236" s="9">
        <v>37.14</v>
      </c>
      <c r="C236" s="9"/>
    </row>
    <row r="237">
      <c r="A237" s="9">
        <v>2.0</v>
      </c>
      <c r="B237" s="9">
        <v>42.82</v>
      </c>
      <c r="C237" s="9"/>
    </row>
    <row r="238">
      <c r="A238" s="9">
        <v>2.0</v>
      </c>
      <c r="B238" s="9">
        <v>47.22</v>
      </c>
      <c r="C238" s="9"/>
    </row>
    <row r="239">
      <c r="A239" s="9">
        <v>2.0</v>
      </c>
      <c r="B239" s="9">
        <v>35.24</v>
      </c>
      <c r="C239" s="9"/>
    </row>
    <row r="240">
      <c r="A240" s="9">
        <v>2.0</v>
      </c>
      <c r="B240" s="9">
        <v>47.22</v>
      </c>
      <c r="C240" s="9"/>
    </row>
    <row r="241">
      <c r="A241" s="9">
        <v>2.0</v>
      </c>
      <c r="B241" s="9">
        <v>43.15</v>
      </c>
      <c r="C241" s="9"/>
    </row>
    <row r="242">
      <c r="A242" s="9">
        <v>2.0</v>
      </c>
      <c r="B242" s="9">
        <v>40.71</v>
      </c>
      <c r="C242" s="9"/>
    </row>
    <row r="243">
      <c r="A243" s="9">
        <v>2.0</v>
      </c>
      <c r="B243" s="9">
        <v>38.26</v>
      </c>
      <c r="C243" s="9"/>
    </row>
    <row r="244">
      <c r="A244" s="9">
        <v>2.0</v>
      </c>
      <c r="B244" s="9">
        <v>41.44</v>
      </c>
      <c r="C244" s="9"/>
    </row>
    <row r="245">
      <c r="A245" s="9">
        <v>2.0</v>
      </c>
      <c r="B245" s="9">
        <v>25.7</v>
      </c>
      <c r="C245" s="9"/>
    </row>
    <row r="246">
      <c r="A246" s="9">
        <v>2.0</v>
      </c>
      <c r="B246" s="9">
        <v>40.29</v>
      </c>
      <c r="C246" s="9"/>
    </row>
    <row r="247">
      <c r="A247" s="9">
        <v>2.0</v>
      </c>
      <c r="B247" s="9">
        <v>48.35</v>
      </c>
      <c r="C247" s="9"/>
    </row>
    <row r="248">
      <c r="A248" s="9">
        <v>2.0</v>
      </c>
      <c r="B248" s="9">
        <v>43.26</v>
      </c>
      <c r="C248" s="9"/>
    </row>
    <row r="249">
      <c r="A249" s="9">
        <v>2.0</v>
      </c>
      <c r="B249" s="9">
        <v>44.2</v>
      </c>
      <c r="C249" s="9"/>
    </row>
    <row r="250">
      <c r="A250" s="9">
        <v>2.0</v>
      </c>
      <c r="B250" s="9">
        <v>46.14</v>
      </c>
      <c r="C250" s="9"/>
    </row>
    <row r="251">
      <c r="A251" s="9">
        <v>2.0</v>
      </c>
      <c r="B251" s="9">
        <v>41.12</v>
      </c>
      <c r="C251" s="9"/>
    </row>
    <row r="252">
      <c r="A252" s="9">
        <v>2.0</v>
      </c>
      <c r="B252" s="9">
        <v>45.03</v>
      </c>
      <c r="C252" s="9"/>
    </row>
    <row r="253">
      <c r="A253" s="9">
        <v>2.0</v>
      </c>
      <c r="B253" s="9">
        <v>38.85</v>
      </c>
      <c r="C253" s="9"/>
    </row>
    <row r="254">
      <c r="A254" s="9">
        <v>2.0</v>
      </c>
      <c r="B254" s="9">
        <v>41.96</v>
      </c>
      <c r="C254" s="9"/>
    </row>
    <row r="255">
      <c r="A255" s="9">
        <v>2.0</v>
      </c>
      <c r="B255" s="9">
        <v>42.27</v>
      </c>
      <c r="C255" s="9"/>
    </row>
    <row r="256">
      <c r="A256" s="9">
        <v>2.0</v>
      </c>
      <c r="B256" s="9">
        <v>38.51</v>
      </c>
      <c r="C256" s="9"/>
    </row>
    <row r="257">
      <c r="A257" s="9">
        <v>2.0</v>
      </c>
      <c r="B257" s="9">
        <v>43.51</v>
      </c>
      <c r="C257" s="9"/>
    </row>
    <row r="258">
      <c r="A258" s="9">
        <v>2.0</v>
      </c>
      <c r="B258" s="9">
        <v>49.39</v>
      </c>
      <c r="C258" s="9"/>
    </row>
    <row r="259">
      <c r="A259" s="9">
        <v>2.0</v>
      </c>
      <c r="B259" s="9">
        <v>40.25</v>
      </c>
      <c r="C259" s="9"/>
    </row>
    <row r="260">
      <c r="A260" s="9">
        <v>2.0</v>
      </c>
      <c r="B260" s="9">
        <v>42.46</v>
      </c>
      <c r="C260" s="9"/>
    </row>
    <row r="261">
      <c r="A261" s="9">
        <v>2.0</v>
      </c>
      <c r="B261" s="9">
        <v>31.62</v>
      </c>
      <c r="C261" s="9"/>
    </row>
    <row r="262">
      <c r="A262" s="9">
        <v>2.0</v>
      </c>
      <c r="B262" s="9">
        <v>53.38</v>
      </c>
      <c r="C262" s="9"/>
    </row>
    <row r="263">
      <c r="A263" s="9">
        <v>2.0</v>
      </c>
      <c r="B263" s="9">
        <v>55.31</v>
      </c>
      <c r="C263" s="9"/>
    </row>
    <row r="264">
      <c r="A264" s="9">
        <v>2.0</v>
      </c>
      <c r="B264" s="9">
        <v>56.1</v>
      </c>
      <c r="C264" s="9"/>
    </row>
    <row r="265">
      <c r="A265" s="9">
        <v>2.0</v>
      </c>
      <c r="B265" s="9">
        <v>43.24</v>
      </c>
      <c r="C265" s="9"/>
    </row>
    <row r="266">
      <c r="A266" s="9">
        <v>2.0</v>
      </c>
      <c r="B266" s="9">
        <v>48.18</v>
      </c>
      <c r="C266" s="9"/>
    </row>
    <row r="267">
      <c r="A267" s="9">
        <v>2.0</v>
      </c>
      <c r="B267" s="9">
        <v>43.11</v>
      </c>
      <c r="C267" s="9"/>
    </row>
    <row r="268">
      <c r="A268" s="9">
        <v>2.0</v>
      </c>
      <c r="B268" s="9">
        <v>43.78</v>
      </c>
      <c r="C268" s="9"/>
    </row>
    <row r="269">
      <c r="A269" s="9">
        <v>2.0</v>
      </c>
      <c r="B269" s="9">
        <v>56.9</v>
      </c>
      <c r="C269" s="9"/>
    </row>
    <row r="270">
      <c r="A270" s="9">
        <v>2.0</v>
      </c>
      <c r="B270" s="9">
        <v>53.53</v>
      </c>
      <c r="C270" s="9"/>
    </row>
    <row r="271">
      <c r="A271" s="9">
        <v>2.0</v>
      </c>
      <c r="B271" s="9">
        <v>47.92</v>
      </c>
      <c r="C271" s="9"/>
    </row>
    <row r="272">
      <c r="A272" s="9">
        <v>2.0</v>
      </c>
      <c r="B272" s="9">
        <v>56.18</v>
      </c>
      <c r="C272" s="9"/>
    </row>
    <row r="273">
      <c r="A273" s="9">
        <v>2.0</v>
      </c>
      <c r="B273" s="9">
        <v>46.66</v>
      </c>
      <c r="C273" s="9"/>
    </row>
    <row r="274">
      <c r="A274" s="9">
        <v>2.0</v>
      </c>
      <c r="B274" s="9">
        <v>40.43</v>
      </c>
      <c r="C274" s="9"/>
    </row>
    <row r="275">
      <c r="A275" s="9">
        <v>2.0</v>
      </c>
      <c r="B275" s="9">
        <v>51.15</v>
      </c>
      <c r="C275" s="9"/>
    </row>
    <row r="276">
      <c r="A276" s="9">
        <v>2.0</v>
      </c>
      <c r="B276" s="9">
        <v>42.5</v>
      </c>
      <c r="C276" s="9"/>
    </row>
    <row r="277">
      <c r="A277" s="9">
        <v>2.0</v>
      </c>
      <c r="B277" s="9">
        <v>52.76</v>
      </c>
      <c r="C277" s="9"/>
    </row>
    <row r="278">
      <c r="A278" s="9">
        <v>2.0</v>
      </c>
      <c r="B278" s="9">
        <v>47.63</v>
      </c>
      <c r="C278" s="9"/>
    </row>
    <row r="279">
      <c r="A279" s="9">
        <v>2.0</v>
      </c>
      <c r="B279" s="9">
        <v>52.21</v>
      </c>
      <c r="C279" s="9"/>
    </row>
    <row r="280">
      <c r="A280" s="9">
        <v>2.0</v>
      </c>
      <c r="B280" s="9">
        <v>40.17</v>
      </c>
      <c r="C280" s="9"/>
    </row>
    <row r="281">
      <c r="A281" s="9">
        <v>2.0</v>
      </c>
      <c r="B281" s="9">
        <v>48.36</v>
      </c>
      <c r="C281" s="9"/>
    </row>
    <row r="282">
      <c r="A282" s="9">
        <v>2.0</v>
      </c>
      <c r="B282" s="9">
        <v>42.76</v>
      </c>
      <c r="C282" s="9"/>
    </row>
    <row r="283">
      <c r="A283" s="9">
        <v>2.0</v>
      </c>
      <c r="B283" s="9">
        <v>50.52</v>
      </c>
      <c r="C283" s="9"/>
    </row>
    <row r="284">
      <c r="A284" s="9">
        <v>2.0</v>
      </c>
      <c r="B284" s="9">
        <v>56.86</v>
      </c>
      <c r="C284" s="9"/>
    </row>
    <row r="285">
      <c r="A285" s="9">
        <v>2.0</v>
      </c>
      <c r="B285" s="9">
        <v>47.51</v>
      </c>
      <c r="C285" s="9"/>
    </row>
    <row r="286">
      <c r="A286" s="9">
        <v>2.0</v>
      </c>
      <c r="B286" s="9">
        <v>38.56</v>
      </c>
      <c r="C286" s="9"/>
    </row>
    <row r="287">
      <c r="A287" s="9">
        <v>2.0</v>
      </c>
      <c r="B287" s="9">
        <v>37.29</v>
      </c>
      <c r="C287" s="9"/>
    </row>
    <row r="288">
      <c r="A288" s="9">
        <v>2.0</v>
      </c>
      <c r="B288" s="9">
        <v>35.6</v>
      </c>
      <c r="C288" s="9"/>
    </row>
    <row r="289">
      <c r="A289" s="9">
        <v>2.0</v>
      </c>
      <c r="B289" s="9">
        <v>33.35</v>
      </c>
      <c r="C289" s="9"/>
    </row>
    <row r="290">
      <c r="A290" s="9">
        <v>2.0</v>
      </c>
      <c r="B290" s="9">
        <v>48.5</v>
      </c>
      <c r="C290" s="9"/>
    </row>
    <row r="291">
      <c r="A291" s="9">
        <v>2.0</v>
      </c>
      <c r="B291" s="9">
        <v>36.8</v>
      </c>
      <c r="C291" s="9"/>
    </row>
    <row r="292">
      <c r="A292" s="9">
        <v>2.0</v>
      </c>
      <c r="B292" s="9">
        <v>48.32</v>
      </c>
      <c r="C292" s="9"/>
    </row>
    <row r="293">
      <c r="A293" s="9">
        <v>2.0</v>
      </c>
      <c r="B293" s="9">
        <v>41.54</v>
      </c>
      <c r="C293" s="9"/>
    </row>
    <row r="294">
      <c r="A294" s="9">
        <v>2.0</v>
      </c>
      <c r="B294" s="9">
        <v>53.56</v>
      </c>
      <c r="C294" s="9"/>
    </row>
    <row r="295">
      <c r="A295" s="9">
        <v>2.0</v>
      </c>
      <c r="B295" s="9">
        <v>49.72</v>
      </c>
      <c r="C295" s="9"/>
    </row>
    <row r="296">
      <c r="A296" s="9">
        <v>2.0</v>
      </c>
      <c r="B296" s="9">
        <v>48.77</v>
      </c>
      <c r="C296" s="9"/>
    </row>
    <row r="297">
      <c r="A297" s="9">
        <v>2.0</v>
      </c>
      <c r="B297" s="9">
        <v>46.84</v>
      </c>
      <c r="C297" s="9"/>
    </row>
    <row r="298">
      <c r="A298" s="9">
        <v>2.0</v>
      </c>
      <c r="B298" s="9">
        <v>51.82</v>
      </c>
      <c r="C298" s="9"/>
    </row>
    <row r="299">
      <c r="A299" s="9">
        <v>2.0</v>
      </c>
      <c r="B299" s="9">
        <v>45.02</v>
      </c>
      <c r="C299" s="9"/>
    </row>
    <row r="300">
      <c r="A300" s="9">
        <v>2.0</v>
      </c>
      <c r="B300" s="9">
        <v>49.44</v>
      </c>
      <c r="C300" s="9"/>
    </row>
    <row r="301">
      <c r="A301" s="9">
        <v>2.0</v>
      </c>
      <c r="B301" s="9">
        <v>51.32</v>
      </c>
      <c r="C301" s="9"/>
    </row>
    <row r="302">
      <c r="A302" s="9">
        <v>2.0</v>
      </c>
      <c r="B302" s="9">
        <v>52.85</v>
      </c>
      <c r="C302" s="9"/>
    </row>
    <row r="303">
      <c r="A303" s="9">
        <v>2.0</v>
      </c>
      <c r="B303" s="9">
        <v>40.84</v>
      </c>
      <c r="C303" s="9"/>
    </row>
    <row r="304">
      <c r="A304" s="9">
        <v>2.0</v>
      </c>
      <c r="B304" s="9">
        <v>64.45</v>
      </c>
      <c r="C304" s="9"/>
    </row>
    <row r="305">
      <c r="A305" s="9">
        <v>2.0</v>
      </c>
      <c r="B305" s="9">
        <v>44.43</v>
      </c>
      <c r="C305" s="9"/>
    </row>
    <row r="306">
      <c r="A306" s="9">
        <v>2.0</v>
      </c>
      <c r="B306" s="9">
        <v>56.64</v>
      </c>
      <c r="C306" s="9"/>
    </row>
    <row r="307">
      <c r="A307" s="9">
        <v>2.0</v>
      </c>
      <c r="B307" s="9">
        <v>46.06</v>
      </c>
      <c r="C307" s="9"/>
    </row>
    <row r="308">
      <c r="A308" s="9">
        <v>2.0</v>
      </c>
      <c r="B308" s="9">
        <v>55.46</v>
      </c>
      <c r="C308" s="9"/>
    </row>
    <row r="309">
      <c r="A309" s="9">
        <v>2.0</v>
      </c>
      <c r="B309" s="9">
        <v>51.41</v>
      </c>
      <c r="C309" s="9"/>
    </row>
    <row r="310">
      <c r="A310" s="9">
        <v>2.0</v>
      </c>
      <c r="B310" s="9">
        <v>49.67</v>
      </c>
      <c r="C310" s="9"/>
    </row>
    <row r="311">
      <c r="A311" s="9">
        <v>2.0</v>
      </c>
      <c r="B311" s="9">
        <v>49.98</v>
      </c>
      <c r="C311" s="9"/>
    </row>
    <row r="312">
      <c r="A312" s="9">
        <v>2.0</v>
      </c>
      <c r="B312" s="9">
        <v>49.5</v>
      </c>
      <c r="C312" s="9"/>
    </row>
    <row r="313">
      <c r="A313" s="9">
        <v>2.0</v>
      </c>
      <c r="B313" s="9">
        <v>47.35</v>
      </c>
      <c r="C313" s="9"/>
    </row>
    <row r="314">
      <c r="A314" s="9">
        <v>2.0</v>
      </c>
      <c r="B314" s="9">
        <v>50.26</v>
      </c>
      <c r="C314" s="9"/>
    </row>
    <row r="315">
      <c r="A315" s="9">
        <v>2.0</v>
      </c>
      <c r="B315" s="9">
        <v>52.05</v>
      </c>
      <c r="C315" s="9"/>
    </row>
    <row r="316">
      <c r="A316" s="9">
        <v>2.0</v>
      </c>
      <c r="B316" s="9">
        <v>51.14</v>
      </c>
      <c r="C316" s="9"/>
    </row>
    <row r="317">
      <c r="A317" s="9">
        <v>2.0</v>
      </c>
      <c r="B317" s="9">
        <v>46.3</v>
      </c>
      <c r="C317" s="9"/>
    </row>
    <row r="318">
      <c r="A318" s="9">
        <v>2.0</v>
      </c>
      <c r="B318" s="9">
        <v>56.99</v>
      </c>
      <c r="C318" s="9"/>
    </row>
    <row r="319">
      <c r="A319" s="9">
        <v>2.0</v>
      </c>
      <c r="B319" s="9">
        <v>45.57</v>
      </c>
      <c r="C319" s="9"/>
    </row>
    <row r="320">
      <c r="A320" s="9">
        <v>2.0</v>
      </c>
      <c r="B320" s="9">
        <v>45.92</v>
      </c>
      <c r="C320" s="9"/>
    </row>
    <row r="321">
      <c r="A321" s="9">
        <v>2.0</v>
      </c>
      <c r="B321" s="9">
        <v>50.52</v>
      </c>
      <c r="C321" s="9"/>
    </row>
    <row r="322">
      <c r="A322" s="9">
        <v>2.0</v>
      </c>
      <c r="B322" s="9">
        <v>32.61</v>
      </c>
      <c r="C322" s="9"/>
    </row>
    <row r="323">
      <c r="A323" s="9">
        <v>2.0</v>
      </c>
      <c r="B323" s="9">
        <v>57.27</v>
      </c>
      <c r="C323" s="9"/>
    </row>
    <row r="324">
      <c r="A324" s="9">
        <v>2.0</v>
      </c>
      <c r="B324" s="9">
        <v>37.32</v>
      </c>
      <c r="C324" s="9"/>
    </row>
    <row r="325">
      <c r="A325" s="9">
        <v>2.0</v>
      </c>
      <c r="B325" s="9">
        <v>41.22</v>
      </c>
      <c r="C325" s="9"/>
    </row>
    <row r="326">
      <c r="A326" s="9">
        <v>2.0</v>
      </c>
      <c r="B326" s="9">
        <v>39.73</v>
      </c>
      <c r="C326" s="9"/>
    </row>
    <row r="327">
      <c r="A327" s="9">
        <v>2.0</v>
      </c>
      <c r="B327" s="9">
        <v>50.3</v>
      </c>
      <c r="C327" s="9"/>
    </row>
    <row r="328">
      <c r="A328" s="9">
        <v>2.0</v>
      </c>
      <c r="B328" s="9">
        <v>40.16</v>
      </c>
      <c r="C328" s="9"/>
    </row>
    <row r="329">
      <c r="A329" s="9">
        <v>2.0</v>
      </c>
      <c r="B329" s="9">
        <v>41.37</v>
      </c>
      <c r="C329" s="9"/>
    </row>
    <row r="330">
      <c r="A330" s="9">
        <v>2.0</v>
      </c>
      <c r="B330" s="9">
        <v>54.79</v>
      </c>
      <c r="C330" s="9"/>
    </row>
    <row r="331">
      <c r="A331" s="9">
        <v>2.0</v>
      </c>
      <c r="B331" s="9">
        <v>52.39</v>
      </c>
      <c r="C331" s="9"/>
    </row>
    <row r="332">
      <c r="A332" s="9">
        <v>2.0</v>
      </c>
      <c r="B332" s="9">
        <v>42.15</v>
      </c>
      <c r="C332" s="9"/>
    </row>
    <row r="333">
      <c r="A333" s="9">
        <v>2.0</v>
      </c>
      <c r="B333" s="9">
        <v>49.63</v>
      </c>
      <c r="C333" s="9"/>
    </row>
    <row r="334">
      <c r="A334" s="9">
        <v>2.0</v>
      </c>
      <c r="B334" s="9">
        <v>54.95</v>
      </c>
      <c r="C334" s="9"/>
    </row>
    <row r="335">
      <c r="A335" s="9">
        <v>2.0</v>
      </c>
      <c r="B335" s="9">
        <v>55.78</v>
      </c>
      <c r="C335" s="9"/>
    </row>
    <row r="336">
      <c r="A336" s="9">
        <v>2.0</v>
      </c>
      <c r="B336" s="9">
        <v>46.49</v>
      </c>
      <c r="C336" s="9"/>
    </row>
    <row r="337">
      <c r="A337" s="9">
        <v>2.0</v>
      </c>
      <c r="B337" s="9">
        <v>56.84</v>
      </c>
      <c r="C337" s="9"/>
    </row>
    <row r="338">
      <c r="A338" s="9">
        <v>2.0</v>
      </c>
      <c r="B338" s="9">
        <v>48.06</v>
      </c>
      <c r="C338" s="9"/>
    </row>
    <row r="339">
      <c r="A339" s="9">
        <v>2.0</v>
      </c>
      <c r="B339" s="9">
        <v>51.09</v>
      </c>
      <c r="C339" s="9"/>
    </row>
    <row r="340">
      <c r="A340" s="9">
        <v>2.0</v>
      </c>
      <c r="B340" s="9">
        <v>44.19</v>
      </c>
      <c r="C340" s="9"/>
    </row>
    <row r="341">
      <c r="A341" s="9">
        <v>2.0</v>
      </c>
      <c r="B341" s="9">
        <v>49.52</v>
      </c>
      <c r="C341" s="9"/>
    </row>
    <row r="342">
      <c r="A342" s="9">
        <v>2.0</v>
      </c>
      <c r="B342" s="9">
        <v>65.11</v>
      </c>
      <c r="C342" s="9"/>
    </row>
    <row r="343">
      <c r="A343" s="9">
        <v>2.0</v>
      </c>
      <c r="B343" s="9">
        <v>54.38</v>
      </c>
      <c r="C343" s="9"/>
    </row>
    <row r="344">
      <c r="A344" s="9">
        <v>2.0</v>
      </c>
      <c r="B344" s="9">
        <v>57.14</v>
      </c>
      <c r="C344" s="9"/>
    </row>
    <row r="345">
      <c r="A345" s="9">
        <v>2.0</v>
      </c>
      <c r="B345" s="9">
        <v>49.91</v>
      </c>
      <c r="C345" s="9"/>
    </row>
    <row r="346">
      <c r="A346" s="9">
        <v>2.0</v>
      </c>
      <c r="B346" s="9">
        <v>48.76</v>
      </c>
      <c r="C346" s="9"/>
    </row>
    <row r="347">
      <c r="A347" s="9">
        <v>2.0</v>
      </c>
      <c r="B347" s="9">
        <v>44.14</v>
      </c>
      <c r="C347" s="9"/>
    </row>
    <row r="348">
      <c r="A348" s="9">
        <v>2.0</v>
      </c>
      <c r="B348" s="9">
        <v>58.1</v>
      </c>
      <c r="C348" s="9"/>
    </row>
    <row r="349">
      <c r="A349" s="9">
        <v>2.0</v>
      </c>
      <c r="B349" s="9">
        <v>44.16</v>
      </c>
      <c r="C349" s="9"/>
    </row>
    <row r="350">
      <c r="A350" s="9">
        <v>2.0</v>
      </c>
      <c r="B350" s="9">
        <v>44.66</v>
      </c>
      <c r="C350" s="9"/>
    </row>
    <row r="351">
      <c r="A351" s="9">
        <v>2.0</v>
      </c>
      <c r="B351" s="9">
        <v>53.78</v>
      </c>
      <c r="C351" s="9"/>
    </row>
    <row r="352">
      <c r="A352" s="9">
        <v>2.0</v>
      </c>
      <c r="B352" s="9">
        <v>43.91</v>
      </c>
      <c r="C352" s="9"/>
    </row>
    <row r="353">
      <c r="A353" s="9">
        <v>2.0</v>
      </c>
      <c r="B353" s="9">
        <v>52.41</v>
      </c>
      <c r="C353" s="9"/>
    </row>
    <row r="354">
      <c r="A354" s="9">
        <v>2.0</v>
      </c>
      <c r="B354" s="9">
        <v>50.54</v>
      </c>
      <c r="C354" s="9"/>
    </row>
    <row r="355">
      <c r="A355" s="9">
        <v>2.0</v>
      </c>
      <c r="B355" s="9">
        <v>58.43</v>
      </c>
      <c r="C355" s="9"/>
    </row>
    <row r="356">
      <c r="A356" s="9">
        <v>2.0</v>
      </c>
      <c r="B356" s="9">
        <v>59.77</v>
      </c>
      <c r="C356" s="9"/>
    </row>
    <row r="357">
      <c r="A357" s="9">
        <v>2.0</v>
      </c>
      <c r="B357" s="9">
        <v>60.44</v>
      </c>
      <c r="C357" s="9"/>
    </row>
    <row r="358">
      <c r="A358" s="9">
        <v>2.0</v>
      </c>
      <c r="B358" s="9">
        <v>50.94</v>
      </c>
      <c r="C358" s="9"/>
    </row>
    <row r="359">
      <c r="A359" s="9">
        <v>2.0</v>
      </c>
      <c r="B359" s="9">
        <v>49.38</v>
      </c>
      <c r="C359" s="9"/>
    </row>
    <row r="360">
      <c r="A360" s="9">
        <v>2.0</v>
      </c>
      <c r="B360" s="9">
        <v>63.98</v>
      </c>
      <c r="C360" s="9"/>
    </row>
    <row r="361">
      <c r="A361" s="9">
        <v>2.0</v>
      </c>
      <c r="B361" s="9">
        <v>45.84</v>
      </c>
      <c r="C361" s="9"/>
    </row>
    <row r="362">
      <c r="A362" s="9">
        <v>2.0</v>
      </c>
      <c r="B362" s="9">
        <v>51.01</v>
      </c>
      <c r="C362" s="9"/>
    </row>
    <row r="363">
      <c r="A363" s="9">
        <v>2.0</v>
      </c>
      <c r="B363" s="9">
        <v>56.16</v>
      </c>
      <c r="C363" s="9"/>
    </row>
    <row r="364">
      <c r="A364" s="9">
        <v>2.0</v>
      </c>
      <c r="B364" s="9">
        <v>45.77</v>
      </c>
      <c r="C364" s="9"/>
    </row>
    <row r="365">
      <c r="A365" s="9">
        <v>2.0</v>
      </c>
      <c r="B365" s="9">
        <v>46.47</v>
      </c>
      <c r="C365" s="9"/>
    </row>
    <row r="366">
      <c r="A366" s="9">
        <v>2.0</v>
      </c>
      <c r="B366" s="9">
        <v>46.02</v>
      </c>
      <c r="C366" s="9"/>
    </row>
    <row r="367">
      <c r="A367" s="9">
        <v>2.0</v>
      </c>
      <c r="B367" s="9">
        <v>51.09</v>
      </c>
      <c r="C367" s="9"/>
    </row>
    <row r="368">
      <c r="A368" s="9">
        <v>2.0</v>
      </c>
      <c r="B368" s="9">
        <v>51.68</v>
      </c>
      <c r="C368" s="9"/>
    </row>
    <row r="369">
      <c r="A369" s="9">
        <v>2.0</v>
      </c>
      <c r="B369" s="9">
        <v>55.91</v>
      </c>
      <c r="C369" s="9"/>
    </row>
    <row r="370">
      <c r="A370" s="9">
        <v>2.0</v>
      </c>
      <c r="B370" s="9">
        <v>55.9</v>
      </c>
      <c r="C370" s="9"/>
    </row>
    <row r="371">
      <c r="A371" s="9">
        <v>2.0</v>
      </c>
      <c r="B371" s="9">
        <v>59.8</v>
      </c>
      <c r="C371" s="9"/>
    </row>
    <row r="372">
      <c r="A372" s="9">
        <v>2.0</v>
      </c>
      <c r="B372" s="9">
        <v>60.97</v>
      </c>
      <c r="C372" s="9"/>
    </row>
    <row r="373">
      <c r="A373" s="9">
        <v>2.0</v>
      </c>
      <c r="B373" s="9">
        <v>64.14</v>
      </c>
      <c r="C373" s="9"/>
    </row>
    <row r="374">
      <c r="A374" s="9">
        <v>2.0</v>
      </c>
      <c r="B374" s="9">
        <v>39.98</v>
      </c>
      <c r="C374" s="9"/>
    </row>
    <row r="375">
      <c r="A375" s="9">
        <v>2.0</v>
      </c>
      <c r="B375" s="9">
        <v>54.58</v>
      </c>
      <c r="C375" s="9"/>
    </row>
    <row r="376">
      <c r="A376" s="9">
        <v>2.0</v>
      </c>
      <c r="B376" s="9">
        <v>52.64</v>
      </c>
      <c r="C376" s="9"/>
    </row>
    <row r="377">
      <c r="A377" s="9">
        <v>2.0</v>
      </c>
      <c r="B377" s="9">
        <v>45.43</v>
      </c>
      <c r="C377" s="9"/>
    </row>
    <row r="378">
      <c r="A378" s="9">
        <v>2.0</v>
      </c>
      <c r="B378" s="9">
        <v>49.3</v>
      </c>
      <c r="C378" s="9"/>
    </row>
    <row r="379">
      <c r="A379" s="9">
        <v>2.0</v>
      </c>
      <c r="B379" s="9">
        <v>61.8</v>
      </c>
      <c r="C379" s="9"/>
    </row>
    <row r="380">
      <c r="A380" s="9">
        <v>2.0</v>
      </c>
      <c r="B380" s="9">
        <v>58.0</v>
      </c>
      <c r="C380" s="9"/>
    </row>
    <row r="381">
      <c r="A381" s="9">
        <v>2.0</v>
      </c>
      <c r="B381" s="9">
        <v>55.2</v>
      </c>
      <c r="C381" s="9"/>
    </row>
    <row r="382">
      <c r="A382" s="9">
        <v>3.0</v>
      </c>
      <c r="B382" s="9">
        <v>53.76</v>
      </c>
      <c r="C382" s="9"/>
    </row>
    <row r="383">
      <c r="A383" s="9">
        <v>3.0</v>
      </c>
      <c r="B383" s="9">
        <v>39.36</v>
      </c>
      <c r="C383" s="9"/>
    </row>
    <row r="384">
      <c r="A384" s="9">
        <v>3.0</v>
      </c>
      <c r="B384" s="9">
        <v>47.2</v>
      </c>
      <c r="C384" s="9"/>
    </row>
    <row r="385">
      <c r="A385" s="9">
        <v>3.0</v>
      </c>
      <c r="B385" s="9">
        <v>53.66</v>
      </c>
      <c r="C385" s="9"/>
    </row>
    <row r="386">
      <c r="A386" s="9">
        <v>3.0</v>
      </c>
      <c r="B386" s="9">
        <v>61.53</v>
      </c>
      <c r="C386" s="9"/>
    </row>
    <row r="387">
      <c r="A387" s="9">
        <v>3.0</v>
      </c>
      <c r="B387" s="9">
        <v>59.17</v>
      </c>
      <c r="C387" s="9"/>
    </row>
    <row r="388">
      <c r="A388" s="9">
        <v>3.0</v>
      </c>
      <c r="B388" s="9">
        <v>63.73</v>
      </c>
      <c r="C388" s="9"/>
    </row>
    <row r="389">
      <c r="A389" s="9">
        <v>3.0</v>
      </c>
      <c r="B389" s="9">
        <v>61.77</v>
      </c>
      <c r="C389" s="9"/>
    </row>
    <row r="390">
      <c r="A390" s="9">
        <v>3.0</v>
      </c>
      <c r="B390" s="9">
        <v>51.89</v>
      </c>
      <c r="C390" s="9"/>
    </row>
    <row r="391">
      <c r="A391" s="9">
        <v>3.0</v>
      </c>
      <c r="B391" s="9">
        <v>51.17</v>
      </c>
      <c r="C391" s="9"/>
    </row>
    <row r="392">
      <c r="A392" s="9">
        <v>3.0</v>
      </c>
      <c r="B392" s="9">
        <v>54.33</v>
      </c>
      <c r="C392" s="9"/>
    </row>
    <row r="393">
      <c r="A393" s="9">
        <v>3.0</v>
      </c>
      <c r="B393" s="9">
        <v>50.05</v>
      </c>
      <c r="C393" s="9"/>
    </row>
    <row r="394">
      <c r="A394" s="9">
        <v>3.0</v>
      </c>
      <c r="B394" s="9">
        <v>51.09</v>
      </c>
      <c r="C394" s="9"/>
    </row>
    <row r="395">
      <c r="A395" s="9">
        <v>3.0</v>
      </c>
      <c r="B395" s="9">
        <v>54.82</v>
      </c>
      <c r="C395" s="9"/>
    </row>
    <row r="396">
      <c r="A396" s="9">
        <v>3.0</v>
      </c>
      <c r="B396" s="9">
        <v>44.16</v>
      </c>
      <c r="C396" s="9"/>
    </row>
    <row r="397">
      <c r="A397" s="9">
        <v>3.0</v>
      </c>
      <c r="B397" s="9">
        <v>53.95</v>
      </c>
      <c r="C397" s="9"/>
    </row>
    <row r="398">
      <c r="A398" s="9">
        <v>3.0</v>
      </c>
      <c r="B398" s="9">
        <v>54.34</v>
      </c>
      <c r="C398" s="9"/>
    </row>
    <row r="399">
      <c r="A399" s="9">
        <v>3.0</v>
      </c>
      <c r="B399" s="9">
        <v>60.24</v>
      </c>
      <c r="C399" s="9"/>
    </row>
    <row r="400">
      <c r="A400" s="9">
        <v>3.0</v>
      </c>
      <c r="B400" s="9">
        <v>56.39</v>
      </c>
      <c r="C400" s="9"/>
    </row>
    <row r="401">
      <c r="A401" s="9">
        <v>3.0</v>
      </c>
      <c r="B401" s="9">
        <v>58.33</v>
      </c>
      <c r="C401" s="9"/>
    </row>
    <row r="402">
      <c r="A402" s="9">
        <v>3.0</v>
      </c>
      <c r="B402" s="9">
        <v>51.26</v>
      </c>
      <c r="C402" s="9"/>
    </row>
    <row r="403">
      <c r="A403" s="9">
        <v>3.0</v>
      </c>
      <c r="B403" s="9">
        <v>51.73</v>
      </c>
      <c r="C403" s="9"/>
    </row>
    <row r="404">
      <c r="A404" s="9">
        <v>3.0</v>
      </c>
      <c r="B404" s="9">
        <v>51.35</v>
      </c>
      <c r="C404" s="9"/>
    </row>
    <row r="405">
      <c r="A405" s="9">
        <v>3.0</v>
      </c>
      <c r="B405" s="9">
        <v>41.85</v>
      </c>
      <c r="C405" s="9"/>
    </row>
    <row r="406">
      <c r="A406" s="9">
        <v>3.0</v>
      </c>
      <c r="B406" s="9">
        <v>45.21</v>
      </c>
      <c r="C406" s="9"/>
    </row>
    <row r="407">
      <c r="A407" s="9">
        <v>3.0</v>
      </c>
      <c r="B407" s="9">
        <v>55.02</v>
      </c>
      <c r="C407" s="9"/>
    </row>
    <row r="408">
      <c r="A408" s="9">
        <v>3.0</v>
      </c>
      <c r="B408" s="9">
        <v>45.35</v>
      </c>
      <c r="C408" s="9"/>
    </row>
    <row r="409">
      <c r="A409" s="9">
        <v>3.0</v>
      </c>
      <c r="B409" s="9">
        <v>47.06</v>
      </c>
      <c r="C409" s="9"/>
    </row>
    <row r="410">
      <c r="A410" s="9">
        <v>3.0</v>
      </c>
      <c r="B410" s="9">
        <v>43.59</v>
      </c>
      <c r="C410" s="9"/>
    </row>
    <row r="411">
      <c r="A411" s="9">
        <v>3.0</v>
      </c>
      <c r="B411" s="9">
        <v>46.03</v>
      </c>
      <c r="C411" s="9"/>
    </row>
    <row r="412">
      <c r="A412" s="9">
        <v>3.0</v>
      </c>
      <c r="B412" s="9">
        <v>47.22</v>
      </c>
      <c r="C412" s="9"/>
    </row>
    <row r="413">
      <c r="A413" s="9">
        <v>3.0</v>
      </c>
      <c r="B413" s="9">
        <v>51.41</v>
      </c>
      <c r="C413" s="9"/>
    </row>
    <row r="414">
      <c r="A414" s="9">
        <v>3.0</v>
      </c>
      <c r="B414" s="9">
        <v>58.19</v>
      </c>
      <c r="C414" s="9"/>
    </row>
    <row r="415">
      <c r="A415" s="9">
        <v>3.0</v>
      </c>
      <c r="B415" s="9">
        <v>62.72</v>
      </c>
      <c r="C415" s="9"/>
    </row>
    <row r="416">
      <c r="A416" s="9">
        <v>3.0</v>
      </c>
      <c r="B416" s="9">
        <v>66.66</v>
      </c>
      <c r="C416" s="9"/>
    </row>
    <row r="417">
      <c r="A417" s="9">
        <v>3.0</v>
      </c>
      <c r="B417" s="9">
        <v>64.66</v>
      </c>
      <c r="C417" s="9"/>
    </row>
    <row r="418">
      <c r="A418" s="9">
        <v>3.0</v>
      </c>
      <c r="B418" s="9">
        <v>66.34</v>
      </c>
      <c r="C418" s="9"/>
    </row>
    <row r="419">
      <c r="A419" s="9">
        <v>3.0</v>
      </c>
      <c r="B419" s="9">
        <v>60.59</v>
      </c>
      <c r="C419" s="9"/>
    </row>
    <row r="420">
      <c r="A420" s="9">
        <v>3.0</v>
      </c>
      <c r="B420" s="9">
        <v>61.95</v>
      </c>
      <c r="C420" s="9"/>
    </row>
    <row r="421">
      <c r="A421" s="9">
        <v>3.0</v>
      </c>
      <c r="B421" s="9">
        <v>67.84</v>
      </c>
      <c r="C421" s="9"/>
    </row>
    <row r="422">
      <c r="A422" s="9">
        <v>3.0</v>
      </c>
      <c r="B422" s="9">
        <v>55.39</v>
      </c>
      <c r="C422" s="9"/>
    </row>
    <row r="423">
      <c r="A423" s="9">
        <v>3.0</v>
      </c>
      <c r="B423" s="9">
        <v>49.16</v>
      </c>
      <c r="C423" s="9"/>
    </row>
    <row r="424">
      <c r="A424" s="9">
        <v>3.0</v>
      </c>
      <c r="B424" s="9">
        <v>58.26</v>
      </c>
      <c r="C424" s="9"/>
    </row>
    <row r="425">
      <c r="A425" s="9">
        <v>3.0</v>
      </c>
      <c r="B425" s="9">
        <v>48.12</v>
      </c>
      <c r="C425" s="9"/>
    </row>
    <row r="426">
      <c r="A426" s="9">
        <v>3.0</v>
      </c>
      <c r="B426" s="9">
        <v>49.98</v>
      </c>
      <c r="C426" s="9"/>
    </row>
    <row r="427">
      <c r="A427" s="9">
        <v>3.0</v>
      </c>
      <c r="B427" s="9">
        <v>44.84</v>
      </c>
      <c r="C427" s="9"/>
    </row>
    <row r="428">
      <c r="A428" s="9">
        <v>3.0</v>
      </c>
      <c r="B428" s="9">
        <v>55.12</v>
      </c>
      <c r="C428" s="9"/>
    </row>
    <row r="429">
      <c r="A429" s="9">
        <v>3.0</v>
      </c>
      <c r="B429" s="9">
        <v>47.36</v>
      </c>
      <c r="C429" s="9"/>
    </row>
    <row r="430">
      <c r="A430" s="9">
        <v>3.0</v>
      </c>
      <c r="B430" s="9">
        <v>62.33</v>
      </c>
      <c r="C430" s="9"/>
    </row>
    <row r="431">
      <c r="A431" s="9">
        <v>3.0</v>
      </c>
      <c r="B431" s="9">
        <v>53.68</v>
      </c>
      <c r="C431" s="9"/>
    </row>
    <row r="432">
      <c r="A432" s="9">
        <v>3.0</v>
      </c>
      <c r="B432" s="9">
        <v>62.37</v>
      </c>
      <c r="C432" s="9"/>
    </row>
    <row r="433">
      <c r="A433" s="9">
        <v>3.0</v>
      </c>
      <c r="B433" s="9">
        <v>63.58</v>
      </c>
      <c r="C433" s="9"/>
    </row>
    <row r="434">
      <c r="A434" s="9">
        <v>3.0</v>
      </c>
      <c r="B434" s="9">
        <v>44.7</v>
      </c>
      <c r="C434" s="9"/>
    </row>
    <row r="435">
      <c r="A435" s="9">
        <v>3.0</v>
      </c>
      <c r="B435" s="9">
        <v>43.44</v>
      </c>
      <c r="C435" s="9"/>
    </row>
    <row r="436">
      <c r="A436" s="9">
        <v>3.0</v>
      </c>
      <c r="B436" s="9">
        <v>52.36</v>
      </c>
      <c r="C436" s="9"/>
    </row>
    <row r="437">
      <c r="A437" s="9">
        <v>3.0</v>
      </c>
      <c r="B437" s="9">
        <v>45.9</v>
      </c>
      <c r="C437" s="9"/>
    </row>
    <row r="438">
      <c r="A438" s="9">
        <v>3.0</v>
      </c>
      <c r="B438" s="9">
        <v>53.51</v>
      </c>
      <c r="C438" s="9"/>
    </row>
    <row r="439">
      <c r="A439" s="9">
        <v>3.0</v>
      </c>
      <c r="B439" s="9">
        <v>49.76</v>
      </c>
      <c r="C439" s="9"/>
    </row>
    <row r="440">
      <c r="A440" s="9">
        <v>3.0</v>
      </c>
      <c r="B440" s="9">
        <v>68.31</v>
      </c>
      <c r="C440" s="9"/>
    </row>
    <row r="441">
      <c r="A441" s="9">
        <v>3.0</v>
      </c>
      <c r="B441" s="9">
        <v>66.1</v>
      </c>
      <c r="C441" s="9"/>
    </row>
    <row r="442">
      <c r="A442" s="9">
        <v>3.0</v>
      </c>
      <c r="B442" s="9">
        <v>43.61</v>
      </c>
      <c r="C442" s="9"/>
    </row>
    <row r="443">
      <c r="A443" s="9">
        <v>3.0</v>
      </c>
      <c r="B443" s="9">
        <v>46.2</v>
      </c>
      <c r="C443" s="9"/>
    </row>
    <row r="444">
      <c r="A444" s="9">
        <v>3.0</v>
      </c>
      <c r="B444" s="9">
        <v>51.52</v>
      </c>
      <c r="C444" s="9"/>
    </row>
    <row r="445">
      <c r="A445" s="9">
        <v>3.0</v>
      </c>
      <c r="B445" s="9">
        <v>49.71</v>
      </c>
      <c r="C445" s="9"/>
    </row>
    <row r="446">
      <c r="A446" s="9">
        <v>3.0</v>
      </c>
      <c r="B446" s="9">
        <v>53.5</v>
      </c>
      <c r="C446" s="9"/>
    </row>
    <row r="447">
      <c r="A447" s="9">
        <v>3.0</v>
      </c>
      <c r="B447" s="9">
        <v>56.34</v>
      </c>
      <c r="C447" s="9"/>
    </row>
    <row r="448">
      <c r="A448" s="9">
        <v>3.0</v>
      </c>
      <c r="B448" s="9">
        <v>51.83</v>
      </c>
      <c r="C448" s="9"/>
    </row>
    <row r="449">
      <c r="A449" s="9">
        <v>3.0</v>
      </c>
      <c r="B449" s="9">
        <v>50.2</v>
      </c>
      <c r="C449" s="9"/>
    </row>
    <row r="450">
      <c r="A450" s="9">
        <v>3.0</v>
      </c>
      <c r="B450" s="9">
        <v>49.62</v>
      </c>
      <c r="C450" s="9"/>
    </row>
    <row r="451">
      <c r="A451" s="9">
        <v>3.0</v>
      </c>
      <c r="B451" s="9">
        <v>62.54</v>
      </c>
      <c r="C451" s="9"/>
    </row>
    <row r="452">
      <c r="A452" s="9">
        <v>3.0</v>
      </c>
      <c r="B452" s="9">
        <v>50.11</v>
      </c>
      <c r="C452" s="9"/>
    </row>
    <row r="453">
      <c r="A453" s="9">
        <v>3.0</v>
      </c>
      <c r="B453" s="9">
        <v>61.63</v>
      </c>
      <c r="C453" s="9"/>
    </row>
    <row r="454">
      <c r="A454" s="9">
        <v>3.0</v>
      </c>
      <c r="B454" s="9">
        <v>59.87</v>
      </c>
      <c r="C454" s="9"/>
    </row>
    <row r="455">
      <c r="A455" s="9">
        <v>3.0</v>
      </c>
      <c r="B455" s="9">
        <v>62.99</v>
      </c>
      <c r="C455" s="9"/>
    </row>
    <row r="456">
      <c r="A456" s="9">
        <v>3.0</v>
      </c>
      <c r="B456" s="9">
        <v>57.2</v>
      </c>
      <c r="C456" s="9"/>
    </row>
    <row r="457">
      <c r="A457" s="9">
        <v>3.0</v>
      </c>
      <c r="B457" s="9">
        <v>64.34</v>
      </c>
      <c r="C457" s="9"/>
    </row>
    <row r="458">
      <c r="A458" s="9">
        <v>3.0</v>
      </c>
      <c r="B458" s="9">
        <v>50.2</v>
      </c>
      <c r="C458" s="9"/>
    </row>
    <row r="459">
      <c r="A459" s="9">
        <v>3.0</v>
      </c>
      <c r="B459" s="9">
        <v>45.75</v>
      </c>
      <c r="C459" s="9"/>
    </row>
    <row r="460">
      <c r="A460" s="9">
        <v>3.0</v>
      </c>
      <c r="B460" s="9">
        <v>44.29</v>
      </c>
      <c r="C460" s="9"/>
    </row>
    <row r="461">
      <c r="A461" s="9">
        <v>3.0</v>
      </c>
      <c r="B461" s="9">
        <v>49.41</v>
      </c>
      <c r="C461" s="9"/>
    </row>
    <row r="462">
      <c r="A462" s="13">
        <v>4.0</v>
      </c>
      <c r="B462" s="9">
        <v>86.14</v>
      </c>
      <c r="C462" s="9"/>
    </row>
    <row r="463">
      <c r="A463" s="13">
        <v>4.0</v>
      </c>
      <c r="B463" s="9">
        <v>82.56</v>
      </c>
      <c r="C463" s="9"/>
    </row>
    <row r="464">
      <c r="A464" s="13">
        <v>4.0</v>
      </c>
      <c r="B464" s="9">
        <v>79.36</v>
      </c>
      <c r="C464" s="9"/>
    </row>
    <row r="465">
      <c r="A465" s="13">
        <v>4.0</v>
      </c>
      <c r="B465" s="9">
        <v>77.17</v>
      </c>
      <c r="C465" s="9"/>
    </row>
    <row r="466">
      <c r="A466" s="13">
        <v>4.0</v>
      </c>
      <c r="B466" s="9">
        <v>88.73</v>
      </c>
      <c r="C466" s="9"/>
    </row>
    <row r="467">
      <c r="A467" s="13">
        <v>4.0</v>
      </c>
      <c r="B467" s="9">
        <v>85.21</v>
      </c>
      <c r="C467" s="9"/>
    </row>
    <row r="468">
      <c r="A468" s="13">
        <v>4.0</v>
      </c>
      <c r="B468" s="9">
        <v>81.55</v>
      </c>
      <c r="C468" s="9"/>
    </row>
    <row r="469">
      <c r="A469" s="13">
        <v>4.0</v>
      </c>
      <c r="B469" s="9">
        <v>94.17</v>
      </c>
      <c r="C469" s="9"/>
    </row>
    <row r="470">
      <c r="A470" s="13">
        <v>4.0</v>
      </c>
      <c r="B470" s="9">
        <v>89.7</v>
      </c>
      <c r="C470" s="9"/>
    </row>
    <row r="471">
      <c r="A471" s="13">
        <v>4.0</v>
      </c>
      <c r="B471" s="9">
        <v>78.43</v>
      </c>
      <c r="C471" s="9"/>
    </row>
    <row r="472">
      <c r="A472" s="13">
        <v>4.0</v>
      </c>
      <c r="B472" s="9">
        <v>84.05</v>
      </c>
      <c r="C472" s="9"/>
    </row>
    <row r="473">
      <c r="A473" s="13">
        <v>4.0</v>
      </c>
      <c r="B473" s="9">
        <v>81.18</v>
      </c>
      <c r="C473" s="9"/>
    </row>
    <row r="474">
      <c r="A474" s="13">
        <v>4.0</v>
      </c>
      <c r="B474" s="9">
        <v>87.43</v>
      </c>
      <c r="C474" s="9"/>
    </row>
    <row r="475">
      <c r="A475" s="13">
        <v>4.0</v>
      </c>
      <c r="B475" s="9">
        <v>81.79</v>
      </c>
      <c r="C475" s="9"/>
    </row>
    <row r="476">
      <c r="A476" s="13">
        <v>4.0</v>
      </c>
      <c r="B476" s="9">
        <v>88.12</v>
      </c>
      <c r="C476" s="9"/>
    </row>
    <row r="477">
      <c r="A477" s="13">
        <v>4.0</v>
      </c>
      <c r="B477" s="9">
        <v>75.29</v>
      </c>
      <c r="C477" s="9"/>
    </row>
    <row r="478">
      <c r="A478" s="13">
        <v>4.0</v>
      </c>
      <c r="B478" s="9">
        <v>83.02</v>
      </c>
      <c r="C478" s="9"/>
    </row>
    <row r="479">
      <c r="A479" s="13">
        <v>4.0</v>
      </c>
      <c r="B479" s="9">
        <v>90.3</v>
      </c>
      <c r="C479" s="9"/>
    </row>
    <row r="480">
      <c r="A480" s="13">
        <v>4.0</v>
      </c>
      <c r="B480" s="9">
        <v>85.18</v>
      </c>
      <c r="C480" s="9"/>
    </row>
    <row r="481">
      <c r="A481" s="13">
        <v>4.0</v>
      </c>
      <c r="B481" s="9">
        <v>89.77</v>
      </c>
      <c r="C481" s="9"/>
    </row>
    <row r="482">
      <c r="A482" s="13">
        <v>4.0</v>
      </c>
      <c r="B482" s="9">
        <v>82.64</v>
      </c>
      <c r="C482" s="9"/>
    </row>
    <row r="483">
      <c r="A483" s="13">
        <v>4.0</v>
      </c>
      <c r="B483" s="9">
        <v>82.89</v>
      </c>
      <c r="C483" s="9"/>
    </row>
    <row r="484">
      <c r="A484" s="13">
        <v>4.0</v>
      </c>
      <c r="B484" s="9">
        <v>82.13</v>
      </c>
      <c r="C484" s="9"/>
    </row>
    <row r="485">
      <c r="A485" s="13">
        <v>4.0</v>
      </c>
      <c r="B485" s="9">
        <v>88.91</v>
      </c>
      <c r="C485" s="9"/>
    </row>
    <row r="486">
      <c r="A486" s="13">
        <v>4.0</v>
      </c>
      <c r="B486" s="9">
        <v>87.7</v>
      </c>
      <c r="C486" s="9"/>
    </row>
    <row r="487">
      <c r="A487" s="13">
        <v>4.0</v>
      </c>
      <c r="B487" s="9">
        <v>81.16</v>
      </c>
      <c r="C487" s="9"/>
    </row>
    <row r="488">
      <c r="A488" s="13">
        <v>4.0</v>
      </c>
      <c r="B488" s="9">
        <v>81.58</v>
      </c>
      <c r="C488" s="9"/>
    </row>
    <row r="489">
      <c r="A489" s="13">
        <v>4.0</v>
      </c>
      <c r="B489" s="9">
        <v>94.21</v>
      </c>
      <c r="C489" s="9"/>
    </row>
    <row r="490">
      <c r="A490" s="13">
        <v>4.0</v>
      </c>
      <c r="B490" s="9">
        <v>96.48</v>
      </c>
      <c r="C490" s="9"/>
    </row>
    <row r="491">
      <c r="A491" s="13">
        <v>4.0</v>
      </c>
      <c r="B491" s="9">
        <v>84.13</v>
      </c>
      <c r="C491" s="9"/>
    </row>
    <row r="492">
      <c r="A492" s="13">
        <v>4.0</v>
      </c>
      <c r="B492" s="9">
        <v>91.98</v>
      </c>
      <c r="C492" s="9"/>
    </row>
    <row r="493">
      <c r="A493" s="13">
        <v>4.0</v>
      </c>
      <c r="B493" s="9">
        <v>81.72</v>
      </c>
      <c r="C493" s="9"/>
    </row>
    <row r="494">
      <c r="A494" s="13">
        <v>4.0</v>
      </c>
      <c r="B494" s="9">
        <v>93.71</v>
      </c>
      <c r="C494" s="9"/>
    </row>
    <row r="495">
      <c r="A495" s="13">
        <v>4.0</v>
      </c>
      <c r="B495" s="9">
        <v>96.01</v>
      </c>
      <c r="C495" s="9"/>
    </row>
    <row r="496">
      <c r="A496" s="13">
        <v>4.0</v>
      </c>
      <c r="B496" s="9">
        <v>93.03</v>
      </c>
      <c r="C496" s="9"/>
    </row>
    <row r="497">
      <c r="A497" s="13">
        <v>4.0</v>
      </c>
      <c r="B497" s="9">
        <v>97.61</v>
      </c>
      <c r="C497" s="9"/>
    </row>
    <row r="498">
      <c r="A498" s="13">
        <v>4.0</v>
      </c>
      <c r="B498" s="9">
        <v>85.11</v>
      </c>
      <c r="C498" s="9"/>
    </row>
    <row r="499">
      <c r="A499" s="13">
        <v>4.0</v>
      </c>
      <c r="B499" s="9">
        <v>88.07</v>
      </c>
      <c r="C499" s="9"/>
    </row>
    <row r="500">
      <c r="A500" s="13">
        <v>4.0</v>
      </c>
      <c r="B500" s="9">
        <v>94.43</v>
      </c>
      <c r="C500" s="9"/>
    </row>
    <row r="501">
      <c r="A501" s="13">
        <v>4.0</v>
      </c>
      <c r="B501" s="9">
        <v>89.44</v>
      </c>
      <c r="C501" s="9"/>
    </row>
    <row r="502">
      <c r="A502" s="13">
        <v>4.0</v>
      </c>
      <c r="B502" s="9">
        <v>88.64</v>
      </c>
      <c r="C502" s="9"/>
    </row>
    <row r="503">
      <c r="A503" s="13">
        <v>4.0</v>
      </c>
      <c r="B503" s="9">
        <v>81.37</v>
      </c>
      <c r="C503" s="9"/>
    </row>
    <row r="504">
      <c r="A504" s="13">
        <v>4.0</v>
      </c>
      <c r="B504" s="9">
        <v>82.14</v>
      </c>
      <c r="C504" s="9"/>
    </row>
    <row r="505">
      <c r="A505" s="13">
        <v>4.0</v>
      </c>
      <c r="B505" s="9">
        <v>79.64</v>
      </c>
      <c r="C505" s="9"/>
    </row>
    <row r="506">
      <c r="A506" s="13">
        <v>4.0</v>
      </c>
      <c r="B506" s="9">
        <v>84.34</v>
      </c>
      <c r="C506" s="9"/>
    </row>
    <row r="507">
      <c r="A507" s="13">
        <v>4.0</v>
      </c>
      <c r="B507" s="9">
        <v>87.9</v>
      </c>
      <c r="C507" s="9"/>
    </row>
    <row r="508">
      <c r="A508" s="13">
        <v>4.0</v>
      </c>
      <c r="B508" s="9">
        <v>76.12</v>
      </c>
      <c r="C508" s="9"/>
    </row>
    <row r="509">
      <c r="A509" s="13">
        <v>4.0</v>
      </c>
      <c r="B509" s="9">
        <v>82.72</v>
      </c>
      <c r="C509" s="9"/>
    </row>
    <row r="510">
      <c r="A510" s="13">
        <v>4.0</v>
      </c>
      <c r="B510" s="9">
        <v>73.22</v>
      </c>
      <c r="C510" s="9"/>
    </row>
    <row r="511">
      <c r="A511" s="13">
        <v>4.0</v>
      </c>
      <c r="B511" s="9">
        <v>75.88</v>
      </c>
      <c r="C511" s="9"/>
    </row>
    <row r="512">
      <c r="A512" s="13">
        <v>4.0</v>
      </c>
      <c r="B512" s="9">
        <v>78.01</v>
      </c>
      <c r="C512" s="9"/>
    </row>
    <row r="513">
      <c r="A513" s="13">
        <v>4.0</v>
      </c>
      <c r="B513" s="9">
        <v>80.17</v>
      </c>
      <c r="C513" s="9"/>
    </row>
    <row r="514">
      <c r="A514" s="13">
        <v>4.0</v>
      </c>
      <c r="B514" s="9">
        <v>91.6</v>
      </c>
      <c r="C514" s="9"/>
    </row>
    <row r="515">
      <c r="A515" s="13">
        <v>4.0</v>
      </c>
      <c r="B515" s="9">
        <v>80.61</v>
      </c>
      <c r="C515" s="9"/>
    </row>
    <row r="516">
      <c r="A516" s="13">
        <v>4.0</v>
      </c>
      <c r="B516" s="9">
        <v>93.86</v>
      </c>
      <c r="C516" s="9"/>
    </row>
    <row r="517">
      <c r="A517" s="13">
        <v>4.0</v>
      </c>
      <c r="B517" s="9">
        <v>83.43</v>
      </c>
      <c r="C517" s="9"/>
    </row>
    <row r="518">
      <c r="A518" s="13">
        <v>4.0</v>
      </c>
      <c r="B518" s="9">
        <v>82.65</v>
      </c>
      <c r="C518" s="9"/>
    </row>
    <row r="519">
      <c r="A519" s="13">
        <v>4.0</v>
      </c>
      <c r="B519" s="9">
        <v>77.39</v>
      </c>
      <c r="C519" s="9"/>
    </row>
    <row r="520">
      <c r="A520" s="13">
        <v>4.0</v>
      </c>
      <c r="B520" s="9">
        <v>80.83</v>
      </c>
      <c r="C520" s="9"/>
    </row>
    <row r="521">
      <c r="A521" s="13">
        <v>4.0</v>
      </c>
      <c r="B521" s="9">
        <v>80.75</v>
      </c>
      <c r="C521" s="9"/>
    </row>
    <row r="522">
      <c r="A522" s="13">
        <v>4.0</v>
      </c>
      <c r="B522" s="9">
        <v>94.89</v>
      </c>
      <c r="C522" s="9"/>
    </row>
    <row r="523">
      <c r="A523" s="13">
        <v>4.0</v>
      </c>
      <c r="B523" s="9">
        <v>74.75</v>
      </c>
      <c r="C523" s="9"/>
    </row>
    <row r="524">
      <c r="A524" s="13">
        <v>4.0</v>
      </c>
      <c r="B524" s="9">
        <v>93.63</v>
      </c>
      <c r="C524" s="9"/>
    </row>
    <row r="525">
      <c r="A525" s="13">
        <v>4.0</v>
      </c>
      <c r="B525" s="9">
        <v>80.82</v>
      </c>
      <c r="C525" s="9"/>
    </row>
    <row r="526">
      <c r="A526" s="13">
        <v>4.0</v>
      </c>
      <c r="B526" s="9">
        <v>91.61</v>
      </c>
      <c r="C526" s="9"/>
    </row>
    <row r="527">
      <c r="A527" s="13">
        <v>4.0</v>
      </c>
      <c r="B527" s="9">
        <v>79.02</v>
      </c>
      <c r="C527" s="9"/>
    </row>
    <row r="528">
      <c r="A528" s="13">
        <v>4.0</v>
      </c>
      <c r="B528" s="9">
        <v>86.11</v>
      </c>
      <c r="C528" s="9"/>
    </row>
    <row r="529">
      <c r="A529" s="13">
        <v>4.0</v>
      </c>
      <c r="B529" s="9">
        <v>82.88</v>
      </c>
      <c r="C529" s="9"/>
    </row>
    <row r="530">
      <c r="A530" s="13">
        <v>4.0</v>
      </c>
      <c r="B530" s="9">
        <v>99.65</v>
      </c>
      <c r="C530" s="9"/>
    </row>
    <row r="531">
      <c r="A531" s="13">
        <v>4.0</v>
      </c>
      <c r="B531" s="9">
        <v>88.64</v>
      </c>
      <c r="C531" s="9"/>
    </row>
    <row r="532">
      <c r="A532" s="13">
        <v>4.0</v>
      </c>
      <c r="B532" s="9">
        <v>86.96</v>
      </c>
      <c r="C532" s="9"/>
    </row>
    <row r="533">
      <c r="A533" s="13">
        <v>4.0</v>
      </c>
      <c r="B533" s="9">
        <v>89.25</v>
      </c>
      <c r="C533" s="9"/>
    </row>
    <row r="534">
      <c r="A534" s="13">
        <v>4.0</v>
      </c>
      <c r="B534" s="9">
        <v>66.22</v>
      </c>
      <c r="C534" s="9"/>
    </row>
    <row r="535">
      <c r="A535" s="13">
        <v>4.0</v>
      </c>
      <c r="B535" s="9">
        <v>82.86</v>
      </c>
      <c r="C535" s="9"/>
    </row>
    <row r="536">
      <c r="A536" s="13">
        <v>4.0</v>
      </c>
      <c r="B536" s="9">
        <v>83.4</v>
      </c>
      <c r="C536" s="9"/>
    </row>
    <row r="537">
      <c r="A537" s="13">
        <v>4.0</v>
      </c>
      <c r="B537" s="9">
        <v>75.61</v>
      </c>
      <c r="C537" s="9"/>
    </row>
    <row r="538">
      <c r="A538" s="13">
        <v>4.0</v>
      </c>
      <c r="B538" s="9">
        <v>87.08</v>
      </c>
      <c r="C538" s="9"/>
    </row>
    <row r="539">
      <c r="A539" s="13">
        <v>4.0</v>
      </c>
      <c r="B539" s="9">
        <v>89.32</v>
      </c>
      <c r="C539" s="9"/>
    </row>
    <row r="540">
      <c r="A540" s="13">
        <v>4.0</v>
      </c>
      <c r="B540" s="9">
        <v>99.12</v>
      </c>
      <c r="C540" s="9"/>
    </row>
    <row r="541">
      <c r="A541" s="13">
        <v>4.0</v>
      </c>
      <c r="B541" s="9">
        <v>85.85</v>
      </c>
      <c r="C541" s="9"/>
    </row>
    <row r="542">
      <c r="A542" s="13">
        <v>4.0</v>
      </c>
      <c r="B542" s="9">
        <v>79.53</v>
      </c>
      <c r="C542" s="9"/>
    </row>
    <row r="543">
      <c r="A543" s="13">
        <v>4.0</v>
      </c>
      <c r="B543" s="9">
        <v>74.03</v>
      </c>
      <c r="C543" s="9"/>
    </row>
    <row r="544">
      <c r="A544" s="13">
        <v>4.0</v>
      </c>
      <c r="B544" s="9">
        <v>78.53</v>
      </c>
      <c r="C544" s="9"/>
    </row>
    <row r="545">
      <c r="A545" s="13">
        <v>4.0</v>
      </c>
      <c r="B545" s="9">
        <v>76.71</v>
      </c>
      <c r="C545" s="9"/>
    </row>
    <row r="546">
      <c r="A546" s="13">
        <v>4.0</v>
      </c>
      <c r="B546" s="9">
        <v>93.32</v>
      </c>
      <c r="C546" s="9"/>
    </row>
    <row r="547">
      <c r="A547" s="13">
        <v>4.0</v>
      </c>
      <c r="B547" s="9">
        <v>85.71</v>
      </c>
      <c r="C547" s="9"/>
    </row>
    <row r="548">
      <c r="A548" s="13">
        <v>4.0</v>
      </c>
      <c r="B548" s="9">
        <v>77.36</v>
      </c>
      <c r="C548" s="9"/>
    </row>
    <row r="549">
      <c r="A549" s="13">
        <v>4.0</v>
      </c>
      <c r="B549" s="9">
        <v>91.29</v>
      </c>
      <c r="C549" s="9"/>
    </row>
  </sheetData>
  <autoFilter ref="$A$1:$B$549">
    <sortState ref="A1:B549">
      <sortCondition ref="A1:A549"/>
    </sortState>
  </autoFilter>
  <drawing r:id="rId1"/>
</worksheet>
</file>