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sualization" sheetId="1" r:id="rId4"/>
    <sheet state="visible" name="C3_Enterprise" sheetId="2" r:id="rId5"/>
    <sheet state="visible" name="C3_Startup" sheetId="3" r:id="rId6"/>
    <sheet state="visible" name="C2_Enterprise" sheetId="4" r:id="rId7"/>
    <sheet state="visible" name="C2_Startup" sheetId="5" r:id="rId8"/>
    <sheet state="visible" name="C1_Business" sheetId="6" r:id="rId9"/>
    <sheet state="visible" name="C1_Startup" sheetId="7" r:id="rId10"/>
    <sheet state="visible" name="C0_Enterprise" sheetId="8" r:id="rId11"/>
    <sheet state="visible" name="C0_Business" sheetId="9" r:id="rId12"/>
    <sheet state="visible" name="C0_Startup" sheetId="10" r:id="rId13"/>
  </sheets>
  <definedNames>
    <definedName hidden="1" localSheetId="1" name="_xlnm._FilterDatabase">'C3_Enterprise'!$A$1:$E$42</definedName>
    <definedName hidden="1" localSheetId="2" name="_xlnm._FilterDatabase">'C3_Startup'!$A$1:$E$42</definedName>
    <definedName hidden="1" localSheetId="3" name="_xlnm._FilterDatabase">'C2_Enterprise'!$A$1:$E$42</definedName>
    <definedName hidden="1" localSheetId="4" name="_xlnm._FilterDatabase">'C2_Startup'!$A$1:$E$42</definedName>
    <definedName hidden="1" localSheetId="5" name="_xlnm._FilterDatabase">'C1_Business'!$A$1:$E$42</definedName>
    <definedName hidden="1" localSheetId="6" name="_xlnm._FilterDatabase">'C1_Startup'!$A$1:$E$42</definedName>
    <definedName hidden="1" localSheetId="7" name="_xlnm._FilterDatabase">'C0_Enterprise'!$A$1:$E$42</definedName>
    <definedName hidden="1" localSheetId="8" name="_xlnm._FilterDatabase">'C0_Business'!$A$1:$E$42</definedName>
    <definedName hidden="1" localSheetId="9" name="_xlnm._FilterDatabase">'C0_Startup'!$A$1:$E$42</definedName>
  </definedNames>
  <calcPr/>
</workbook>
</file>

<file path=xl/sharedStrings.xml><?xml version="1.0" encoding="utf-8"?>
<sst xmlns="http://schemas.openxmlformats.org/spreadsheetml/2006/main" count="99" uniqueCount="14">
  <si>
    <t>C3 Enterprise</t>
  </si>
  <si>
    <t>C3 Startup</t>
  </si>
  <si>
    <t>C1 Business</t>
  </si>
  <si>
    <t>Increased Price</t>
  </si>
  <si>
    <t>Demand</t>
  </si>
  <si>
    <t>Increased Demand</t>
  </si>
  <si>
    <t>Price</t>
  </si>
  <si>
    <t>GMV</t>
  </si>
  <si>
    <t>C2 Enterprise</t>
  </si>
  <si>
    <t>C2 Startup</t>
  </si>
  <si>
    <t>C1 Startup</t>
  </si>
  <si>
    <t>C0 Enterprise</t>
  </si>
  <si>
    <t>C0 Business</t>
  </si>
  <si>
    <t>C0 Startup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</si>
</sst>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sz val="11.0"/>
      <color theme="1"/>
      <name val="Arial"/>
    </font>
    <font>
      <color theme="1"/>
      <name val="Arial"/>
      <scheme val="minor"/>
    </font>
    <font>
      <b/>
      <sz val="15.0"/>
      <color theme="1"/>
      <name val="Arial"/>
      <scheme val="minor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2" fontId="2" numFmtId="3" xfId="0" applyAlignment="1" applyFont="1" applyNumberForma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3" fontId="2" numFmtId="10" xfId="0" applyAlignment="1" applyFill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4" fontId="2" numFmtId="10" xfId="0" applyAlignment="1" applyFill="1" applyFont="1" applyNumberFormat="1">
      <alignment horizontal="right" vertical="bottom"/>
    </xf>
    <xf borderId="0" fillId="4" fontId="2" numFmtId="4" xfId="0" applyAlignment="1" applyFont="1" applyNumberFormat="1">
      <alignment horizontal="right" vertical="bottom"/>
    </xf>
    <xf borderId="0" fillId="4" fontId="2" numFmtId="3" xfId="0" applyAlignment="1" applyFont="1" applyNumberFormat="1">
      <alignment horizontal="right" vertical="bottom"/>
    </xf>
    <xf borderId="0" fillId="0" fontId="3" numFmtId="3" xfId="0" applyFont="1" applyNumberFormat="1"/>
    <xf borderId="0" fillId="3" fontId="2" numFmtId="10" xfId="0" applyAlignment="1" applyFont="1" applyNumberFormat="1">
      <alignment horizontal="right" readingOrder="0" vertical="bottom"/>
    </xf>
    <xf borderId="0" fillId="0" fontId="3" numFmtId="10" xfId="0" applyFont="1" applyNumberFormat="1"/>
    <xf borderId="0" fillId="3" fontId="2" numFmtId="4" xfId="0" applyAlignment="1" applyFont="1" applyNumberFormat="1">
      <alignment horizontal="right" readingOrder="0" vertical="bottom"/>
    </xf>
    <xf borderId="0" fillId="3" fontId="2" numFmtId="3" xfId="0" applyAlignment="1" applyFont="1" applyNumberFormat="1">
      <alignment horizontal="right" readingOrder="0" vertical="bottom"/>
    </xf>
    <xf borderId="0" fillId="3" fontId="2" numFmtId="3" xfId="0" applyAlignment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4" fontId="2" numFmtId="10" xfId="0" applyAlignment="1" applyFont="1" applyNumberFormat="1">
      <alignment horizontal="right" readingOrder="0" vertical="bottom"/>
    </xf>
    <xf borderId="0" fillId="0" fontId="3" numFmtId="0" xfId="0" applyAlignment="1" applyFont="1">
      <alignment shrinkToFit="0" wrapText="1"/>
    </xf>
    <xf borderId="0" fillId="0" fontId="3" numFmtId="49" xfId="0" applyFont="1" applyNumberFormat="1"/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right" shrinkToFit="0" vertical="bottom" wrapText="0"/>
    </xf>
    <xf borderId="0" fillId="0" fontId="5" numFmtId="49" xfId="0" applyAlignment="1" applyFont="1" applyNumberFormat="1">
      <alignment horizontal="right" shrinkToFit="0" vertical="bottom" wrapText="0"/>
    </xf>
    <xf borderId="0" fillId="0" fontId="2" numFmtId="49" xfId="0" applyAlignment="1" applyFont="1" applyNumberFormat="1">
      <alignment horizontal="right" readingOrder="0" vertical="bottom"/>
    </xf>
    <xf borderId="0" fillId="0" fontId="2" numFmtId="4" xfId="0" applyAlignment="1" applyFont="1" applyNumberFormat="1">
      <alignment horizontal="right" readingOrder="0" vertical="bottom"/>
    </xf>
    <xf borderId="0" fillId="0" fontId="2" numFmtId="49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Optimum Price Visualization (Segment 3 Startup)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Visualization!$R$2</c:f>
            </c:strRef>
          </c:tx>
          <c:spPr>
            <a:ln cmpd="sng">
              <a:solidFill>
                <a:srgbClr val="EA4335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EA4335">
                  <a:alpha val="100000"/>
                </a:srgbClr>
              </a:solidFill>
              <a:ln cmpd="sng">
                <a:solidFill>
                  <a:srgbClr val="EA4335">
                    <a:alpha val="100000"/>
                  </a:srgbClr>
                </a:solidFill>
              </a:ln>
            </c:spPr>
          </c:marker>
          <c:cat>
            <c:strRef>
              <c:f>Visualization!$N$3:$N$43</c:f>
            </c:strRef>
          </c:cat>
          <c:val>
            <c:numRef>
              <c:f>Visualization!$R$3:$R$43</c:f>
              <c:numCache/>
            </c:numRef>
          </c:val>
          <c:smooth val="1"/>
        </c:ser>
        <c:axId val="768169577"/>
        <c:axId val="88096295"/>
      </c:lineChart>
      <c:catAx>
        <c:axId val="768169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Increased Price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96295"/>
      </c:catAx>
      <c:valAx>
        <c:axId val="8809629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GMV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169577"/>
      </c:valAx>
      <c:lineChart>
        <c:varyColors val="0"/>
        <c:ser>
          <c:idx val="0"/>
          <c:order val="0"/>
          <c:tx>
            <c:strRef>
              <c:f>Visualization!$P$2</c:f>
            </c:strRef>
          </c:tx>
          <c:spPr>
            <a:ln cmpd="sng">
              <a:solidFill>
                <a:srgbClr val="4285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Visualization!$N$3:$N$43</c:f>
            </c:strRef>
          </c:cat>
          <c:val>
            <c:numRef>
              <c:f>Visualization!$P$3:$P$43</c:f>
              <c:numCache/>
            </c:numRef>
          </c:val>
          <c:smooth val="1"/>
        </c:ser>
        <c:axId val="948248831"/>
        <c:axId val="24374428"/>
      </c:lineChart>
      <c:catAx>
        <c:axId val="948248831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74428"/>
      </c:catAx>
      <c:valAx>
        <c:axId val="24374428"/>
        <c:scaling>
          <c:orientation val="minMax"/>
        </c:scaling>
        <c:delete val="0"/>
        <c:axPos val="r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Increased Demand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248831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Optimum Price Visualization (Segment 3 Enterprise)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Visualization!$E$2</c:f>
            </c:strRef>
          </c:tx>
          <c:spPr>
            <a:ln cmpd="sng">
              <a:solidFill>
                <a:srgbClr val="EA4335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EA4335">
                  <a:alpha val="100000"/>
                </a:srgbClr>
              </a:solidFill>
              <a:ln cmpd="sng">
                <a:solidFill>
                  <a:srgbClr val="EA4335">
                    <a:alpha val="100000"/>
                  </a:srgbClr>
                </a:solidFill>
              </a:ln>
            </c:spPr>
          </c:marker>
          <c:cat>
            <c:strRef>
              <c:f>Visualization!$A$3:$A$43</c:f>
            </c:strRef>
          </c:cat>
          <c:val>
            <c:numRef>
              <c:f>Visualization!$E$3:$E$43</c:f>
              <c:numCache/>
            </c:numRef>
          </c:val>
          <c:smooth val="1"/>
        </c:ser>
        <c:axId val="411130783"/>
        <c:axId val="364551344"/>
      </c:lineChart>
      <c:catAx>
        <c:axId val="411130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Increased Price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551344"/>
      </c:catAx>
      <c:valAx>
        <c:axId val="364551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GMV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130783"/>
      </c:valAx>
      <c:lineChart>
        <c:varyColors val="0"/>
        <c:ser>
          <c:idx val="0"/>
          <c:order val="0"/>
          <c:tx>
            <c:strRef>
              <c:f>Visualization!$C$2</c:f>
            </c:strRef>
          </c:tx>
          <c:spPr>
            <a:ln cmpd="sng">
              <a:solidFill>
                <a:srgbClr val="4285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Visualization!$A$3:$A$43</c:f>
            </c:strRef>
          </c:cat>
          <c:val>
            <c:numRef>
              <c:f>Visualization!$C$3:$C$43</c:f>
              <c:numCache/>
            </c:numRef>
          </c:val>
          <c:smooth val="1"/>
        </c:ser>
        <c:axId val="1509725160"/>
        <c:axId val="2079881606"/>
      </c:lineChart>
      <c:catAx>
        <c:axId val="1509725160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881606"/>
      </c:catAx>
      <c:valAx>
        <c:axId val="207988160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Increased Demand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972516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Optimum Price Visualization (Segment 1 Business)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Visualization!$AF$2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Visualization!$AB$3:$AB$43</c:f>
            </c:strRef>
          </c:cat>
          <c:val>
            <c:numRef>
              <c:f>Visualization!$AF$3:$AF$43</c:f>
              <c:numCache/>
            </c:numRef>
          </c:val>
          <c:smooth val="1"/>
        </c:ser>
        <c:axId val="1424294083"/>
        <c:axId val="1334828454"/>
      </c:lineChart>
      <c:catAx>
        <c:axId val="1424294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Increased Price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828454"/>
      </c:catAx>
      <c:valAx>
        <c:axId val="133482845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GMV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294083"/>
      </c:valAx>
      <c:lineChart>
        <c:varyColors val="0"/>
        <c:ser>
          <c:idx val="0"/>
          <c:order val="0"/>
          <c:tx>
            <c:strRef>
              <c:f>Visualization!$AD$2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Visualization!$AB$3:$AB$43</c:f>
            </c:strRef>
          </c:cat>
          <c:val>
            <c:numRef>
              <c:f>Visualization!$AD$3:$AD$43</c:f>
              <c:numCache/>
            </c:numRef>
          </c:val>
          <c:smooth val="1"/>
        </c:ser>
        <c:axId val="1800733653"/>
        <c:axId val="1693560834"/>
      </c:lineChart>
      <c:catAx>
        <c:axId val="1800733653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560834"/>
      </c:catAx>
      <c:valAx>
        <c:axId val="169356083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Increased Demand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73365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Optimum Price Visualization (Segment 4 Startup)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Visualization!$R$48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Visualization!$N$49:$N$89</c:f>
            </c:strRef>
          </c:cat>
          <c:val>
            <c:numRef>
              <c:f>Visualization!$R$49:$R$89</c:f>
              <c:numCache/>
            </c:numRef>
          </c:val>
          <c:smooth val="1"/>
        </c:ser>
        <c:axId val="265408057"/>
        <c:axId val="320036331"/>
      </c:lineChart>
      <c:catAx>
        <c:axId val="265408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Increased Price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036331"/>
      </c:catAx>
      <c:valAx>
        <c:axId val="32003633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GMV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408057"/>
      </c:valAx>
      <c:lineChart>
        <c:varyColors val="0"/>
        <c:ser>
          <c:idx val="0"/>
          <c:order val="0"/>
          <c:tx>
            <c:strRef>
              <c:f>Visualization!$P$48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Visualization!$N$49:$N$89</c:f>
            </c:strRef>
          </c:cat>
          <c:val>
            <c:numRef>
              <c:f>Visualization!$P$49:$P$89</c:f>
              <c:numCache/>
            </c:numRef>
          </c:val>
          <c:smooth val="1"/>
        </c:ser>
        <c:axId val="1770200172"/>
        <c:axId val="1612025440"/>
      </c:lineChart>
      <c:catAx>
        <c:axId val="1770200172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2025440"/>
      </c:catAx>
      <c:valAx>
        <c:axId val="161202544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Increased Demand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020017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Optimum Price Visualization (Segment 1 Startup)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Visualization!$AF$48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Visualization!$AB$49:$AB$89</c:f>
            </c:strRef>
          </c:cat>
          <c:val>
            <c:numRef>
              <c:f>Visualization!$AF$49:$AF$89</c:f>
              <c:numCache/>
            </c:numRef>
          </c:val>
          <c:smooth val="1"/>
        </c:ser>
        <c:axId val="613825936"/>
        <c:axId val="557613422"/>
      </c:lineChart>
      <c:catAx>
        <c:axId val="61382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Increased Price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7613422"/>
      </c:catAx>
      <c:valAx>
        <c:axId val="55761342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GMV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825936"/>
      </c:valAx>
      <c:lineChart>
        <c:varyColors val="0"/>
        <c:ser>
          <c:idx val="0"/>
          <c:order val="0"/>
          <c:tx>
            <c:strRef>
              <c:f>Visualization!$AD$48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Visualization!$AB$49:$AB$89</c:f>
            </c:strRef>
          </c:cat>
          <c:val>
            <c:numRef>
              <c:f>Visualization!$AD$49:$AD$89</c:f>
              <c:numCache/>
            </c:numRef>
          </c:val>
          <c:smooth val="1"/>
        </c:ser>
        <c:axId val="244459064"/>
        <c:axId val="21342108"/>
      </c:lineChart>
      <c:catAx>
        <c:axId val="244459064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42108"/>
      </c:catAx>
      <c:valAx>
        <c:axId val="2134210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Increased Demand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445906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Optimum Price Visualization (Segment 2 Enterprise)</a:t>
            </a:r>
          </a:p>
        </c:rich>
      </c:tx>
      <c:layout>
        <c:manualLayout>
          <c:xMode val="edge"/>
          <c:yMode val="edge"/>
          <c:x val="0.02925"/>
          <c:y val="0.052695417789757414"/>
        </c:manualLayout>
      </c:layout>
      <c:overlay val="0"/>
    </c:title>
    <c:plotArea>
      <c:layout/>
      <c:lineChart>
        <c:varyColors val="0"/>
        <c:ser>
          <c:idx val="1"/>
          <c:order val="1"/>
          <c:tx>
            <c:strRef>
              <c:f>Visualization!$E$94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Visualization!$A$95:$A$135</c:f>
            </c:strRef>
          </c:cat>
          <c:val>
            <c:numRef>
              <c:f>Visualization!$E$95:$E$135</c:f>
              <c:numCache/>
            </c:numRef>
          </c:val>
          <c:smooth val="1"/>
        </c:ser>
        <c:axId val="962800657"/>
        <c:axId val="573243352"/>
      </c:lineChart>
      <c:catAx>
        <c:axId val="962800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Increased Price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243352"/>
      </c:catAx>
      <c:valAx>
        <c:axId val="57324335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GMV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2800657"/>
      </c:valAx>
      <c:lineChart>
        <c:varyColors val="0"/>
        <c:ser>
          <c:idx val="0"/>
          <c:order val="0"/>
          <c:tx>
            <c:strRef>
              <c:f>Visualization!$C$94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Visualization!$A$95:$A$135</c:f>
            </c:strRef>
          </c:cat>
          <c:val>
            <c:numRef>
              <c:f>Visualization!$C$95:$C$135</c:f>
              <c:numCache/>
            </c:numRef>
          </c:val>
          <c:smooth val="1"/>
        </c:ser>
        <c:axId val="1794417410"/>
        <c:axId val="203036739"/>
      </c:lineChart>
      <c:catAx>
        <c:axId val="1794417410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36739"/>
      </c:catAx>
      <c:valAx>
        <c:axId val="20303673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Increased Demand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441741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Optimum Price Visualization (Segment 2 Business)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Visualization!$R$94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Visualization!$N$95:$N$135</c:f>
            </c:strRef>
          </c:cat>
          <c:val>
            <c:numRef>
              <c:f>Visualization!$R$95:$R$135</c:f>
              <c:numCache/>
            </c:numRef>
          </c:val>
          <c:smooth val="1"/>
        </c:ser>
        <c:axId val="1820925236"/>
        <c:axId val="1973627677"/>
      </c:lineChart>
      <c:catAx>
        <c:axId val="1820925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Increased Price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627677"/>
      </c:catAx>
      <c:valAx>
        <c:axId val="197362767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GMV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925236"/>
      </c:valAx>
      <c:lineChart>
        <c:varyColors val="0"/>
        <c:ser>
          <c:idx val="0"/>
          <c:order val="0"/>
          <c:tx>
            <c:strRef>
              <c:f>Visualization!$P$94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Visualization!$N$95:$N$135</c:f>
            </c:strRef>
          </c:cat>
          <c:val>
            <c:numRef>
              <c:f>Visualization!$P$95:$P$135</c:f>
              <c:numCache/>
            </c:numRef>
          </c:val>
          <c:smooth val="1"/>
        </c:ser>
        <c:axId val="1280428912"/>
        <c:axId val="1885523827"/>
      </c:lineChart>
      <c:catAx>
        <c:axId val="1280428912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5523827"/>
      </c:catAx>
      <c:valAx>
        <c:axId val="188552382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Increased Demand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042891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Optimum Price Visualization (Segment 2 Startup)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Visualization!$AF$94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Visualization!$AB$95:$AB$135</c:f>
            </c:strRef>
          </c:cat>
          <c:val>
            <c:numRef>
              <c:f>Visualization!$AF$95:$AF$135</c:f>
              <c:numCache/>
            </c:numRef>
          </c:val>
          <c:smooth val="1"/>
        </c:ser>
        <c:axId val="768914140"/>
        <c:axId val="694451724"/>
      </c:lineChart>
      <c:catAx>
        <c:axId val="768914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Increased Price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451724"/>
      </c:catAx>
      <c:valAx>
        <c:axId val="69445172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GMV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914140"/>
      </c:valAx>
      <c:lineChart>
        <c:varyColors val="0"/>
        <c:ser>
          <c:idx val="0"/>
          <c:order val="0"/>
          <c:tx>
            <c:strRef>
              <c:f>Visualization!$AD$94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Visualization!$AB$95:$AB$135</c:f>
            </c:strRef>
          </c:cat>
          <c:val>
            <c:numRef>
              <c:f>Visualization!$AD$95:$AD$135</c:f>
              <c:numCache/>
            </c:numRef>
          </c:val>
          <c:smooth val="1"/>
        </c:ser>
        <c:axId val="1716888841"/>
        <c:axId val="384823921"/>
      </c:lineChart>
      <c:catAx>
        <c:axId val="1716888841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823921"/>
      </c:catAx>
      <c:valAx>
        <c:axId val="38482392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Increased Demand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88884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Optimum Price Visualization (Segment 4 Enterprise)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Visualization!$E$48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Visualization!$A$49:$A$89</c:f>
            </c:strRef>
          </c:cat>
          <c:val>
            <c:numRef>
              <c:f>Visualization!$E$49:$E$89</c:f>
              <c:numCache/>
            </c:numRef>
          </c:val>
          <c:smooth val="1"/>
        </c:ser>
        <c:axId val="223515475"/>
        <c:axId val="1533884606"/>
      </c:lineChart>
      <c:catAx>
        <c:axId val="223515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Increased Price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3884606"/>
      </c:catAx>
      <c:valAx>
        <c:axId val="153388460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GMV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515475"/>
      </c:valAx>
      <c:lineChart>
        <c:varyColors val="0"/>
        <c:ser>
          <c:idx val="0"/>
          <c:order val="0"/>
          <c:tx>
            <c:strRef>
              <c:f>Visualization!$C$48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Visualization!$A$49:$A$89</c:f>
            </c:strRef>
          </c:cat>
          <c:val>
            <c:numRef>
              <c:f>Visualization!$C$49:$C$89</c:f>
              <c:numCache/>
            </c:numRef>
          </c:val>
          <c:smooth val="1"/>
        </c:ser>
        <c:axId val="171934431"/>
        <c:axId val="992462344"/>
      </c:lineChart>
      <c:catAx>
        <c:axId val="171934431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462344"/>
      </c:catAx>
      <c:valAx>
        <c:axId val="99246234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Increased Demand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93443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962025</xdr:colOff>
      <xdr:row>0</xdr:row>
      <xdr:rowOff>180975</xdr:rowOff>
    </xdr:from>
    <xdr:ext cx="6162675" cy="3933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352425</xdr:colOff>
      <xdr:row>0</xdr:row>
      <xdr:rowOff>180975</xdr:rowOff>
    </xdr:from>
    <xdr:ext cx="6200775" cy="3829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32</xdr:col>
      <xdr:colOff>933450</xdr:colOff>
      <xdr:row>0</xdr:row>
      <xdr:rowOff>180975</xdr:rowOff>
    </xdr:from>
    <xdr:ext cx="6162675" cy="38290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19</xdr:col>
      <xdr:colOff>0</xdr:colOff>
      <xdr:row>46</xdr:row>
      <xdr:rowOff>190500</xdr:rowOff>
    </xdr:from>
    <xdr:ext cx="57531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32</xdr:col>
      <xdr:colOff>933450</xdr:colOff>
      <xdr:row>46</xdr:row>
      <xdr:rowOff>190500</xdr:rowOff>
    </xdr:from>
    <xdr:ext cx="5791200" cy="35909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514350</xdr:colOff>
      <xdr:row>92</xdr:row>
      <xdr:rowOff>190500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19</xdr:col>
      <xdr:colOff>0</xdr:colOff>
      <xdr:row>92</xdr:row>
      <xdr:rowOff>190500</xdr:rowOff>
    </xdr:from>
    <xdr:ext cx="5753100" cy="36861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32</xdr:col>
      <xdr:colOff>933450</xdr:colOff>
      <xdr:row>92</xdr:row>
      <xdr:rowOff>190500</xdr:rowOff>
    </xdr:from>
    <xdr:ext cx="5953125" cy="36861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5</xdr:col>
      <xdr:colOff>514350</xdr:colOff>
      <xdr:row>46</xdr:row>
      <xdr:rowOff>190500</xdr:rowOff>
    </xdr:from>
    <xdr:ext cx="5715000" cy="37623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N1" s="1" t="s">
        <v>1</v>
      </c>
      <c r="O1" s="2"/>
      <c r="P1" s="2"/>
      <c r="Q1" s="2"/>
      <c r="AB1" s="1" t="s">
        <v>2</v>
      </c>
    </row>
    <row r="2">
      <c r="A2" s="3" t="s">
        <v>3</v>
      </c>
      <c r="B2" s="4" t="s">
        <v>4</v>
      </c>
      <c r="C2" s="3" t="s">
        <v>5</v>
      </c>
      <c r="D2" s="5" t="s">
        <v>6</v>
      </c>
      <c r="E2" s="4" t="s">
        <v>7</v>
      </c>
      <c r="N2" s="3" t="s">
        <v>3</v>
      </c>
      <c r="O2" s="4" t="s">
        <v>4</v>
      </c>
      <c r="P2" s="3" t="s">
        <v>5</v>
      </c>
      <c r="Q2" s="5" t="s">
        <v>6</v>
      </c>
      <c r="R2" s="4" t="s">
        <v>7</v>
      </c>
      <c r="AB2" s="3" t="s">
        <v>3</v>
      </c>
      <c r="AC2" s="4" t="s">
        <v>4</v>
      </c>
      <c r="AD2" s="3" t="s">
        <v>5</v>
      </c>
      <c r="AE2" s="5" t="s">
        <v>6</v>
      </c>
      <c r="AF2" s="4" t="s">
        <v>7</v>
      </c>
      <c r="AG2" s="6"/>
      <c r="AH2" s="6"/>
      <c r="AI2" s="6"/>
      <c r="AJ2" s="6"/>
      <c r="AK2" s="6"/>
      <c r="AL2" s="6"/>
      <c r="AM2" s="6"/>
      <c r="AN2" s="6"/>
      <c r="AO2" s="6"/>
      <c r="AP2" s="6"/>
    </row>
    <row r="3">
      <c r="A3" s="7">
        <v>-1.0</v>
      </c>
      <c r="B3" s="8">
        <v>8.3032</v>
      </c>
      <c r="C3" s="9">
        <v>1.1400000000000001</v>
      </c>
      <c r="D3" s="10">
        <v>0.0</v>
      </c>
      <c r="E3" s="10">
        <v>0.0</v>
      </c>
      <c r="N3" s="7">
        <v>-1.0</v>
      </c>
      <c r="O3" s="8">
        <v>1.7175</v>
      </c>
      <c r="P3" s="9">
        <v>1.29</v>
      </c>
      <c r="Q3" s="10">
        <v>0.0</v>
      </c>
      <c r="R3" s="10">
        <v>0.0</v>
      </c>
      <c r="AB3" s="7">
        <v>-1.0</v>
      </c>
      <c r="AC3" s="8">
        <v>47.369</v>
      </c>
      <c r="AD3" s="9">
        <v>4.05</v>
      </c>
      <c r="AE3" s="10">
        <v>0.0</v>
      </c>
      <c r="AF3" s="10">
        <v>0.0</v>
      </c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>
      <c r="A4" s="7">
        <v>-0.95</v>
      </c>
      <c r="B4" s="8">
        <v>8.082040000000001</v>
      </c>
      <c r="C4" s="9">
        <v>1.083</v>
      </c>
      <c r="D4" s="10">
        <v>213627.0500000002</v>
      </c>
      <c r="E4" s="10">
        <v>1726542.3631820017</v>
      </c>
      <c r="N4" s="7">
        <v>-0.95</v>
      </c>
      <c r="O4" s="8">
        <v>1.6691250000000002</v>
      </c>
      <c r="P4" s="9">
        <v>1.2255</v>
      </c>
      <c r="Q4" s="10">
        <v>284836.0500000003</v>
      </c>
      <c r="R4" s="10">
        <v>475426.97195625055</v>
      </c>
      <c r="AB4" s="7">
        <v>-0.95</v>
      </c>
      <c r="AC4" s="8">
        <v>45.469550000000005</v>
      </c>
      <c r="AD4" s="9">
        <v>3.8474999999999997</v>
      </c>
      <c r="AE4" s="10">
        <v>56917.75000000005</v>
      </c>
      <c r="AF4" s="10">
        <v>2588024.4795125024</v>
      </c>
      <c r="AG4" s="10"/>
      <c r="AH4" s="10"/>
      <c r="AI4" s="10"/>
      <c r="AJ4" s="10"/>
      <c r="AK4" s="10"/>
      <c r="AL4" s="10"/>
      <c r="AM4" s="10"/>
      <c r="AN4" s="10"/>
      <c r="AO4" s="10"/>
      <c r="AP4" s="10"/>
    </row>
    <row r="5">
      <c r="A5" s="7">
        <v>-0.9</v>
      </c>
      <c r="B5" s="8">
        <v>7.860880000000001</v>
      </c>
      <c r="C5" s="9">
        <v>1.0260000000000002</v>
      </c>
      <c r="D5" s="10">
        <v>427254.0999999999</v>
      </c>
      <c r="E5" s="10">
        <v>3358593.209608</v>
      </c>
      <c r="N5" s="7">
        <v>-0.9</v>
      </c>
      <c r="O5" s="8">
        <v>1.6207500000000001</v>
      </c>
      <c r="P5" s="9">
        <v>1.161</v>
      </c>
      <c r="Q5" s="10">
        <v>569672.0999999999</v>
      </c>
      <c r="R5" s="10">
        <v>923296.0560749999</v>
      </c>
      <c r="AB5" s="7">
        <v>-0.9</v>
      </c>
      <c r="AC5" s="8">
        <v>43.5701</v>
      </c>
      <c r="AD5" s="9">
        <v>3.645</v>
      </c>
      <c r="AE5" s="10">
        <v>113835.49999999997</v>
      </c>
      <c r="AF5" s="10">
        <v>4959824.118549998</v>
      </c>
      <c r="AG5" s="10"/>
      <c r="AH5" s="10"/>
      <c r="AI5" s="10"/>
      <c r="AJ5" s="10"/>
      <c r="AK5" s="10"/>
      <c r="AL5" s="10"/>
      <c r="AM5" s="10"/>
      <c r="AN5" s="10"/>
      <c r="AO5" s="10"/>
      <c r="AP5" s="10"/>
    </row>
    <row r="6">
      <c r="A6" s="7">
        <v>-0.85</v>
      </c>
      <c r="B6" s="8">
        <v>7.6397200000000005</v>
      </c>
      <c r="C6" s="9">
        <v>0.9690000000000001</v>
      </c>
      <c r="D6" s="10">
        <v>640881.1500000001</v>
      </c>
      <c r="E6" s="10">
        <v>4896152.5392780015</v>
      </c>
      <c r="N6" s="7">
        <v>-0.85</v>
      </c>
      <c r="O6" s="8">
        <v>1.5723749999999999</v>
      </c>
      <c r="P6" s="9">
        <v>1.0965</v>
      </c>
      <c r="Q6" s="10">
        <v>854508.1500000001</v>
      </c>
      <c r="R6" s="10">
        <v>1343607.25235625</v>
      </c>
      <c r="AB6" s="7">
        <v>-0.85</v>
      </c>
      <c r="AC6" s="8">
        <v>41.67065</v>
      </c>
      <c r="AD6" s="9">
        <v>3.4425</v>
      </c>
      <c r="AE6" s="10">
        <v>170753.25000000003</v>
      </c>
      <c r="AF6" s="10">
        <v>7115398.917112501</v>
      </c>
      <c r="AG6" s="10"/>
      <c r="AH6" s="10"/>
      <c r="AI6" s="10"/>
      <c r="AJ6" s="10"/>
      <c r="AK6" s="10"/>
      <c r="AL6" s="10"/>
      <c r="AM6" s="10"/>
      <c r="AN6" s="10"/>
      <c r="AO6" s="10"/>
      <c r="AP6" s="10"/>
    </row>
    <row r="7">
      <c r="A7" s="7">
        <v>-0.8</v>
      </c>
      <c r="B7" s="8">
        <v>7.41856</v>
      </c>
      <c r="C7" s="9">
        <v>0.9120000000000001</v>
      </c>
      <c r="D7" s="10">
        <v>854508.1999999998</v>
      </c>
      <c r="E7" s="10">
        <v>6339220.352191999</v>
      </c>
      <c r="N7" s="7">
        <v>-0.8</v>
      </c>
      <c r="O7" s="8">
        <v>1.524</v>
      </c>
      <c r="P7" s="9">
        <v>1.032</v>
      </c>
      <c r="Q7" s="10">
        <v>1139344.1999999997</v>
      </c>
      <c r="R7" s="10">
        <v>1736360.5607999996</v>
      </c>
      <c r="AB7" s="7">
        <v>-0.8</v>
      </c>
      <c r="AC7" s="8">
        <v>39.77120000000001</v>
      </c>
      <c r="AD7" s="9">
        <v>3.24</v>
      </c>
      <c r="AE7" s="10">
        <v>227670.99999999994</v>
      </c>
      <c r="AF7" s="10">
        <v>9054748.8752</v>
      </c>
      <c r="AG7" s="10"/>
      <c r="AH7" s="10"/>
      <c r="AI7" s="10"/>
      <c r="AJ7" s="10"/>
      <c r="AK7" s="10"/>
      <c r="AL7" s="10"/>
      <c r="AM7" s="10"/>
      <c r="AN7" s="10"/>
      <c r="AO7" s="10"/>
      <c r="AP7" s="10"/>
    </row>
    <row r="8">
      <c r="A8" s="7">
        <v>-0.75</v>
      </c>
      <c r="B8" s="8">
        <v>7.1974</v>
      </c>
      <c r="C8" s="9">
        <v>0.8550000000000001</v>
      </c>
      <c r="D8" s="10">
        <v>1068135.25</v>
      </c>
      <c r="E8" s="10">
        <v>7687796.64835</v>
      </c>
      <c r="N8" s="7">
        <v>-0.75</v>
      </c>
      <c r="O8" s="8">
        <v>1.475625</v>
      </c>
      <c r="P8" s="9">
        <v>0.9675</v>
      </c>
      <c r="Q8" s="10">
        <v>1424180.25</v>
      </c>
      <c r="R8" s="10">
        <v>2101555.98140625</v>
      </c>
      <c r="AB8" s="7">
        <v>-0.75</v>
      </c>
      <c r="AC8" s="8">
        <v>37.87175</v>
      </c>
      <c r="AD8" s="9">
        <v>3.0374999999999996</v>
      </c>
      <c r="AE8" s="10">
        <v>284588.75</v>
      </c>
      <c r="AF8" s="10">
        <v>1.07778739928125E7</v>
      </c>
      <c r="AG8" s="10"/>
      <c r="AH8" s="10"/>
      <c r="AI8" s="10"/>
      <c r="AJ8" s="10"/>
      <c r="AK8" s="10"/>
      <c r="AL8" s="10"/>
      <c r="AM8" s="10"/>
      <c r="AN8" s="10"/>
      <c r="AO8" s="10"/>
      <c r="AP8" s="10"/>
    </row>
    <row r="9">
      <c r="A9" s="7">
        <v>-0.7</v>
      </c>
      <c r="B9" s="8">
        <v>6.97624</v>
      </c>
      <c r="C9" s="9">
        <v>0.798</v>
      </c>
      <c r="D9" s="10">
        <v>1281762.3000000003</v>
      </c>
      <c r="E9" s="10">
        <v>8941881.427752001</v>
      </c>
      <c r="N9" s="7">
        <v>-0.7</v>
      </c>
      <c r="O9" s="8">
        <v>1.42725</v>
      </c>
      <c r="P9" s="9">
        <v>0.9029999999999999</v>
      </c>
      <c r="Q9" s="10">
        <v>1709016.3000000003</v>
      </c>
      <c r="R9" s="10">
        <v>2439193.514175</v>
      </c>
      <c r="AB9" s="7">
        <v>-0.7</v>
      </c>
      <c r="AC9" s="8">
        <v>35.9723</v>
      </c>
      <c r="AD9" s="9">
        <v>2.8349999999999995</v>
      </c>
      <c r="AE9" s="10">
        <v>341506.50000000006</v>
      </c>
      <c r="AF9" s="10">
        <v>1.228477426995E7</v>
      </c>
      <c r="AG9" s="10"/>
      <c r="AH9" s="10"/>
      <c r="AI9" s="10"/>
      <c r="AJ9" s="10"/>
      <c r="AK9" s="10"/>
      <c r="AL9" s="10"/>
      <c r="AM9" s="10"/>
      <c r="AN9" s="10"/>
      <c r="AO9" s="10"/>
      <c r="AP9" s="10"/>
    </row>
    <row r="10">
      <c r="A10" s="7">
        <v>-0.65</v>
      </c>
      <c r="B10" s="8">
        <v>6.75508</v>
      </c>
      <c r="C10" s="9">
        <v>0.7410000000000001</v>
      </c>
      <c r="D10" s="10">
        <v>1495389.3499999999</v>
      </c>
      <c r="E10" s="10">
        <v>1.0101474690398E7</v>
      </c>
      <c r="N10" s="7">
        <v>-0.65</v>
      </c>
      <c r="O10" s="8">
        <v>1.378875</v>
      </c>
      <c r="P10" s="9">
        <v>0.8385</v>
      </c>
      <c r="Q10" s="10">
        <v>1993852.3499999999</v>
      </c>
      <c r="R10" s="10">
        <v>2749273.15910625</v>
      </c>
      <c r="AB10" s="7">
        <v>-0.65</v>
      </c>
      <c r="AC10" s="8">
        <v>34.07285</v>
      </c>
      <c r="AD10" s="9">
        <v>2.6325</v>
      </c>
      <c r="AE10" s="10">
        <v>398424.25</v>
      </c>
      <c r="AF10" s="10">
        <v>1.3575449706612501E7</v>
      </c>
      <c r="AG10" s="10"/>
      <c r="AH10" s="10"/>
      <c r="AI10" s="10"/>
      <c r="AJ10" s="10"/>
      <c r="AK10" s="10"/>
      <c r="AL10" s="10"/>
      <c r="AM10" s="10"/>
      <c r="AN10" s="10"/>
      <c r="AO10" s="10"/>
      <c r="AP10" s="10"/>
    </row>
    <row r="11">
      <c r="A11" s="7">
        <v>-0.6</v>
      </c>
      <c r="B11" s="8">
        <v>6.53392</v>
      </c>
      <c r="C11" s="9">
        <v>0.684</v>
      </c>
      <c r="D11" s="10">
        <v>1709016.4000000001</v>
      </c>
      <c r="E11" s="10">
        <v>1.1166576436288001E7</v>
      </c>
      <c r="N11" s="7">
        <v>-0.6</v>
      </c>
      <c r="O11" s="8">
        <v>1.3305</v>
      </c>
      <c r="P11" s="9">
        <v>0.774</v>
      </c>
      <c r="Q11" s="10">
        <v>2278688.4</v>
      </c>
      <c r="R11" s="10">
        <v>3031794.9162</v>
      </c>
      <c r="AB11" s="7">
        <v>-0.6</v>
      </c>
      <c r="AC11" s="8">
        <v>32.1734</v>
      </c>
      <c r="AD11" s="9">
        <v>2.4299999999999997</v>
      </c>
      <c r="AE11" s="10">
        <v>455342.0</v>
      </c>
      <c r="AF11" s="10">
        <v>1.46499003028E7</v>
      </c>
      <c r="AG11" s="10"/>
      <c r="AH11" s="10"/>
      <c r="AI11" s="10"/>
      <c r="AJ11" s="10"/>
      <c r="AK11" s="10"/>
      <c r="AL11" s="10"/>
      <c r="AM11" s="10"/>
      <c r="AN11" s="10"/>
      <c r="AO11" s="10"/>
      <c r="AP11" s="10"/>
    </row>
    <row r="12">
      <c r="A12" s="7">
        <v>-0.55</v>
      </c>
      <c r="B12" s="8">
        <v>6.312760000000001</v>
      </c>
      <c r="C12" s="9">
        <v>0.6270000000000001</v>
      </c>
      <c r="D12" s="10">
        <v>1922643.4499999997</v>
      </c>
      <c r="E12" s="10">
        <v>1.2137186665422E7</v>
      </c>
      <c r="N12" s="7">
        <v>-0.55</v>
      </c>
      <c r="O12" s="8">
        <v>1.2821250000000002</v>
      </c>
      <c r="P12" s="9">
        <v>0.7095000000000001</v>
      </c>
      <c r="Q12" s="10">
        <v>2563524.4499999997</v>
      </c>
      <c r="R12" s="10">
        <v>3286758.78545625</v>
      </c>
      <c r="AB12" s="7">
        <v>-0.55</v>
      </c>
      <c r="AC12" s="8">
        <v>30.273950000000003</v>
      </c>
      <c r="AD12" s="9">
        <v>2.2275</v>
      </c>
      <c r="AE12" s="10">
        <v>512259.74999999994</v>
      </c>
      <c r="AF12" s="10">
        <v>1.55081260585125E7</v>
      </c>
      <c r="AG12" s="10"/>
      <c r="AH12" s="10"/>
      <c r="AI12" s="10"/>
      <c r="AJ12" s="10"/>
      <c r="AK12" s="10"/>
      <c r="AL12" s="10"/>
      <c r="AM12" s="10"/>
      <c r="AN12" s="10"/>
      <c r="AO12" s="10"/>
      <c r="AP12" s="10"/>
    </row>
    <row r="13">
      <c r="A13" s="7">
        <v>-0.5</v>
      </c>
      <c r="B13" s="8">
        <v>6.0916</v>
      </c>
      <c r="C13" s="9">
        <v>0.5700000000000001</v>
      </c>
      <c r="D13" s="10">
        <v>2136270.5</v>
      </c>
      <c r="E13" s="10">
        <v>1.3013305377799999E7</v>
      </c>
      <c r="N13" s="7">
        <v>-0.5</v>
      </c>
      <c r="O13" s="8">
        <v>1.2337500000000001</v>
      </c>
      <c r="P13" s="9">
        <v>0.645</v>
      </c>
      <c r="Q13" s="10">
        <v>2848360.5</v>
      </c>
      <c r="R13" s="10">
        <v>3514164.766875</v>
      </c>
      <c r="AB13" s="7">
        <v>-0.5</v>
      </c>
      <c r="AC13" s="8">
        <v>28.3745</v>
      </c>
      <c r="AD13" s="9">
        <v>2.025</v>
      </c>
      <c r="AE13" s="10">
        <v>569177.5</v>
      </c>
      <c r="AF13" s="10">
        <v>1.615012697375E7</v>
      </c>
      <c r="AG13" s="10"/>
      <c r="AH13" s="10"/>
      <c r="AI13" s="10"/>
      <c r="AJ13" s="10"/>
      <c r="AK13" s="10"/>
      <c r="AL13" s="10"/>
      <c r="AM13" s="10"/>
      <c r="AN13" s="10"/>
      <c r="AO13" s="10"/>
      <c r="AP13" s="10"/>
    </row>
    <row r="14">
      <c r="A14" s="7">
        <v>-0.45</v>
      </c>
      <c r="B14" s="8">
        <v>5.87044</v>
      </c>
      <c r="C14" s="9">
        <v>0.5130000000000001</v>
      </c>
      <c r="D14" s="10">
        <v>2349897.5500000003</v>
      </c>
      <c r="E14" s="10">
        <v>1.3794932573422002E7</v>
      </c>
      <c r="N14" s="7">
        <v>-0.45</v>
      </c>
      <c r="O14" s="8">
        <v>1.185375</v>
      </c>
      <c r="P14" s="9">
        <v>0.5805</v>
      </c>
      <c r="Q14" s="10">
        <v>3133196.5500000003</v>
      </c>
      <c r="R14" s="10">
        <v>3714012.8604562506</v>
      </c>
      <c r="AB14" s="7">
        <v>-0.45</v>
      </c>
      <c r="AC14" s="8">
        <v>26.47505</v>
      </c>
      <c r="AD14" s="9">
        <v>1.8225</v>
      </c>
      <c r="AE14" s="10">
        <v>626095.25</v>
      </c>
      <c r="AF14" s="10">
        <v>1.65759030485125E7</v>
      </c>
      <c r="AG14" s="10"/>
      <c r="AH14" s="10"/>
      <c r="AI14" s="10"/>
      <c r="AJ14" s="10"/>
      <c r="AK14" s="10"/>
      <c r="AL14" s="10"/>
      <c r="AM14" s="10"/>
      <c r="AN14" s="10"/>
      <c r="AO14" s="10"/>
      <c r="AP14" s="10"/>
    </row>
    <row r="15">
      <c r="A15" s="7">
        <v>-0.4</v>
      </c>
      <c r="B15" s="8">
        <v>5.64928</v>
      </c>
      <c r="C15" s="9">
        <v>0.45600000000000007</v>
      </c>
      <c r="D15" s="10">
        <v>2563524.6</v>
      </c>
      <c r="E15" s="10">
        <v>1.4482068252288E7</v>
      </c>
      <c r="N15" s="7">
        <v>-0.4</v>
      </c>
      <c r="O15" s="8">
        <v>1.137</v>
      </c>
      <c r="P15" s="9">
        <v>0.516</v>
      </c>
      <c r="Q15" s="10">
        <v>3418032.6</v>
      </c>
      <c r="R15" s="10">
        <v>3886303.0662000002</v>
      </c>
      <c r="AB15" s="11">
        <v>-0.4</v>
      </c>
      <c r="AC15" s="12">
        <v>24.5756</v>
      </c>
      <c r="AD15" s="11">
        <v>1.62</v>
      </c>
      <c r="AE15" s="13">
        <v>683013.0</v>
      </c>
      <c r="AF15" s="13">
        <v>1.67854542828E7</v>
      </c>
      <c r="AG15" s="10">
        <f>max(AF3:AF43)</f>
        <v>16785454.28</v>
      </c>
      <c r="AH15" s="10"/>
      <c r="AI15" s="10"/>
      <c r="AJ15" s="10"/>
      <c r="AK15" s="10"/>
      <c r="AL15" s="10"/>
      <c r="AM15" s="10"/>
      <c r="AN15" s="10"/>
      <c r="AO15" s="10"/>
      <c r="AP15" s="10"/>
    </row>
    <row r="16">
      <c r="A16" s="7">
        <v>-0.35</v>
      </c>
      <c r="B16" s="8">
        <v>5.42812</v>
      </c>
      <c r="C16" s="9">
        <v>0.399</v>
      </c>
      <c r="D16" s="10">
        <v>2777151.65</v>
      </c>
      <c r="E16" s="10">
        <v>1.5074712414398E7</v>
      </c>
      <c r="N16" s="7">
        <v>-0.35</v>
      </c>
      <c r="O16" s="8">
        <v>1.088625</v>
      </c>
      <c r="P16" s="9">
        <v>0.45149999999999996</v>
      </c>
      <c r="Q16" s="10">
        <v>3702868.65</v>
      </c>
      <c r="R16" s="10">
        <v>4031035.3841062495</v>
      </c>
      <c r="AB16" s="7">
        <v>-0.35</v>
      </c>
      <c r="AC16" s="8">
        <v>22.676149999999996</v>
      </c>
      <c r="AD16" s="9">
        <v>1.4174999999999998</v>
      </c>
      <c r="AE16" s="10">
        <v>739930.75</v>
      </c>
      <c r="AF16" s="10">
        <v>1.6778780676612496E7</v>
      </c>
      <c r="AG16" s="9">
        <f>(AC15-AC19)/AC19</f>
        <v>0.4475138122</v>
      </c>
      <c r="AH16" s="10"/>
      <c r="AI16" s="10"/>
      <c r="AJ16" s="10"/>
      <c r="AK16" s="10"/>
      <c r="AL16" s="10"/>
      <c r="AM16" s="10"/>
      <c r="AN16" s="10"/>
      <c r="AO16" s="10"/>
      <c r="AP16" s="10"/>
    </row>
    <row r="17">
      <c r="A17" s="7">
        <v>-0.3</v>
      </c>
      <c r="B17" s="8">
        <v>5.2069600000000005</v>
      </c>
      <c r="C17" s="9">
        <v>0.342</v>
      </c>
      <c r="D17" s="10">
        <v>2990778.6999999997</v>
      </c>
      <c r="E17" s="10">
        <v>1.5572865059752E7</v>
      </c>
      <c r="N17" s="7">
        <v>-0.3</v>
      </c>
      <c r="O17" s="8">
        <v>1.04025</v>
      </c>
      <c r="P17" s="9">
        <v>0.387</v>
      </c>
      <c r="Q17" s="10">
        <v>3987704.6999999997</v>
      </c>
      <c r="R17" s="10">
        <v>4148209.8141749995</v>
      </c>
      <c r="AB17" s="7">
        <v>-0.3</v>
      </c>
      <c r="AC17" s="8">
        <v>20.7767</v>
      </c>
      <c r="AD17" s="9">
        <v>1.2149999999999999</v>
      </c>
      <c r="AE17" s="10">
        <v>796848.5</v>
      </c>
      <c r="AF17" s="10">
        <v>1.6555882229950001E7</v>
      </c>
      <c r="AG17" s="10"/>
      <c r="AH17" s="10"/>
      <c r="AI17" s="10"/>
      <c r="AJ17" s="10"/>
      <c r="AK17" s="10"/>
      <c r="AL17" s="10"/>
      <c r="AM17" s="10"/>
      <c r="AN17" s="10"/>
      <c r="AO17" s="10"/>
      <c r="AP17" s="10"/>
    </row>
    <row r="18">
      <c r="A18" s="7">
        <v>-0.25</v>
      </c>
      <c r="B18" s="8">
        <v>4.9858</v>
      </c>
      <c r="C18" s="9">
        <v>0.28500000000000003</v>
      </c>
      <c r="D18" s="10">
        <v>3204405.75</v>
      </c>
      <c r="E18" s="10">
        <v>1.5976526188350001E7</v>
      </c>
      <c r="N18" s="7">
        <v>-0.25</v>
      </c>
      <c r="O18" s="8">
        <v>0.9918750000000001</v>
      </c>
      <c r="P18" s="9">
        <v>0.3225</v>
      </c>
      <c r="Q18" s="10">
        <v>4272540.75</v>
      </c>
      <c r="R18" s="10">
        <v>4237826.35640625</v>
      </c>
      <c r="AB18" s="7">
        <v>-0.25</v>
      </c>
      <c r="AC18" s="8">
        <v>18.877250000000004</v>
      </c>
      <c r="AD18" s="9">
        <v>1.0125</v>
      </c>
      <c r="AE18" s="10">
        <v>853766.25</v>
      </c>
      <c r="AF18" s="10">
        <v>1.6116758942812502E7</v>
      </c>
      <c r="AG18" s="10"/>
      <c r="AH18" s="10"/>
      <c r="AI18" s="10"/>
      <c r="AJ18" s="10"/>
      <c r="AK18" s="10"/>
      <c r="AL18" s="10"/>
      <c r="AM18" s="10"/>
      <c r="AN18" s="10"/>
      <c r="AO18" s="10"/>
      <c r="AP18" s="10"/>
    </row>
    <row r="19">
      <c r="A19" s="7">
        <v>-0.2</v>
      </c>
      <c r="B19" s="8">
        <v>4.76464</v>
      </c>
      <c r="C19" s="9">
        <v>0.22800000000000004</v>
      </c>
      <c r="D19" s="10">
        <v>3418032.8000000003</v>
      </c>
      <c r="E19" s="10">
        <v>1.6285695800192002E7</v>
      </c>
      <c r="N19" s="7">
        <v>-0.2</v>
      </c>
      <c r="O19" s="8">
        <v>0.9435</v>
      </c>
      <c r="P19" s="9">
        <v>0.258</v>
      </c>
      <c r="Q19" s="10">
        <v>4557376.8</v>
      </c>
      <c r="R19" s="10">
        <v>4299885.0108</v>
      </c>
      <c r="AB19" s="7">
        <v>-0.2</v>
      </c>
      <c r="AC19" s="8">
        <v>16.977800000000002</v>
      </c>
      <c r="AD19" s="9">
        <v>0.81</v>
      </c>
      <c r="AE19" s="10">
        <v>910684.0</v>
      </c>
      <c r="AF19" s="10">
        <v>1.5461410815200001E7</v>
      </c>
      <c r="AG19" s="10"/>
      <c r="AH19" s="10"/>
      <c r="AI19" s="10"/>
      <c r="AJ19" s="10"/>
      <c r="AK19" s="10"/>
      <c r="AL19" s="10"/>
      <c r="AM19" s="10"/>
      <c r="AN19" s="10"/>
      <c r="AO19" s="10"/>
      <c r="AP19" s="10"/>
    </row>
    <row r="20">
      <c r="A20" s="7">
        <v>-0.15</v>
      </c>
      <c r="B20" s="8">
        <v>4.54348</v>
      </c>
      <c r="C20" s="9">
        <v>0.171</v>
      </c>
      <c r="D20" s="10">
        <v>3631659.85</v>
      </c>
      <c r="E20" s="10">
        <v>1.6500373895278E7</v>
      </c>
      <c r="N20" s="7">
        <v>-0.15</v>
      </c>
      <c r="O20" s="8">
        <v>0.895125</v>
      </c>
      <c r="P20" s="9">
        <v>0.1935</v>
      </c>
      <c r="Q20" s="10">
        <v>4842212.85</v>
      </c>
      <c r="R20" s="10">
        <v>4334385.777356249</v>
      </c>
      <c r="AB20" s="7">
        <v>-0.15</v>
      </c>
      <c r="AC20" s="8">
        <v>15.07835</v>
      </c>
      <c r="AD20" s="9">
        <v>0.6074999999999999</v>
      </c>
      <c r="AE20" s="10">
        <v>967601.75</v>
      </c>
      <c r="AF20" s="10">
        <v>1.4589837847112501E7</v>
      </c>
      <c r="AG20" s="10"/>
      <c r="AH20" s="10"/>
      <c r="AI20" s="10"/>
      <c r="AJ20" s="10"/>
      <c r="AK20" s="10"/>
      <c r="AL20" s="10"/>
      <c r="AM20" s="10"/>
      <c r="AN20" s="10"/>
      <c r="AO20" s="10"/>
      <c r="AP20" s="10"/>
    </row>
    <row r="21">
      <c r="A21" s="11">
        <v>-0.1</v>
      </c>
      <c r="B21" s="12">
        <v>4.32232</v>
      </c>
      <c r="C21" s="11">
        <v>0.11400000000000002</v>
      </c>
      <c r="D21" s="13">
        <v>3845286.9</v>
      </c>
      <c r="E21" s="13">
        <v>1.6620560473608E7</v>
      </c>
      <c r="F21" s="14">
        <f>max(E3:E43)</f>
        <v>16620560.47</v>
      </c>
      <c r="N21" s="11">
        <v>-0.1</v>
      </c>
      <c r="O21" s="12">
        <v>0.84675</v>
      </c>
      <c r="P21" s="11">
        <v>0.129</v>
      </c>
      <c r="Q21" s="13">
        <v>5127048.9</v>
      </c>
      <c r="R21" s="13">
        <v>4341328.656075001</v>
      </c>
      <c r="S21" s="14">
        <f>max(R3:R43)</f>
        <v>4341328.656</v>
      </c>
      <c r="AB21" s="7">
        <v>-0.1</v>
      </c>
      <c r="AC21" s="8">
        <v>13.1789</v>
      </c>
      <c r="AD21" s="9">
        <v>0.405</v>
      </c>
      <c r="AE21" s="10">
        <v>1024519.5</v>
      </c>
      <c r="AF21" s="10">
        <v>1.350204003855E7</v>
      </c>
      <c r="AG21" s="10"/>
      <c r="AH21" s="10"/>
      <c r="AI21" s="10"/>
      <c r="AJ21" s="10"/>
      <c r="AK21" s="10"/>
      <c r="AL21" s="10"/>
      <c r="AM21" s="10"/>
      <c r="AN21" s="10"/>
      <c r="AO21" s="10"/>
      <c r="AP21" s="10"/>
    </row>
    <row r="22">
      <c r="A22" s="7">
        <v>-0.01</v>
      </c>
      <c r="B22" s="8">
        <v>3.9242320000000004</v>
      </c>
      <c r="C22" s="15">
        <v>0.0114</v>
      </c>
      <c r="D22" s="10">
        <v>4229815.59</v>
      </c>
      <c r="E22" s="10">
        <v>1.6598777692376882E7</v>
      </c>
      <c r="F22" s="16">
        <f>(B21-B19)/B19</f>
        <v>-0.09283387622</v>
      </c>
      <c r="N22" s="7">
        <v>-0.01</v>
      </c>
      <c r="O22" s="8">
        <v>0.7596749999999999</v>
      </c>
      <c r="P22" s="15">
        <v>0.0129</v>
      </c>
      <c r="Q22" s="10">
        <v>5639753.79</v>
      </c>
      <c r="R22" s="10">
        <v>4284379.9604182495</v>
      </c>
      <c r="S22" s="16">
        <f>(O21-O19)/O19</f>
        <v>-0.1025437202</v>
      </c>
      <c r="AB22" s="7">
        <v>-0.01</v>
      </c>
      <c r="AC22" s="8">
        <v>9.75989</v>
      </c>
      <c r="AD22" s="15">
        <v>0.0405</v>
      </c>
      <c r="AE22" s="10">
        <v>1126971.45</v>
      </c>
      <c r="AF22" s="10">
        <v>1.09991173851405E7</v>
      </c>
      <c r="AG22" s="10"/>
      <c r="AH22" s="10"/>
      <c r="AI22" s="10"/>
      <c r="AJ22" s="10"/>
      <c r="AK22" s="10"/>
      <c r="AL22" s="10"/>
      <c r="AM22" s="10"/>
      <c r="AN22" s="10"/>
      <c r="AO22" s="10"/>
      <c r="AP22" s="10"/>
    </row>
    <row r="23">
      <c r="A23" s="7">
        <v>0.0</v>
      </c>
      <c r="B23" s="17">
        <v>3.88</v>
      </c>
      <c r="C23" s="7">
        <v>0.0</v>
      </c>
      <c r="D23" s="18">
        <v>4272541.0</v>
      </c>
      <c r="E23" s="19">
        <v>1.657745908E7</v>
      </c>
      <c r="N23" s="7">
        <v>0.0</v>
      </c>
      <c r="O23" s="17">
        <v>0.75</v>
      </c>
      <c r="P23" s="7">
        <v>0.0</v>
      </c>
      <c r="Q23" s="18">
        <v>5696721.0</v>
      </c>
      <c r="R23" s="19">
        <v>4272540.75</v>
      </c>
      <c r="AB23" s="7">
        <v>0.0</v>
      </c>
      <c r="AC23" s="17">
        <v>9.38</v>
      </c>
      <c r="AD23" s="7">
        <v>0.0</v>
      </c>
      <c r="AE23" s="18">
        <v>1138355.0</v>
      </c>
      <c r="AF23" s="19">
        <v>1.06777699E7</v>
      </c>
      <c r="AG23" s="10"/>
      <c r="AH23" s="10"/>
      <c r="AI23" s="10"/>
      <c r="AJ23" s="10"/>
      <c r="AK23" s="10"/>
      <c r="AL23" s="10"/>
      <c r="AM23" s="10"/>
      <c r="AN23" s="10"/>
      <c r="AO23" s="10"/>
      <c r="AP23" s="10"/>
    </row>
    <row r="24">
      <c r="A24" s="7">
        <v>0.01</v>
      </c>
      <c r="B24" s="8">
        <v>3.835768</v>
      </c>
      <c r="C24" s="15">
        <v>-0.0114</v>
      </c>
      <c r="D24" s="10">
        <v>4315266.41</v>
      </c>
      <c r="E24" s="10">
        <v>1.655236080695288E7</v>
      </c>
      <c r="N24" s="7">
        <v>0.01</v>
      </c>
      <c r="O24" s="8">
        <v>0.740325</v>
      </c>
      <c r="P24" s="15">
        <v>-0.0129</v>
      </c>
      <c r="Q24" s="10">
        <v>5753688.21</v>
      </c>
      <c r="R24" s="10">
        <v>4259599.22406825</v>
      </c>
      <c r="AB24" s="7">
        <v>0.01</v>
      </c>
      <c r="AC24" s="8">
        <v>9.000110000000001</v>
      </c>
      <c r="AD24" s="15">
        <v>-0.0405</v>
      </c>
      <c r="AE24" s="10">
        <v>1149738.55</v>
      </c>
      <c r="AF24" s="10">
        <v>1.0347773421240501E7</v>
      </c>
      <c r="AG24" s="10"/>
      <c r="AH24" s="10"/>
      <c r="AI24" s="10"/>
      <c r="AJ24" s="10"/>
      <c r="AK24" s="10"/>
      <c r="AL24" s="10"/>
      <c r="AM24" s="10"/>
      <c r="AN24" s="10"/>
      <c r="AO24" s="10"/>
      <c r="AP24" s="10"/>
    </row>
    <row r="25">
      <c r="A25" s="7">
        <v>0.1</v>
      </c>
      <c r="B25" s="8">
        <v>3.43768</v>
      </c>
      <c r="C25" s="9">
        <v>-0.11400000000000002</v>
      </c>
      <c r="D25" s="10">
        <v>4699795.100000001</v>
      </c>
      <c r="E25" s="10">
        <v>1.6156391619368002E7</v>
      </c>
      <c r="N25" s="7">
        <v>0.1</v>
      </c>
      <c r="O25" s="8">
        <v>0.65325</v>
      </c>
      <c r="P25" s="9">
        <v>-0.129</v>
      </c>
      <c r="Q25" s="10">
        <v>6266393.100000001</v>
      </c>
      <c r="R25" s="10">
        <v>4093521.2925750003</v>
      </c>
      <c r="AB25" s="7">
        <v>0.1</v>
      </c>
      <c r="AC25" s="8">
        <v>5.5811</v>
      </c>
      <c r="AD25" s="9">
        <v>-0.405</v>
      </c>
      <c r="AE25" s="10">
        <v>1252190.5</v>
      </c>
      <c r="AF25" s="10">
        <v>6988600.39955</v>
      </c>
      <c r="AG25" s="10"/>
      <c r="AH25" s="10"/>
      <c r="AI25" s="10"/>
      <c r="AJ25" s="10"/>
      <c r="AK25" s="10"/>
      <c r="AL25" s="10"/>
      <c r="AM25" s="10"/>
      <c r="AN25" s="10"/>
      <c r="AO25" s="10"/>
      <c r="AP25" s="10"/>
    </row>
    <row r="26">
      <c r="A26" s="7">
        <v>0.15</v>
      </c>
      <c r="B26" s="8">
        <v>3.2165199999999996</v>
      </c>
      <c r="C26" s="9">
        <v>-0.171</v>
      </c>
      <c r="D26" s="10">
        <v>4913422.149999999</v>
      </c>
      <c r="E26" s="10">
        <v>1.5804120613917997E7</v>
      </c>
      <c r="N26" s="7">
        <v>0.15</v>
      </c>
      <c r="O26" s="8">
        <v>0.604875</v>
      </c>
      <c r="P26" s="9">
        <v>-0.1935</v>
      </c>
      <c r="Q26" s="10">
        <v>6551229.149999999</v>
      </c>
      <c r="R26" s="10">
        <v>3962674.73210625</v>
      </c>
      <c r="AB26" s="7">
        <v>0.15</v>
      </c>
      <c r="AC26" s="8">
        <v>3.6816500000000008</v>
      </c>
      <c r="AD26" s="9">
        <v>-0.6074999999999999</v>
      </c>
      <c r="AE26" s="10">
        <v>1309108.25</v>
      </c>
      <c r="AF26" s="10">
        <v>4819678.388612501</v>
      </c>
      <c r="AG26" s="10"/>
      <c r="AH26" s="10"/>
      <c r="AI26" s="10"/>
      <c r="AJ26" s="10"/>
      <c r="AK26" s="10"/>
      <c r="AL26" s="10"/>
      <c r="AM26" s="10"/>
      <c r="AN26" s="10"/>
      <c r="AO26" s="10"/>
      <c r="AP26" s="10"/>
    </row>
    <row r="27">
      <c r="A27" s="7">
        <v>0.2</v>
      </c>
      <c r="B27" s="8">
        <v>2.99536</v>
      </c>
      <c r="C27" s="9">
        <v>-0.22800000000000004</v>
      </c>
      <c r="D27" s="10">
        <v>5127049.2</v>
      </c>
      <c r="E27" s="10">
        <v>1.5357358091712E7</v>
      </c>
      <c r="N27" s="7">
        <v>0.2</v>
      </c>
      <c r="O27" s="8">
        <v>0.5565</v>
      </c>
      <c r="P27" s="9">
        <v>-0.258</v>
      </c>
      <c r="Q27" s="10">
        <v>6836065.2</v>
      </c>
      <c r="R27" s="10">
        <v>3804270.2838</v>
      </c>
      <c r="AB27" s="7">
        <v>0.2</v>
      </c>
      <c r="AC27" s="8">
        <v>1.7821999999999996</v>
      </c>
      <c r="AD27" s="9">
        <v>-0.81</v>
      </c>
      <c r="AE27" s="10">
        <v>1366026.0</v>
      </c>
      <c r="AF27" s="10">
        <v>2434531.537199999</v>
      </c>
      <c r="AG27" s="10"/>
      <c r="AH27" s="10"/>
      <c r="AI27" s="10"/>
      <c r="AJ27" s="10"/>
      <c r="AK27" s="10"/>
      <c r="AL27" s="10"/>
      <c r="AM27" s="10"/>
      <c r="AN27" s="10"/>
      <c r="AO27" s="10"/>
      <c r="AP27" s="10"/>
    </row>
    <row r="28">
      <c r="A28" s="7">
        <v>0.25</v>
      </c>
      <c r="B28" s="8">
        <v>2.7742</v>
      </c>
      <c r="C28" s="9">
        <v>-0.28500000000000003</v>
      </c>
      <c r="D28" s="10">
        <v>5340676.25</v>
      </c>
      <c r="E28" s="10">
        <v>1.481610405275E7</v>
      </c>
      <c r="N28" s="7">
        <v>0.25</v>
      </c>
      <c r="O28" s="8">
        <v>0.5081249999999999</v>
      </c>
      <c r="P28" s="9">
        <v>-0.3225</v>
      </c>
      <c r="Q28" s="10">
        <v>7120901.25</v>
      </c>
      <c r="R28" s="10">
        <v>3618307.9476562496</v>
      </c>
      <c r="AB28" s="7">
        <v>0.25</v>
      </c>
      <c r="AC28" s="8">
        <v>-0.11724999999999959</v>
      </c>
      <c r="AD28" s="9">
        <v>-1.0125</v>
      </c>
      <c r="AE28" s="10">
        <v>1422943.75</v>
      </c>
      <c r="AF28" s="10">
        <v>-166840.15468749942</v>
      </c>
      <c r="AG28" s="10"/>
      <c r="AH28" s="10"/>
      <c r="AI28" s="10"/>
      <c r="AJ28" s="10"/>
      <c r="AK28" s="10"/>
      <c r="AL28" s="10"/>
      <c r="AM28" s="10"/>
      <c r="AN28" s="10"/>
      <c r="AO28" s="10"/>
      <c r="AP28" s="10"/>
    </row>
    <row r="29">
      <c r="A29" s="7">
        <v>0.3</v>
      </c>
      <c r="B29" s="8">
        <v>2.5530399999999998</v>
      </c>
      <c r="C29" s="9">
        <v>-0.342</v>
      </c>
      <c r="D29" s="10">
        <v>5554303.3</v>
      </c>
      <c r="E29" s="10">
        <v>1.4180358497031998E7</v>
      </c>
      <c r="N29" s="7">
        <v>0.3</v>
      </c>
      <c r="O29" s="8">
        <v>0.45975</v>
      </c>
      <c r="P29" s="9">
        <v>-0.387</v>
      </c>
      <c r="Q29" s="10">
        <v>7405737.3</v>
      </c>
      <c r="R29" s="10">
        <v>3404787.723675</v>
      </c>
      <c r="AB29" s="7">
        <v>0.3</v>
      </c>
      <c r="AC29" s="8">
        <v>-2.016699999999999</v>
      </c>
      <c r="AD29" s="9">
        <v>-1.2149999999999999</v>
      </c>
      <c r="AE29" s="10">
        <v>1479861.5</v>
      </c>
      <c r="AF29" s="10">
        <v>-2984436.6870499984</v>
      </c>
      <c r="AG29" s="10"/>
      <c r="AH29" s="10"/>
      <c r="AI29" s="10"/>
      <c r="AJ29" s="10"/>
      <c r="AK29" s="10"/>
      <c r="AL29" s="10"/>
      <c r="AM29" s="10"/>
      <c r="AN29" s="10"/>
      <c r="AO29" s="10"/>
      <c r="AP29" s="10"/>
    </row>
    <row r="30">
      <c r="A30" s="7">
        <v>0.35</v>
      </c>
      <c r="B30" s="8">
        <v>2.33188</v>
      </c>
      <c r="C30" s="9">
        <v>-0.399</v>
      </c>
      <c r="D30" s="10">
        <v>5767930.350000001</v>
      </c>
      <c r="E30" s="10">
        <v>1.3450121424558E7</v>
      </c>
      <c r="N30" s="7">
        <v>0.35</v>
      </c>
      <c r="O30" s="8">
        <v>0.411375</v>
      </c>
      <c r="P30" s="9">
        <v>-0.45149999999999996</v>
      </c>
      <c r="Q30" s="10">
        <v>7690573.350000001</v>
      </c>
      <c r="R30" s="10">
        <v>3163709.61185625</v>
      </c>
      <c r="AB30" s="7">
        <v>0.35</v>
      </c>
      <c r="AC30" s="8">
        <v>-3.9161499999999982</v>
      </c>
      <c r="AD30" s="9">
        <v>-1.4174999999999998</v>
      </c>
      <c r="AE30" s="10">
        <v>1536779.25</v>
      </c>
      <c r="AF30" s="10">
        <v>-6018258.059887498</v>
      </c>
      <c r="AG30" s="10"/>
      <c r="AH30" s="10"/>
      <c r="AI30" s="10"/>
      <c r="AJ30" s="10"/>
      <c r="AK30" s="10"/>
      <c r="AL30" s="10"/>
      <c r="AM30" s="10"/>
      <c r="AN30" s="10"/>
      <c r="AO30" s="10"/>
      <c r="AP30" s="10"/>
    </row>
    <row r="31">
      <c r="A31" s="7">
        <v>0.4</v>
      </c>
      <c r="B31" s="8">
        <v>2.1107199999999997</v>
      </c>
      <c r="C31" s="9">
        <v>-0.45600000000000007</v>
      </c>
      <c r="D31" s="10">
        <v>5981557.399999999</v>
      </c>
      <c r="E31" s="10">
        <v>1.2625392835327998E7</v>
      </c>
      <c r="N31" s="7">
        <v>0.4</v>
      </c>
      <c r="O31" s="8">
        <v>0.363</v>
      </c>
      <c r="P31" s="9">
        <v>-0.516</v>
      </c>
      <c r="Q31" s="10">
        <v>7975409.399999999</v>
      </c>
      <c r="R31" s="10">
        <v>2895073.6122</v>
      </c>
      <c r="AB31" s="7">
        <v>0.4</v>
      </c>
      <c r="AC31" s="8">
        <v>-5.815600000000002</v>
      </c>
      <c r="AD31" s="9">
        <v>-1.62</v>
      </c>
      <c r="AE31" s="10">
        <v>1593697.0</v>
      </c>
      <c r="AF31" s="10">
        <v>-9268304.273200003</v>
      </c>
      <c r="AG31" s="10"/>
      <c r="AH31" s="10"/>
      <c r="AI31" s="10"/>
      <c r="AJ31" s="10"/>
      <c r="AK31" s="10"/>
      <c r="AL31" s="10"/>
      <c r="AM31" s="10"/>
      <c r="AN31" s="10"/>
      <c r="AO31" s="10"/>
      <c r="AP31" s="10"/>
    </row>
    <row r="32">
      <c r="A32" s="7">
        <v>0.45</v>
      </c>
      <c r="B32" s="8">
        <v>1.8895599999999995</v>
      </c>
      <c r="C32" s="9">
        <v>-0.5130000000000001</v>
      </c>
      <c r="D32" s="10">
        <v>6195184.45</v>
      </c>
      <c r="E32" s="10">
        <v>1.1706172729341997E7</v>
      </c>
      <c r="N32" s="7">
        <v>0.45</v>
      </c>
      <c r="O32" s="8">
        <v>0.314625</v>
      </c>
      <c r="P32" s="9">
        <v>-0.5805</v>
      </c>
      <c r="Q32" s="10">
        <v>8260245.45</v>
      </c>
      <c r="R32" s="10">
        <v>2598879.72470625</v>
      </c>
      <c r="AB32" s="7">
        <v>0.45</v>
      </c>
      <c r="AC32" s="8">
        <v>-7.715050000000001</v>
      </c>
      <c r="AD32" s="9">
        <v>-1.8225</v>
      </c>
      <c r="AE32" s="10">
        <v>1650614.75</v>
      </c>
      <c r="AF32" s="10">
        <v>-1.2734575326987501E7</v>
      </c>
      <c r="AG32" s="10"/>
      <c r="AH32" s="10"/>
      <c r="AI32" s="10"/>
      <c r="AJ32" s="10"/>
      <c r="AK32" s="10"/>
      <c r="AL32" s="10"/>
      <c r="AM32" s="10"/>
      <c r="AN32" s="10"/>
      <c r="AO32" s="10"/>
      <c r="AP32" s="10"/>
    </row>
    <row r="33">
      <c r="A33" s="7">
        <v>0.5</v>
      </c>
      <c r="B33" s="8">
        <v>1.6683999999999997</v>
      </c>
      <c r="C33" s="9">
        <v>-0.5700000000000001</v>
      </c>
      <c r="D33" s="10">
        <v>6408811.5</v>
      </c>
      <c r="E33" s="10">
        <v>1.0692461106599998E7</v>
      </c>
      <c r="N33" s="7">
        <v>0.5</v>
      </c>
      <c r="O33" s="8">
        <v>0.26625</v>
      </c>
      <c r="P33" s="9">
        <v>-0.645</v>
      </c>
      <c r="Q33" s="10">
        <v>8545081.5</v>
      </c>
      <c r="R33" s="10">
        <v>2275127.949375</v>
      </c>
      <c r="AB33" s="7">
        <v>0.5</v>
      </c>
      <c r="AC33" s="8">
        <v>-9.6145</v>
      </c>
      <c r="AD33" s="9">
        <v>-2.025</v>
      </c>
      <c r="AE33" s="10">
        <v>1707532.5</v>
      </c>
      <c r="AF33" s="10">
        <v>-1.641707122125E7</v>
      </c>
      <c r="AG33" s="10"/>
      <c r="AH33" s="10"/>
      <c r="AI33" s="10"/>
      <c r="AJ33" s="10"/>
      <c r="AK33" s="10"/>
      <c r="AL33" s="10"/>
      <c r="AM33" s="10"/>
      <c r="AN33" s="10"/>
      <c r="AO33" s="10"/>
      <c r="AP33" s="10"/>
    </row>
    <row r="34">
      <c r="A34" s="7">
        <v>0.55</v>
      </c>
      <c r="B34" s="8">
        <v>1.4472399999999994</v>
      </c>
      <c r="C34" s="9">
        <v>-0.6270000000000001</v>
      </c>
      <c r="D34" s="10">
        <v>6622438.55</v>
      </c>
      <c r="E34" s="10">
        <v>9584257.967101997</v>
      </c>
      <c r="N34" s="7">
        <v>0.55</v>
      </c>
      <c r="O34" s="8">
        <v>0.2178749999999999</v>
      </c>
      <c r="P34" s="9">
        <v>-0.7095000000000001</v>
      </c>
      <c r="Q34" s="10">
        <v>8829917.55</v>
      </c>
      <c r="R34" s="10">
        <v>1923818.2862062494</v>
      </c>
      <c r="AB34" s="7">
        <v>0.55</v>
      </c>
      <c r="AC34" s="8">
        <v>-11.513950000000001</v>
      </c>
      <c r="AD34" s="9">
        <v>-2.2275</v>
      </c>
      <c r="AE34" s="10">
        <v>1764450.25</v>
      </c>
      <c r="AF34" s="10">
        <v>-2.0315791955987502E7</v>
      </c>
      <c r="AG34" s="10"/>
      <c r="AH34" s="10"/>
      <c r="AI34" s="10"/>
      <c r="AJ34" s="10"/>
      <c r="AK34" s="10"/>
      <c r="AL34" s="10"/>
      <c r="AM34" s="10"/>
      <c r="AN34" s="10"/>
      <c r="AO34" s="10"/>
      <c r="AP34" s="10"/>
    </row>
    <row r="35">
      <c r="A35" s="7">
        <v>0.6</v>
      </c>
      <c r="B35" s="8">
        <v>1.2260799999999998</v>
      </c>
      <c r="C35" s="9">
        <v>-0.684</v>
      </c>
      <c r="D35" s="10">
        <v>6836065.600000001</v>
      </c>
      <c r="E35" s="10">
        <v>8381563.3108479995</v>
      </c>
      <c r="N35" s="7">
        <v>0.6</v>
      </c>
      <c r="O35" s="8">
        <v>0.16949999999999998</v>
      </c>
      <c r="P35" s="9">
        <v>-0.774</v>
      </c>
      <c r="Q35" s="10">
        <v>9114753.6</v>
      </c>
      <c r="R35" s="10">
        <v>1544950.7351999998</v>
      </c>
      <c r="AB35" s="7">
        <v>0.6</v>
      </c>
      <c r="AC35" s="8">
        <v>-13.4134</v>
      </c>
      <c r="AD35" s="9">
        <v>-2.4299999999999997</v>
      </c>
      <c r="AE35" s="10">
        <v>1821368.0</v>
      </c>
      <c r="AF35" s="10">
        <v>-2.44307375312E7</v>
      </c>
      <c r="AG35" s="10"/>
      <c r="AH35" s="10"/>
      <c r="AI35" s="10"/>
      <c r="AJ35" s="10"/>
      <c r="AK35" s="10"/>
      <c r="AL35" s="10"/>
      <c r="AM35" s="10"/>
      <c r="AN35" s="10"/>
      <c r="AO35" s="10"/>
      <c r="AP35" s="10"/>
    </row>
    <row r="36">
      <c r="A36" s="7">
        <v>0.65</v>
      </c>
      <c r="B36" s="8">
        <v>1.0049199999999996</v>
      </c>
      <c r="C36" s="9">
        <v>-0.7410000000000001</v>
      </c>
      <c r="D36" s="10">
        <v>7049692.649999999</v>
      </c>
      <c r="E36" s="10">
        <v>7084377.137837997</v>
      </c>
      <c r="N36" s="7">
        <v>0.65</v>
      </c>
      <c r="O36" s="8">
        <v>0.12112499999999998</v>
      </c>
      <c r="P36" s="9">
        <v>-0.8385</v>
      </c>
      <c r="Q36" s="10">
        <v>9399589.65</v>
      </c>
      <c r="R36" s="10">
        <v>1138525.2963562498</v>
      </c>
      <c r="AB36" s="7">
        <v>0.65</v>
      </c>
      <c r="AC36" s="8">
        <v>-15.31285</v>
      </c>
      <c r="AD36" s="9">
        <v>-2.6325</v>
      </c>
      <c r="AE36" s="10">
        <v>1878285.75</v>
      </c>
      <c r="AF36" s="10">
        <v>-2.8761907946887497E7</v>
      </c>
      <c r="AG36" s="10"/>
      <c r="AH36" s="10"/>
      <c r="AI36" s="10"/>
      <c r="AJ36" s="10"/>
      <c r="AK36" s="10"/>
      <c r="AL36" s="10"/>
      <c r="AM36" s="10"/>
      <c r="AN36" s="10"/>
      <c r="AO36" s="10"/>
      <c r="AP36" s="10"/>
    </row>
    <row r="37">
      <c r="A37" s="7">
        <v>0.7</v>
      </c>
      <c r="B37" s="8">
        <v>0.7837599999999998</v>
      </c>
      <c r="C37" s="9">
        <v>-0.798</v>
      </c>
      <c r="D37" s="10">
        <v>7263319.7</v>
      </c>
      <c r="E37" s="10">
        <v>5692699.448071999</v>
      </c>
      <c r="N37" s="7">
        <v>0.7</v>
      </c>
      <c r="O37" s="8">
        <v>0.07275000000000006</v>
      </c>
      <c r="P37" s="9">
        <v>-0.9029999999999999</v>
      </c>
      <c r="Q37" s="10">
        <v>9684425.7</v>
      </c>
      <c r="R37" s="10">
        <v>704541.9696750005</v>
      </c>
      <c r="AB37" s="7">
        <v>0.7</v>
      </c>
      <c r="AC37" s="8">
        <v>-17.212299999999995</v>
      </c>
      <c r="AD37" s="9">
        <v>-2.8349999999999995</v>
      </c>
      <c r="AE37" s="10">
        <v>1935203.5</v>
      </c>
      <c r="AF37" s="10">
        <v>-3.330930320304999E7</v>
      </c>
      <c r="AG37" s="10"/>
      <c r="AH37" s="10"/>
      <c r="AI37" s="10"/>
      <c r="AJ37" s="10"/>
      <c r="AK37" s="10"/>
      <c r="AL37" s="10"/>
      <c r="AM37" s="10"/>
      <c r="AN37" s="10"/>
      <c r="AO37" s="10"/>
      <c r="AP37" s="10"/>
    </row>
    <row r="38">
      <c r="A38" s="7">
        <v>0.75</v>
      </c>
      <c r="B38" s="8">
        <v>0.5625999999999997</v>
      </c>
      <c r="C38" s="9">
        <v>-0.8550000000000001</v>
      </c>
      <c r="D38" s="10">
        <v>7476946.75</v>
      </c>
      <c r="E38" s="10">
        <v>4206530.241549998</v>
      </c>
      <c r="N38" s="7">
        <v>0.75</v>
      </c>
      <c r="O38" s="8">
        <v>0.02437499999999998</v>
      </c>
      <c r="P38" s="9">
        <v>-0.9675</v>
      </c>
      <c r="Q38" s="10">
        <v>9969261.75</v>
      </c>
      <c r="R38" s="10">
        <v>243000.7551562498</v>
      </c>
      <c r="AB38" s="7">
        <v>0.75</v>
      </c>
      <c r="AC38" s="8">
        <v>-19.111749999999997</v>
      </c>
      <c r="AD38" s="9">
        <v>-3.0374999999999996</v>
      </c>
      <c r="AE38" s="10">
        <v>1992121.25</v>
      </c>
      <c r="AF38" s="10">
        <v>-3.80729232996875E7</v>
      </c>
      <c r="AG38" s="10"/>
      <c r="AH38" s="10"/>
      <c r="AI38" s="10"/>
      <c r="AJ38" s="10"/>
      <c r="AK38" s="10"/>
      <c r="AL38" s="10"/>
      <c r="AM38" s="10"/>
      <c r="AN38" s="10"/>
      <c r="AO38" s="10"/>
      <c r="AP38" s="10"/>
    </row>
    <row r="39">
      <c r="A39" s="7">
        <v>0.8</v>
      </c>
      <c r="B39" s="8">
        <v>0.3414399999999994</v>
      </c>
      <c r="C39" s="9">
        <v>-0.9120000000000001</v>
      </c>
      <c r="D39" s="10">
        <v>7690573.8</v>
      </c>
      <c r="E39" s="10">
        <v>2625869.5182719952</v>
      </c>
      <c r="N39" s="7">
        <v>0.8</v>
      </c>
      <c r="O39" s="8">
        <v>-0.02400000000000002</v>
      </c>
      <c r="P39" s="9">
        <v>-1.032</v>
      </c>
      <c r="Q39" s="10">
        <v>1.02540978E7</v>
      </c>
      <c r="R39" s="10">
        <v>-246098.34720000022</v>
      </c>
      <c r="U39" s="20"/>
      <c r="V39" s="20"/>
      <c r="W39" s="20"/>
      <c r="X39" s="20"/>
      <c r="Y39" s="20"/>
      <c r="AB39" s="7">
        <v>0.8</v>
      </c>
      <c r="AC39" s="8">
        <v>-21.011200000000002</v>
      </c>
      <c r="AD39" s="9">
        <v>-3.24</v>
      </c>
      <c r="AE39" s="10">
        <v>2049039.0</v>
      </c>
      <c r="AF39" s="10">
        <v>-4.305276823680001E7</v>
      </c>
      <c r="AG39" s="10"/>
      <c r="AH39" s="10"/>
      <c r="AI39" s="10"/>
      <c r="AJ39" s="10"/>
      <c r="AK39" s="10"/>
      <c r="AL39" s="10"/>
      <c r="AM39" s="10"/>
      <c r="AN39" s="10"/>
      <c r="AO39" s="10"/>
      <c r="AP39" s="10"/>
    </row>
    <row r="40">
      <c r="A40" s="7">
        <v>0.85</v>
      </c>
      <c r="B40" s="8">
        <v>0.12027999999999968</v>
      </c>
      <c r="C40" s="9">
        <v>-0.9690000000000001</v>
      </c>
      <c r="D40" s="10">
        <v>7904200.850000001</v>
      </c>
      <c r="E40" s="10">
        <v>950717.2782379976</v>
      </c>
      <c r="N40" s="7">
        <v>0.85</v>
      </c>
      <c r="O40" s="8">
        <v>-0.07237500000000002</v>
      </c>
      <c r="P40" s="9">
        <v>-1.0965</v>
      </c>
      <c r="Q40" s="10">
        <v>1.053893385E7</v>
      </c>
      <c r="R40" s="10">
        <v>-762755.3373937502</v>
      </c>
      <c r="AB40" s="7">
        <v>0.85</v>
      </c>
      <c r="AC40" s="8">
        <v>-22.91065</v>
      </c>
      <c r="AD40" s="9">
        <v>-3.4425</v>
      </c>
      <c r="AE40" s="10">
        <v>2105956.75</v>
      </c>
      <c r="AF40" s="10">
        <v>-4.82488380143875E7</v>
      </c>
      <c r="AG40" s="10"/>
      <c r="AH40" s="10"/>
      <c r="AI40" s="10"/>
      <c r="AJ40" s="10"/>
      <c r="AK40" s="10"/>
      <c r="AL40" s="10"/>
      <c r="AM40" s="10"/>
      <c r="AN40" s="10"/>
      <c r="AO40" s="10"/>
      <c r="AP40" s="10"/>
    </row>
    <row r="41">
      <c r="A41" s="7">
        <v>0.9</v>
      </c>
      <c r="B41" s="8">
        <v>-0.10088000000000096</v>
      </c>
      <c r="C41" s="9">
        <v>-1.0260000000000002</v>
      </c>
      <c r="D41" s="10">
        <v>8117827.899999999</v>
      </c>
      <c r="E41" s="10">
        <v>-818926.4785520077</v>
      </c>
      <c r="N41" s="7">
        <v>0.9</v>
      </c>
      <c r="O41" s="8">
        <v>-0.12075000000000002</v>
      </c>
      <c r="P41" s="9">
        <v>-1.161</v>
      </c>
      <c r="Q41" s="10">
        <v>1.08237699E7</v>
      </c>
      <c r="R41" s="10">
        <v>-1306970.2154250003</v>
      </c>
      <c r="AB41" s="7">
        <v>0.9</v>
      </c>
      <c r="AC41" s="8">
        <v>-24.810100000000002</v>
      </c>
      <c r="AD41" s="9">
        <v>-3.645</v>
      </c>
      <c r="AE41" s="10">
        <v>2162874.5</v>
      </c>
      <c r="AF41" s="10">
        <v>-5.366113263245001E7</v>
      </c>
      <c r="AG41" s="10"/>
      <c r="AH41" s="10"/>
      <c r="AI41" s="10"/>
      <c r="AJ41" s="10"/>
      <c r="AK41" s="10"/>
      <c r="AL41" s="10"/>
      <c r="AM41" s="10"/>
      <c r="AN41" s="10"/>
      <c r="AO41" s="10"/>
      <c r="AP41" s="10"/>
    </row>
    <row r="42">
      <c r="A42" s="7">
        <v>0.95</v>
      </c>
      <c r="B42" s="8">
        <v>-0.3220399999999998</v>
      </c>
      <c r="C42" s="9">
        <v>-1.083</v>
      </c>
      <c r="D42" s="10">
        <v>8331454.95</v>
      </c>
      <c r="E42" s="10">
        <v>-2683061.7520979987</v>
      </c>
      <c r="N42" s="7">
        <v>0.95</v>
      </c>
      <c r="O42" s="8">
        <v>-0.16912500000000003</v>
      </c>
      <c r="P42" s="9">
        <v>-1.2255</v>
      </c>
      <c r="Q42" s="10">
        <v>1.110860595E7</v>
      </c>
      <c r="R42" s="10">
        <v>-1878742.9812937502</v>
      </c>
      <c r="AB42" s="7">
        <v>0.95</v>
      </c>
      <c r="AC42" s="8">
        <v>-26.70955</v>
      </c>
      <c r="AD42" s="9">
        <v>-3.8474999999999997</v>
      </c>
      <c r="AE42" s="10">
        <v>2219792.25</v>
      </c>
      <c r="AF42" s="10">
        <v>-5.92896520909875E7</v>
      </c>
      <c r="AG42" s="10"/>
      <c r="AH42" s="10"/>
      <c r="AI42" s="10"/>
      <c r="AJ42" s="10"/>
      <c r="AK42" s="10"/>
      <c r="AL42" s="10"/>
      <c r="AM42" s="10"/>
      <c r="AN42" s="10"/>
      <c r="AO42" s="10"/>
      <c r="AP42" s="10"/>
    </row>
    <row r="43">
      <c r="A43" s="7">
        <v>1.0</v>
      </c>
      <c r="B43" s="8">
        <v>-0.5432000000000005</v>
      </c>
      <c r="C43" s="9">
        <v>-1.1400000000000001</v>
      </c>
      <c r="D43" s="10">
        <v>8545082.0</v>
      </c>
      <c r="E43" s="10">
        <v>-4641688.542400004</v>
      </c>
      <c r="N43" s="7">
        <v>1.0</v>
      </c>
      <c r="O43" s="8">
        <v>-0.21750000000000003</v>
      </c>
      <c r="P43" s="9">
        <v>-1.29</v>
      </c>
      <c r="Q43" s="10">
        <v>1.1393442E7</v>
      </c>
      <c r="R43" s="10">
        <v>-2478073.6350000002</v>
      </c>
      <c r="AB43" s="7">
        <v>1.0</v>
      </c>
      <c r="AC43" s="8">
        <v>-28.609</v>
      </c>
      <c r="AD43" s="9">
        <v>-4.05</v>
      </c>
      <c r="AE43" s="10">
        <v>2276710.0</v>
      </c>
      <c r="AF43" s="10">
        <v>-6.513439639E7</v>
      </c>
      <c r="AG43" s="10"/>
      <c r="AH43" s="10"/>
      <c r="AI43" s="10"/>
      <c r="AJ43" s="10"/>
      <c r="AK43" s="10"/>
      <c r="AL43" s="10"/>
      <c r="AM43" s="10"/>
      <c r="AN43" s="10"/>
      <c r="AO43" s="10"/>
      <c r="AP43" s="10"/>
    </row>
    <row r="47">
      <c r="A47" s="1" t="s">
        <v>8</v>
      </c>
      <c r="N47" s="1" t="s">
        <v>9</v>
      </c>
      <c r="AB47" s="1" t="s">
        <v>10</v>
      </c>
    </row>
    <row r="48">
      <c r="A48" s="3" t="s">
        <v>3</v>
      </c>
      <c r="B48" s="4" t="s">
        <v>4</v>
      </c>
      <c r="C48" s="3" t="s">
        <v>5</v>
      </c>
      <c r="D48" s="5" t="s">
        <v>6</v>
      </c>
      <c r="E48" s="4" t="s">
        <v>7</v>
      </c>
      <c r="N48" s="3" t="s">
        <v>3</v>
      </c>
      <c r="O48" s="4" t="s">
        <v>4</v>
      </c>
      <c r="P48" s="3" t="s">
        <v>5</v>
      </c>
      <c r="Q48" s="5" t="s">
        <v>6</v>
      </c>
      <c r="R48" s="4" t="s">
        <v>7</v>
      </c>
      <c r="AB48" s="3" t="s">
        <v>3</v>
      </c>
      <c r="AC48" s="4" t="s">
        <v>4</v>
      </c>
      <c r="AD48" s="3" t="s">
        <v>5</v>
      </c>
      <c r="AE48" s="5" t="s">
        <v>6</v>
      </c>
      <c r="AF48" s="4" t="s">
        <v>7</v>
      </c>
    </row>
    <row r="49">
      <c r="A49" s="7">
        <v>-1.0</v>
      </c>
      <c r="B49" s="8">
        <v>7.1511</v>
      </c>
      <c r="C49" s="9">
        <v>0.97</v>
      </c>
      <c r="D49" s="10">
        <v>0.0</v>
      </c>
      <c r="E49" s="10">
        <v>0.0</v>
      </c>
      <c r="N49" s="7">
        <v>-1.0</v>
      </c>
      <c r="O49" s="8">
        <v>0.8702</v>
      </c>
      <c r="P49" s="9">
        <v>1.29</v>
      </c>
      <c r="Q49" s="10">
        <v>0.0</v>
      </c>
      <c r="R49" s="10">
        <v>0.0</v>
      </c>
      <c r="AB49" s="7">
        <v>-1.0</v>
      </c>
      <c r="AC49" s="8">
        <v>11.344199999999999</v>
      </c>
      <c r="AD49" s="9">
        <v>1.59</v>
      </c>
      <c r="AE49" s="10">
        <v>0.0</v>
      </c>
      <c r="AF49" s="10">
        <v>0.0</v>
      </c>
    </row>
    <row r="50">
      <c r="A50" s="7">
        <v>-0.95</v>
      </c>
      <c r="B50" s="8">
        <v>6.975045</v>
      </c>
      <c r="C50" s="9">
        <v>0.9215</v>
      </c>
      <c r="D50" s="10">
        <v>322916.6500000003</v>
      </c>
      <c r="E50" s="10">
        <v>2252358.164999252</v>
      </c>
      <c r="N50" s="7">
        <v>-0.95</v>
      </c>
      <c r="O50" s="8">
        <v>0.84569</v>
      </c>
      <c r="P50" s="9">
        <v>1.2255</v>
      </c>
      <c r="Q50" s="10">
        <v>430555.5500000004</v>
      </c>
      <c r="R50" s="10">
        <v>364116.52307950036</v>
      </c>
      <c r="AB50" s="7">
        <v>-0.95</v>
      </c>
      <c r="AC50" s="8">
        <v>10.995989999999999</v>
      </c>
      <c r="AD50" s="9">
        <v>1.5105</v>
      </c>
      <c r="AE50" s="10">
        <v>45534.20000000004</v>
      </c>
      <c r="AF50" s="10">
        <v>500693.6078580004</v>
      </c>
    </row>
    <row r="51">
      <c r="A51" s="7">
        <v>-0.9</v>
      </c>
      <c r="B51" s="8">
        <v>6.79899</v>
      </c>
      <c r="C51" s="9">
        <v>0.873</v>
      </c>
      <c r="D51" s="10">
        <v>645833.2999999998</v>
      </c>
      <c r="E51" s="10">
        <v>4391014.148366999</v>
      </c>
      <c r="N51" s="7">
        <v>-0.9</v>
      </c>
      <c r="O51" s="8">
        <v>0.82118</v>
      </c>
      <c r="P51" s="9">
        <v>1.161</v>
      </c>
      <c r="Q51" s="10">
        <v>861111.0999999999</v>
      </c>
      <c r="R51" s="10">
        <v>707127.2130979999</v>
      </c>
      <c r="AB51" s="7">
        <v>-0.9</v>
      </c>
      <c r="AC51" s="8">
        <v>10.64778</v>
      </c>
      <c r="AD51" s="9">
        <v>1.431</v>
      </c>
      <c r="AE51" s="10">
        <v>91068.39999999998</v>
      </c>
      <c r="AF51" s="10">
        <v>969676.2881519997</v>
      </c>
    </row>
    <row r="52">
      <c r="A52" s="7">
        <v>-0.85</v>
      </c>
      <c r="B52" s="8">
        <v>6.622935</v>
      </c>
      <c r="C52" s="9">
        <v>0.8245</v>
      </c>
      <c r="D52" s="10">
        <v>968749.9500000002</v>
      </c>
      <c r="E52" s="10">
        <v>6415967.950103251</v>
      </c>
      <c r="N52" s="7">
        <v>-0.85</v>
      </c>
      <c r="O52" s="8">
        <v>0.79667</v>
      </c>
      <c r="P52" s="9">
        <v>1.0965</v>
      </c>
      <c r="Q52" s="10">
        <v>1291666.6500000001</v>
      </c>
      <c r="R52" s="10">
        <v>1029032.0700555001</v>
      </c>
      <c r="AB52" s="7">
        <v>-0.85</v>
      </c>
      <c r="AC52" s="8">
        <v>10.29957</v>
      </c>
      <c r="AD52" s="9">
        <v>1.3515</v>
      </c>
      <c r="AE52" s="10">
        <v>136602.6</v>
      </c>
      <c r="AF52" s="10">
        <v>1406948.040882</v>
      </c>
    </row>
    <row r="53">
      <c r="A53" s="7">
        <v>-0.8</v>
      </c>
      <c r="B53" s="8">
        <v>6.44688</v>
      </c>
      <c r="C53" s="9">
        <v>0.776</v>
      </c>
      <c r="D53" s="10">
        <v>1291666.5999999996</v>
      </c>
      <c r="E53" s="10">
        <v>8327219.570207998</v>
      </c>
      <c r="N53" s="7">
        <v>-0.8</v>
      </c>
      <c r="O53" s="8">
        <v>0.7721600000000001</v>
      </c>
      <c r="P53" s="9">
        <v>1.032</v>
      </c>
      <c r="Q53" s="10">
        <v>1722222.1999999997</v>
      </c>
      <c r="R53" s="10">
        <v>1329831.093952</v>
      </c>
      <c r="AB53" s="7">
        <v>-0.8</v>
      </c>
      <c r="AC53" s="8">
        <v>9.951360000000001</v>
      </c>
      <c r="AD53" s="9">
        <v>1.2720000000000002</v>
      </c>
      <c r="AE53" s="10">
        <v>182136.79999999996</v>
      </c>
      <c r="AF53" s="10">
        <v>1812508.8660479998</v>
      </c>
    </row>
    <row r="54">
      <c r="A54" s="7">
        <v>-0.75</v>
      </c>
      <c r="B54" s="8">
        <v>6.270825</v>
      </c>
      <c r="C54" s="9">
        <v>0.7275</v>
      </c>
      <c r="D54" s="10">
        <v>1614583.25</v>
      </c>
      <c r="E54" s="10">
        <v>1.012476900868125E7</v>
      </c>
      <c r="N54" s="7">
        <v>-0.75</v>
      </c>
      <c r="O54" s="8">
        <v>0.74765</v>
      </c>
      <c r="P54" s="9">
        <v>0.9675</v>
      </c>
      <c r="Q54" s="10">
        <v>2152777.75</v>
      </c>
      <c r="R54" s="10">
        <v>1609524.2847875</v>
      </c>
      <c r="AB54" s="7">
        <v>-0.75</v>
      </c>
      <c r="AC54" s="8">
        <v>9.60315</v>
      </c>
      <c r="AD54" s="9">
        <v>1.1925000000000001</v>
      </c>
      <c r="AE54" s="10">
        <v>227671.0</v>
      </c>
      <c r="AF54" s="10">
        <v>2186358.76365</v>
      </c>
    </row>
    <row r="55">
      <c r="A55" s="7">
        <v>-0.7</v>
      </c>
      <c r="B55" s="8">
        <v>6.09477</v>
      </c>
      <c r="C55" s="9">
        <v>0.6789999999999999</v>
      </c>
      <c r="D55" s="10">
        <v>1937499.9000000004</v>
      </c>
      <c r="E55" s="10">
        <v>1.1808616265523002E7</v>
      </c>
      <c r="N55" s="7">
        <v>-0.7</v>
      </c>
      <c r="O55" s="8">
        <v>0.72314</v>
      </c>
      <c r="P55" s="9">
        <v>0.9029999999999999</v>
      </c>
      <c r="Q55" s="10">
        <v>2583333.3000000003</v>
      </c>
      <c r="R55" s="10">
        <v>1868111.6425620003</v>
      </c>
      <c r="AB55" s="7">
        <v>-0.7</v>
      </c>
      <c r="AC55" s="8">
        <v>9.25494</v>
      </c>
      <c r="AD55" s="9">
        <v>1.113</v>
      </c>
      <c r="AE55" s="10">
        <v>273205.2</v>
      </c>
      <c r="AF55" s="10">
        <v>2528497.733688</v>
      </c>
    </row>
    <row r="56">
      <c r="A56" s="7">
        <v>-0.65</v>
      </c>
      <c r="B56" s="8">
        <v>5.918715</v>
      </c>
      <c r="C56" s="9">
        <v>0.6305</v>
      </c>
      <c r="D56" s="10">
        <v>2260416.55</v>
      </c>
      <c r="E56" s="10">
        <v>1.3378761340733249E7</v>
      </c>
      <c r="N56" s="7">
        <v>-0.65</v>
      </c>
      <c r="O56" s="8">
        <v>0.69863</v>
      </c>
      <c r="P56" s="9">
        <v>0.8385</v>
      </c>
      <c r="Q56" s="10">
        <v>3013888.8499999996</v>
      </c>
      <c r="R56" s="10">
        <v>2105593.1672754996</v>
      </c>
      <c r="AB56" s="7">
        <v>-0.65</v>
      </c>
      <c r="AC56" s="8">
        <v>8.90673</v>
      </c>
      <c r="AD56" s="9">
        <v>1.0335</v>
      </c>
      <c r="AE56" s="10">
        <v>318739.39999999997</v>
      </c>
      <c r="AF56" s="10">
        <v>2838925.7761619994</v>
      </c>
    </row>
    <row r="57">
      <c r="A57" s="7">
        <v>-0.6</v>
      </c>
      <c r="B57" s="8">
        <v>5.742659999999999</v>
      </c>
      <c r="C57" s="9">
        <v>0.582</v>
      </c>
      <c r="D57" s="10">
        <v>2583333.2</v>
      </c>
      <c r="E57" s="10">
        <v>1.4835204234311998E7</v>
      </c>
      <c r="N57" s="7">
        <v>-0.6</v>
      </c>
      <c r="O57" s="8">
        <v>0.67412</v>
      </c>
      <c r="P57" s="9">
        <v>0.774</v>
      </c>
      <c r="Q57" s="10">
        <v>3444444.4000000004</v>
      </c>
      <c r="R57" s="10">
        <v>2321968.8589280006</v>
      </c>
      <c r="AB57" s="7">
        <v>-0.6</v>
      </c>
      <c r="AC57" s="8">
        <v>8.55852</v>
      </c>
      <c r="AD57" s="9">
        <v>0.954</v>
      </c>
      <c r="AE57" s="10">
        <v>364273.60000000003</v>
      </c>
      <c r="AF57" s="10">
        <v>3117642.8910720004</v>
      </c>
    </row>
    <row r="58">
      <c r="A58" s="7">
        <v>-0.55</v>
      </c>
      <c r="B58" s="8">
        <v>5.566605</v>
      </c>
      <c r="C58" s="9">
        <v>0.5335</v>
      </c>
      <c r="D58" s="10">
        <v>2906249.8499999996</v>
      </c>
      <c r="E58" s="10">
        <v>1.6177944946259247E7</v>
      </c>
      <c r="N58" s="7">
        <v>-0.55</v>
      </c>
      <c r="O58" s="8">
        <v>0.6496100000000001</v>
      </c>
      <c r="P58" s="9">
        <v>0.7095000000000001</v>
      </c>
      <c r="Q58" s="10">
        <v>3874999.9499999997</v>
      </c>
      <c r="R58" s="10">
        <v>2517238.7175195003</v>
      </c>
      <c r="AB58" s="7">
        <v>-0.55</v>
      </c>
      <c r="AC58" s="8">
        <v>8.210310000000002</v>
      </c>
      <c r="AD58" s="9">
        <v>0.8745000000000002</v>
      </c>
      <c r="AE58" s="10">
        <v>409807.8</v>
      </c>
      <c r="AF58" s="10">
        <v>3364649.0784180006</v>
      </c>
    </row>
    <row r="59">
      <c r="A59" s="7">
        <v>-0.5</v>
      </c>
      <c r="B59" s="8">
        <v>5.390549999999999</v>
      </c>
      <c r="C59" s="9">
        <v>0.485</v>
      </c>
      <c r="D59" s="10">
        <v>3229166.5</v>
      </c>
      <c r="E59" s="10">
        <v>1.7406983476575E7</v>
      </c>
      <c r="N59" s="7">
        <v>-0.5</v>
      </c>
      <c r="O59" s="8">
        <v>0.6251</v>
      </c>
      <c r="P59" s="9">
        <v>0.645</v>
      </c>
      <c r="Q59" s="10">
        <v>4305555.5</v>
      </c>
      <c r="R59" s="10">
        <v>2691402.74305</v>
      </c>
      <c r="AB59" s="7">
        <v>-0.5</v>
      </c>
      <c r="AC59" s="8">
        <v>7.8621</v>
      </c>
      <c r="AD59" s="9">
        <v>0.795</v>
      </c>
      <c r="AE59" s="10">
        <v>455342.0</v>
      </c>
      <c r="AF59" s="10">
        <v>3579944.3382</v>
      </c>
    </row>
    <row r="60">
      <c r="A60" s="7">
        <v>-0.45</v>
      </c>
      <c r="B60" s="8">
        <v>5.214495</v>
      </c>
      <c r="C60" s="9">
        <v>0.4365</v>
      </c>
      <c r="D60" s="10">
        <v>3552083.1500000004</v>
      </c>
      <c r="E60" s="10">
        <v>1.8522319825259253E7</v>
      </c>
      <c r="N60" s="7">
        <v>-0.45</v>
      </c>
      <c r="O60" s="8">
        <v>0.6005900000000001</v>
      </c>
      <c r="P60" s="9">
        <v>0.5805</v>
      </c>
      <c r="Q60" s="10">
        <v>4736111.050000001</v>
      </c>
      <c r="R60" s="10">
        <v>2844460.9355195006</v>
      </c>
      <c r="AB60" s="7">
        <v>-0.45</v>
      </c>
      <c r="AC60" s="8">
        <v>7.51389</v>
      </c>
      <c r="AD60" s="9">
        <v>0.7155</v>
      </c>
      <c r="AE60" s="10">
        <v>500876.2</v>
      </c>
      <c r="AF60" s="10">
        <v>3763528.670418</v>
      </c>
    </row>
    <row r="61">
      <c r="A61" s="7">
        <v>-0.4</v>
      </c>
      <c r="B61" s="8">
        <v>5.03844</v>
      </c>
      <c r="C61" s="9">
        <v>0.388</v>
      </c>
      <c r="D61" s="10">
        <v>3874999.8</v>
      </c>
      <c r="E61" s="10">
        <v>1.9523953992312E7</v>
      </c>
      <c r="N61" s="7">
        <v>-0.4</v>
      </c>
      <c r="O61" s="8">
        <v>0.57608</v>
      </c>
      <c r="P61" s="9">
        <v>0.516</v>
      </c>
      <c r="Q61" s="10">
        <v>5166666.6</v>
      </c>
      <c r="R61" s="10">
        <v>2976413.294928</v>
      </c>
      <c r="AB61" s="7">
        <v>-0.4</v>
      </c>
      <c r="AC61" s="8">
        <v>7.16568</v>
      </c>
      <c r="AD61" s="9">
        <v>0.6360000000000001</v>
      </c>
      <c r="AE61" s="10">
        <v>546410.4</v>
      </c>
      <c r="AF61" s="10">
        <v>3915402.0750720003</v>
      </c>
    </row>
    <row r="62">
      <c r="A62" s="7">
        <v>-0.35</v>
      </c>
      <c r="B62" s="8">
        <v>4.862385</v>
      </c>
      <c r="C62" s="9">
        <v>0.33949999999999997</v>
      </c>
      <c r="D62" s="10">
        <v>4197916.45</v>
      </c>
      <c r="E62" s="10">
        <v>2.041188597773325E7</v>
      </c>
      <c r="N62" s="7">
        <v>-0.35</v>
      </c>
      <c r="O62" s="8">
        <v>0.55157</v>
      </c>
      <c r="P62" s="9">
        <v>0.45149999999999996</v>
      </c>
      <c r="Q62" s="10">
        <v>5597222.15</v>
      </c>
      <c r="R62" s="10">
        <v>3087259.8212755</v>
      </c>
      <c r="AB62" s="7">
        <v>-0.35</v>
      </c>
      <c r="AC62" s="8">
        <v>6.81747</v>
      </c>
      <c r="AD62" s="9">
        <v>0.5565</v>
      </c>
      <c r="AE62" s="10">
        <v>591944.6</v>
      </c>
      <c r="AF62" s="10">
        <v>4035564.552162</v>
      </c>
    </row>
    <row r="63">
      <c r="A63" s="7">
        <v>-0.3</v>
      </c>
      <c r="B63" s="8">
        <v>4.68633</v>
      </c>
      <c r="C63" s="9">
        <v>0.291</v>
      </c>
      <c r="D63" s="10">
        <v>4520833.1</v>
      </c>
      <c r="E63" s="10">
        <v>2.1186115781522997E7</v>
      </c>
      <c r="N63" s="7">
        <v>-0.3</v>
      </c>
      <c r="O63" s="8">
        <v>0.52706</v>
      </c>
      <c r="P63" s="9">
        <v>0.387</v>
      </c>
      <c r="Q63" s="10">
        <v>6027777.699999999</v>
      </c>
      <c r="R63" s="10">
        <v>3177000.5145619996</v>
      </c>
      <c r="AB63" s="7">
        <v>-0.3</v>
      </c>
      <c r="AC63" s="8">
        <v>6.469259999999999</v>
      </c>
      <c r="AD63" s="9">
        <v>0.477</v>
      </c>
      <c r="AE63" s="10">
        <v>637478.7999999999</v>
      </c>
      <c r="AF63" s="10">
        <v>4124016.101687999</v>
      </c>
    </row>
    <row r="64">
      <c r="A64" s="7">
        <v>-0.25</v>
      </c>
      <c r="B64" s="8">
        <v>4.510275</v>
      </c>
      <c r="C64" s="9">
        <v>0.2425</v>
      </c>
      <c r="D64" s="10">
        <v>4843749.75</v>
      </c>
      <c r="E64" s="10">
        <v>2.184664340368125E7</v>
      </c>
      <c r="N64" s="7">
        <v>-0.25</v>
      </c>
      <c r="O64" s="8">
        <v>0.50255</v>
      </c>
      <c r="P64" s="9">
        <v>0.3225</v>
      </c>
      <c r="Q64" s="10">
        <v>6458333.25</v>
      </c>
      <c r="R64" s="10">
        <v>3245635.3747875</v>
      </c>
      <c r="AB64" s="7">
        <v>-0.25</v>
      </c>
      <c r="AC64" s="8">
        <v>6.121049999999999</v>
      </c>
      <c r="AD64" s="9">
        <v>0.3975</v>
      </c>
      <c r="AE64" s="10">
        <v>683013.0</v>
      </c>
      <c r="AF64" s="10">
        <v>4180756.7236499996</v>
      </c>
    </row>
    <row r="65">
      <c r="A65" s="7">
        <v>-0.2</v>
      </c>
      <c r="B65" s="8">
        <v>4.334219999999999</v>
      </c>
      <c r="C65" s="9">
        <v>0.194</v>
      </c>
      <c r="D65" s="10">
        <v>5166666.4</v>
      </c>
      <c r="E65" s="10">
        <v>2.2393468844208E7</v>
      </c>
      <c r="N65" s="7">
        <v>-0.2</v>
      </c>
      <c r="O65" s="8">
        <v>0.47804</v>
      </c>
      <c r="P65" s="9">
        <v>0.258</v>
      </c>
      <c r="Q65" s="10">
        <v>6888888.800000001</v>
      </c>
      <c r="R65" s="10">
        <v>3293164.4019520003</v>
      </c>
      <c r="AB65" s="11">
        <v>-0.2</v>
      </c>
      <c r="AC65" s="12">
        <v>5.77284</v>
      </c>
      <c r="AD65" s="11">
        <v>0.31800000000000006</v>
      </c>
      <c r="AE65" s="13">
        <v>728547.2000000001</v>
      </c>
      <c r="AF65" s="13">
        <v>4205786.418048001</v>
      </c>
      <c r="AG65" s="14">
        <f>max(AF49:AF89)</f>
        <v>4205786.418</v>
      </c>
    </row>
    <row r="66">
      <c r="A66" s="7">
        <v>-0.15</v>
      </c>
      <c r="B66" s="8">
        <v>4.1581649999999994</v>
      </c>
      <c r="C66" s="9">
        <v>0.1455</v>
      </c>
      <c r="D66" s="10">
        <v>5489583.05</v>
      </c>
      <c r="E66" s="10">
        <v>2.2826592103103247E7</v>
      </c>
      <c r="N66" s="7">
        <v>-0.15</v>
      </c>
      <c r="O66" s="8">
        <v>0.45353</v>
      </c>
      <c r="P66" s="9">
        <v>0.1935</v>
      </c>
      <c r="Q66" s="10">
        <v>7319444.35</v>
      </c>
      <c r="R66" s="10">
        <v>3319587.5960554997</v>
      </c>
      <c r="AB66" s="7">
        <v>-0.15</v>
      </c>
      <c r="AC66" s="8">
        <v>5.42463</v>
      </c>
      <c r="AD66" s="9">
        <v>0.2385</v>
      </c>
      <c r="AE66" s="10">
        <v>774081.4</v>
      </c>
      <c r="AF66" s="10">
        <v>4199105.184882</v>
      </c>
    </row>
    <row r="67">
      <c r="A67" s="7">
        <v>-0.1</v>
      </c>
      <c r="B67" s="8">
        <v>3.9821099999999996</v>
      </c>
      <c r="C67" s="9">
        <v>0.097</v>
      </c>
      <c r="D67" s="10">
        <v>5812499.7</v>
      </c>
      <c r="E67" s="10">
        <v>2.3146013180366997E7</v>
      </c>
      <c r="N67" s="7">
        <v>-0.1</v>
      </c>
      <c r="O67" s="8">
        <v>0.42902</v>
      </c>
      <c r="P67" s="9">
        <v>0.129</v>
      </c>
      <c r="Q67" s="10">
        <v>7749999.9</v>
      </c>
      <c r="R67" s="10">
        <v>3324904.957098</v>
      </c>
      <c r="AB67" s="7">
        <v>-0.1</v>
      </c>
      <c r="AC67" s="8">
        <v>5.07642</v>
      </c>
      <c r="AD67" s="9">
        <v>0.15900000000000003</v>
      </c>
      <c r="AE67" s="10">
        <v>819615.6</v>
      </c>
      <c r="AF67" s="10">
        <v>4160713.0241519995</v>
      </c>
    </row>
    <row r="68">
      <c r="A68" s="7">
        <v>-0.01</v>
      </c>
      <c r="B68" s="8">
        <v>3.665211</v>
      </c>
      <c r="C68" s="15">
        <v>0.0097</v>
      </c>
      <c r="D68" s="10">
        <v>6393749.67</v>
      </c>
      <c r="E68" s="10">
        <v>2.3434441621730372E7</v>
      </c>
      <c r="N68" s="7">
        <v>-0.01</v>
      </c>
      <c r="O68" s="8">
        <v>0.38490199999999997</v>
      </c>
      <c r="P68" s="15">
        <v>0.0129</v>
      </c>
      <c r="Q68" s="10">
        <v>8524999.89</v>
      </c>
      <c r="R68" s="10">
        <v>3281289.50766078</v>
      </c>
      <c r="AB68" s="7">
        <v>-0.01</v>
      </c>
      <c r="AC68" s="8">
        <v>4.449642</v>
      </c>
      <c r="AD68" s="15">
        <v>0.0159</v>
      </c>
      <c r="AE68" s="10">
        <v>901577.16</v>
      </c>
      <c r="AF68" s="10">
        <v>4011695.59737672</v>
      </c>
    </row>
    <row r="69">
      <c r="A69" s="7">
        <v>0.0</v>
      </c>
      <c r="B69" s="17">
        <v>3.63</v>
      </c>
      <c r="C69" s="7">
        <v>0.0</v>
      </c>
      <c r="D69" s="18">
        <v>6458333.0</v>
      </c>
      <c r="E69" s="19">
        <v>2.344374879E7</v>
      </c>
      <c r="F69" s="16">
        <f>(B69-B65)/B65</f>
        <v>-0.162479062</v>
      </c>
      <c r="N69" s="7">
        <v>0.0</v>
      </c>
      <c r="O69" s="17">
        <v>0.38</v>
      </c>
      <c r="P69" s="7">
        <v>0.0</v>
      </c>
      <c r="Q69" s="18">
        <v>8611111.0</v>
      </c>
      <c r="R69" s="19">
        <v>3272222.18</v>
      </c>
      <c r="S69" s="16">
        <f>(O69-O65)/O65</f>
        <v>-0.2050874404</v>
      </c>
      <c r="AB69" s="7">
        <v>0.0</v>
      </c>
      <c r="AC69" s="17">
        <v>4.38</v>
      </c>
      <c r="AD69" s="7">
        <v>0.0</v>
      </c>
      <c r="AE69" s="18">
        <v>910684.0</v>
      </c>
      <c r="AF69" s="19">
        <v>3988795.92</v>
      </c>
    </row>
    <row r="70">
      <c r="A70" s="11">
        <v>0.01</v>
      </c>
      <c r="B70" s="12">
        <v>3.5947889999999996</v>
      </c>
      <c r="C70" s="21">
        <v>-0.0097</v>
      </c>
      <c r="D70" s="13">
        <v>6522916.33</v>
      </c>
      <c r="E70" s="13">
        <v>2.344850787100437E7</v>
      </c>
      <c r="F70" s="14">
        <f>max(E49:E89)</f>
        <v>23448507.87</v>
      </c>
      <c r="N70" s="11">
        <v>0.01</v>
      </c>
      <c r="O70" s="12">
        <v>0.375098</v>
      </c>
      <c r="P70" s="21">
        <v>-0.0129</v>
      </c>
      <c r="Q70" s="13">
        <v>8697222.11</v>
      </c>
      <c r="R70" s="13">
        <v>3262310.6190167796</v>
      </c>
      <c r="S70" s="14">
        <f>max(R49:R89)</f>
        <v>3324904.957</v>
      </c>
      <c r="AB70" s="7">
        <v>0.01</v>
      </c>
      <c r="AC70" s="8">
        <v>4.310358</v>
      </c>
      <c r="AD70" s="15">
        <v>-0.0159</v>
      </c>
      <c r="AE70" s="10">
        <v>919790.84</v>
      </c>
      <c r="AF70" s="10">
        <v>3964627.80552072</v>
      </c>
    </row>
    <row r="71">
      <c r="A71" s="7">
        <v>0.1</v>
      </c>
      <c r="B71" s="8">
        <v>3.27789</v>
      </c>
      <c r="C71" s="9">
        <v>-0.097</v>
      </c>
      <c r="D71" s="10">
        <v>7104166.300000001</v>
      </c>
      <c r="E71" s="10">
        <v>2.3286675673107006E7</v>
      </c>
      <c r="N71" s="7">
        <v>0.1</v>
      </c>
      <c r="O71" s="8">
        <v>0.33098</v>
      </c>
      <c r="P71" s="9">
        <v>-0.129</v>
      </c>
      <c r="Q71" s="10">
        <v>9472222.100000001</v>
      </c>
      <c r="R71" s="10">
        <v>3135116.0706580007</v>
      </c>
      <c r="AB71" s="7">
        <v>0.1</v>
      </c>
      <c r="AC71" s="8">
        <v>3.6835799999999996</v>
      </c>
      <c r="AD71" s="9">
        <v>-0.15900000000000003</v>
      </c>
      <c r="AE71" s="10">
        <v>1001752.4</v>
      </c>
      <c r="AF71" s="10">
        <v>3690035.105592</v>
      </c>
    </row>
    <row r="72">
      <c r="A72" s="7">
        <v>0.15</v>
      </c>
      <c r="B72" s="8">
        <v>3.101835</v>
      </c>
      <c r="C72" s="9">
        <v>-0.1455</v>
      </c>
      <c r="D72" s="10">
        <v>7427082.949999999</v>
      </c>
      <c r="E72" s="10">
        <v>2.3037585842213247E7</v>
      </c>
      <c r="N72" s="7">
        <v>0.15</v>
      </c>
      <c r="O72" s="8">
        <v>0.30647</v>
      </c>
      <c r="P72" s="9">
        <v>-0.1935</v>
      </c>
      <c r="Q72" s="10">
        <v>9902777.649999999</v>
      </c>
      <c r="R72" s="10">
        <v>3034904.2663955</v>
      </c>
      <c r="AB72" s="7">
        <v>0.15</v>
      </c>
      <c r="AC72" s="8">
        <v>3.33537</v>
      </c>
      <c r="AD72" s="9">
        <v>-0.2385</v>
      </c>
      <c r="AE72" s="10">
        <v>1047286.6</v>
      </c>
      <c r="AF72" s="10">
        <v>3493088.307042</v>
      </c>
    </row>
    <row r="73">
      <c r="A73" s="7">
        <v>0.2</v>
      </c>
      <c r="B73" s="8">
        <v>2.92578</v>
      </c>
      <c r="C73" s="9">
        <v>-0.194</v>
      </c>
      <c r="D73" s="10">
        <v>7749999.6</v>
      </c>
      <c r="E73" s="10">
        <v>2.2674793829687998E7</v>
      </c>
      <c r="N73" s="7">
        <v>0.2</v>
      </c>
      <c r="O73" s="8">
        <v>0.28196</v>
      </c>
      <c r="P73" s="9">
        <v>-0.258</v>
      </c>
      <c r="Q73" s="10">
        <v>1.03333332E7</v>
      </c>
      <c r="R73" s="10">
        <v>2913586.629072</v>
      </c>
      <c r="AB73" s="7">
        <v>0.2</v>
      </c>
      <c r="AC73" s="8">
        <v>2.98716</v>
      </c>
      <c r="AD73" s="9">
        <v>-0.31800000000000006</v>
      </c>
      <c r="AE73" s="10">
        <v>1092820.8</v>
      </c>
      <c r="AF73" s="10">
        <v>3264430.580928</v>
      </c>
    </row>
    <row r="74">
      <c r="A74" s="7">
        <v>0.25</v>
      </c>
      <c r="B74" s="8">
        <v>2.749725</v>
      </c>
      <c r="C74" s="9">
        <v>-0.2425</v>
      </c>
      <c r="D74" s="10">
        <v>8072916.25</v>
      </c>
      <c r="E74" s="10">
        <v>2.219829963553125E7</v>
      </c>
      <c r="N74" s="7">
        <v>0.25</v>
      </c>
      <c r="O74" s="8">
        <v>0.25745</v>
      </c>
      <c r="P74" s="9">
        <v>-0.3225</v>
      </c>
      <c r="Q74" s="10">
        <v>1.076388875E7</v>
      </c>
      <c r="R74" s="10">
        <v>2771163.1586875003</v>
      </c>
      <c r="AB74" s="7">
        <v>0.25</v>
      </c>
      <c r="AC74" s="8">
        <v>2.63895</v>
      </c>
      <c r="AD74" s="9">
        <v>-0.3975</v>
      </c>
      <c r="AE74" s="10">
        <v>1138355.0</v>
      </c>
      <c r="AF74" s="10">
        <v>3004061.9272499997</v>
      </c>
    </row>
    <row r="75">
      <c r="A75" s="7">
        <v>0.3</v>
      </c>
      <c r="B75" s="8">
        <v>2.5736700000000003</v>
      </c>
      <c r="C75" s="9">
        <v>-0.291</v>
      </c>
      <c r="D75" s="10">
        <v>8395832.9</v>
      </c>
      <c r="E75" s="10">
        <v>2.1608103259743005E7</v>
      </c>
      <c r="N75" s="7">
        <v>0.3</v>
      </c>
      <c r="O75" s="8">
        <v>0.23294</v>
      </c>
      <c r="P75" s="9">
        <v>-0.387</v>
      </c>
      <c r="Q75" s="10">
        <v>1.11944443E7</v>
      </c>
      <c r="R75" s="10">
        <v>2607633.8552420004</v>
      </c>
      <c r="AB75" s="7">
        <v>0.3</v>
      </c>
      <c r="AC75" s="8">
        <v>2.29074</v>
      </c>
      <c r="AD75" s="9">
        <v>-0.477</v>
      </c>
      <c r="AE75" s="10">
        <v>1183889.2</v>
      </c>
      <c r="AF75" s="10">
        <v>2711982.346008</v>
      </c>
    </row>
    <row r="76">
      <c r="A76" s="7">
        <v>0.35</v>
      </c>
      <c r="B76" s="8">
        <v>2.397615</v>
      </c>
      <c r="C76" s="9">
        <v>-0.33949999999999997</v>
      </c>
      <c r="D76" s="10">
        <v>8718749.55</v>
      </c>
      <c r="E76" s="10">
        <v>2.090420470232325E7</v>
      </c>
      <c r="N76" s="7">
        <v>0.35</v>
      </c>
      <c r="O76" s="8">
        <v>0.20843</v>
      </c>
      <c r="P76" s="9">
        <v>-0.45149999999999996</v>
      </c>
      <c r="Q76" s="10">
        <v>1.1624999850000001E7</v>
      </c>
      <c r="R76" s="10">
        <v>2422998.7187355002</v>
      </c>
      <c r="AB76" s="7">
        <v>0.35</v>
      </c>
      <c r="AC76" s="8">
        <v>1.9425299999999999</v>
      </c>
      <c r="AD76" s="9">
        <v>-0.5565</v>
      </c>
      <c r="AE76" s="10">
        <v>1229423.4000000001</v>
      </c>
      <c r="AF76" s="10">
        <v>2388191.837202</v>
      </c>
    </row>
    <row r="77">
      <c r="A77" s="7">
        <v>0.4</v>
      </c>
      <c r="B77" s="8">
        <v>2.2215599999999998</v>
      </c>
      <c r="C77" s="9">
        <v>-0.388</v>
      </c>
      <c r="D77" s="10">
        <v>9041666.2</v>
      </c>
      <c r="E77" s="10">
        <v>2.0086603963271998E7</v>
      </c>
      <c r="N77" s="7">
        <v>0.4</v>
      </c>
      <c r="O77" s="8">
        <v>0.18392</v>
      </c>
      <c r="P77" s="9">
        <v>-0.516</v>
      </c>
      <c r="Q77" s="10">
        <v>1.2055555399999999E7</v>
      </c>
      <c r="R77" s="10">
        <v>2217257.7491679997</v>
      </c>
      <c r="AB77" s="7">
        <v>0.4</v>
      </c>
      <c r="AC77" s="8">
        <v>1.5943199999999995</v>
      </c>
      <c r="AD77" s="9">
        <v>-0.6360000000000001</v>
      </c>
      <c r="AE77" s="10">
        <v>1274957.5999999999</v>
      </c>
      <c r="AF77" s="10">
        <v>2032690.4008319993</v>
      </c>
    </row>
    <row r="78">
      <c r="A78" s="7">
        <v>0.45</v>
      </c>
      <c r="B78" s="8">
        <v>2.045505</v>
      </c>
      <c r="C78" s="9">
        <v>-0.4365</v>
      </c>
      <c r="D78" s="10">
        <v>9364582.85</v>
      </c>
      <c r="E78" s="10">
        <v>1.9155301042589247E7</v>
      </c>
      <c r="N78" s="7">
        <v>0.45</v>
      </c>
      <c r="O78" s="8">
        <v>0.15941</v>
      </c>
      <c r="P78" s="9">
        <v>-0.5805</v>
      </c>
      <c r="Q78" s="10">
        <v>1.248611095E7</v>
      </c>
      <c r="R78" s="10">
        <v>1990410.9465394998</v>
      </c>
      <c r="AB78" s="7">
        <v>0.45</v>
      </c>
      <c r="AC78" s="8">
        <v>1.2461099999999998</v>
      </c>
      <c r="AD78" s="9">
        <v>-0.7155</v>
      </c>
      <c r="AE78" s="10">
        <v>1320491.8</v>
      </c>
      <c r="AF78" s="10">
        <v>1645478.036898</v>
      </c>
    </row>
    <row r="79">
      <c r="A79" s="7">
        <v>0.5</v>
      </c>
      <c r="B79" s="8">
        <v>1.86945</v>
      </c>
      <c r="C79" s="9">
        <v>-0.485</v>
      </c>
      <c r="D79" s="10">
        <v>9687499.5</v>
      </c>
      <c r="E79" s="10">
        <v>1.8110295940275002E7</v>
      </c>
      <c r="N79" s="7">
        <v>0.5</v>
      </c>
      <c r="O79" s="8">
        <v>0.1349</v>
      </c>
      <c r="P79" s="9">
        <v>-0.645</v>
      </c>
      <c r="Q79" s="10">
        <v>1.29166665E7</v>
      </c>
      <c r="R79" s="10">
        <v>1742458.31085</v>
      </c>
      <c r="AB79" s="7">
        <v>0.5</v>
      </c>
      <c r="AC79" s="8">
        <v>0.8978999999999998</v>
      </c>
      <c r="AD79" s="9">
        <v>-0.795</v>
      </c>
      <c r="AE79" s="10">
        <v>1366026.0</v>
      </c>
      <c r="AF79" s="10">
        <v>1226554.7453999997</v>
      </c>
    </row>
    <row r="80">
      <c r="A80" s="7">
        <v>0.55</v>
      </c>
      <c r="B80" s="8">
        <v>1.693395</v>
      </c>
      <c r="C80" s="9">
        <v>-0.5335</v>
      </c>
      <c r="D80" s="10">
        <v>1.001041615E7</v>
      </c>
      <c r="E80" s="10">
        <v>1.695158865632925E7</v>
      </c>
      <c r="N80" s="7">
        <v>0.55</v>
      </c>
      <c r="O80" s="8">
        <v>0.11038999999999995</v>
      </c>
      <c r="P80" s="9">
        <v>-0.7095000000000001</v>
      </c>
      <c r="Q80" s="10">
        <v>1.334722205E7</v>
      </c>
      <c r="R80" s="10">
        <v>1473399.8420994994</v>
      </c>
      <c r="AB80" s="7">
        <v>0.55</v>
      </c>
      <c r="AC80" s="8">
        <v>0.5496899999999992</v>
      </c>
      <c r="AD80" s="9">
        <v>-0.8745000000000002</v>
      </c>
      <c r="AE80" s="10">
        <v>1411560.2</v>
      </c>
      <c r="AF80" s="10">
        <v>775920.5263379989</v>
      </c>
    </row>
    <row r="81">
      <c r="A81" s="7">
        <v>0.6</v>
      </c>
      <c r="B81" s="8">
        <v>1.5173400000000001</v>
      </c>
      <c r="C81" s="9">
        <v>-0.582</v>
      </c>
      <c r="D81" s="10">
        <v>1.03333328E7</v>
      </c>
      <c r="E81" s="10">
        <v>1.5679179190752003E7</v>
      </c>
      <c r="N81" s="7">
        <v>0.6</v>
      </c>
      <c r="O81" s="8">
        <v>0.08588</v>
      </c>
      <c r="P81" s="9">
        <v>-0.774</v>
      </c>
      <c r="Q81" s="10">
        <v>1.3777777600000001E7</v>
      </c>
      <c r="R81" s="10">
        <v>1183235.5402880001</v>
      </c>
      <c r="AB81" s="7">
        <v>0.6</v>
      </c>
      <c r="AC81" s="8">
        <v>0.2014800000000002</v>
      </c>
      <c r="AD81" s="9">
        <v>-0.954</v>
      </c>
      <c r="AE81" s="10">
        <v>1457094.4000000001</v>
      </c>
      <c r="AF81" s="10">
        <v>293575.3797120003</v>
      </c>
    </row>
    <row r="82">
      <c r="A82" s="7">
        <v>0.65</v>
      </c>
      <c r="B82" s="8">
        <v>1.341285</v>
      </c>
      <c r="C82" s="9">
        <v>-0.6305</v>
      </c>
      <c r="D82" s="10">
        <v>1.065624945E7</v>
      </c>
      <c r="E82" s="10">
        <v>1.429306754354325E7</v>
      </c>
      <c r="N82" s="7">
        <v>0.65</v>
      </c>
      <c r="O82" s="8">
        <v>0.061369999999999994</v>
      </c>
      <c r="P82" s="9">
        <v>-0.8385</v>
      </c>
      <c r="Q82" s="10">
        <v>1.4208333149999999E7</v>
      </c>
      <c r="R82" s="10">
        <v>871965.4054154998</v>
      </c>
      <c r="AB82" s="7">
        <v>0.65</v>
      </c>
      <c r="AC82" s="8">
        <v>-0.14673000000000036</v>
      </c>
      <c r="AD82" s="9">
        <v>-1.0335</v>
      </c>
      <c r="AE82" s="10">
        <v>1502628.5999999999</v>
      </c>
      <c r="AF82" s="10">
        <v>-220480.6944780005</v>
      </c>
    </row>
    <row r="83">
      <c r="A83" s="7">
        <v>0.7</v>
      </c>
      <c r="B83" s="8">
        <v>1.1652300000000002</v>
      </c>
      <c r="C83" s="9">
        <v>-0.6789999999999999</v>
      </c>
      <c r="D83" s="10">
        <v>1.09791661E7</v>
      </c>
      <c r="E83" s="10">
        <v>1.2793253714703001E7</v>
      </c>
      <c r="N83" s="7">
        <v>0.7</v>
      </c>
      <c r="O83" s="8">
        <v>0.03686000000000003</v>
      </c>
      <c r="P83" s="9">
        <v>-0.9029999999999999</v>
      </c>
      <c r="Q83" s="10">
        <v>1.46388887E7</v>
      </c>
      <c r="R83" s="10">
        <v>539589.4374820004</v>
      </c>
      <c r="AB83" s="7">
        <v>0.7</v>
      </c>
      <c r="AC83" s="8">
        <v>-0.49493999999999994</v>
      </c>
      <c r="AD83" s="9">
        <v>-1.113</v>
      </c>
      <c r="AE83" s="10">
        <v>1548162.8</v>
      </c>
      <c r="AF83" s="10">
        <v>-766247.6962319999</v>
      </c>
    </row>
    <row r="84">
      <c r="A84" s="7">
        <v>0.75</v>
      </c>
      <c r="B84" s="8">
        <v>0.9891749999999998</v>
      </c>
      <c r="C84" s="9">
        <v>-0.7275</v>
      </c>
      <c r="D84" s="10">
        <v>1.130208275E7</v>
      </c>
      <c r="E84" s="10">
        <v>1.1179737704231247E7</v>
      </c>
      <c r="N84" s="7">
        <v>0.75</v>
      </c>
      <c r="O84" s="8">
        <v>0.01234999999999999</v>
      </c>
      <c r="P84" s="9">
        <v>-0.9675</v>
      </c>
      <c r="Q84" s="10">
        <v>1.506944425E7</v>
      </c>
      <c r="R84" s="10">
        <v>186107.63648749984</v>
      </c>
      <c r="AB84" s="7">
        <v>0.75</v>
      </c>
      <c r="AC84" s="8">
        <v>-0.8431500000000005</v>
      </c>
      <c r="AD84" s="9">
        <v>-1.1925000000000001</v>
      </c>
      <c r="AE84" s="10">
        <v>1593697.0</v>
      </c>
      <c r="AF84" s="10">
        <v>-1343725.625550001</v>
      </c>
    </row>
    <row r="85">
      <c r="A85" s="7">
        <v>0.8</v>
      </c>
      <c r="B85" s="8">
        <v>0.8131199999999998</v>
      </c>
      <c r="C85" s="9">
        <v>-0.776</v>
      </c>
      <c r="D85" s="10">
        <v>1.16249994E7</v>
      </c>
      <c r="E85" s="10">
        <v>9452519.512128</v>
      </c>
      <c r="N85" s="7">
        <v>0.8</v>
      </c>
      <c r="O85" s="8">
        <v>-0.012160000000000011</v>
      </c>
      <c r="P85" s="9">
        <v>-1.032</v>
      </c>
      <c r="Q85" s="10">
        <v>1.54999998E7</v>
      </c>
      <c r="R85" s="10">
        <v>-188479.9975680002</v>
      </c>
      <c r="AB85" s="7">
        <v>0.8</v>
      </c>
      <c r="AC85" s="8">
        <v>-1.191360000000001</v>
      </c>
      <c r="AD85" s="9">
        <v>-1.2720000000000002</v>
      </c>
      <c r="AE85" s="10">
        <v>1639231.2</v>
      </c>
      <c r="AF85" s="10">
        <v>-1952914.4824320017</v>
      </c>
    </row>
    <row r="86">
      <c r="A86" s="7">
        <v>0.85</v>
      </c>
      <c r="B86" s="8">
        <v>0.637065</v>
      </c>
      <c r="C86" s="9">
        <v>-0.8245</v>
      </c>
      <c r="D86" s="10">
        <v>1.194791605E7</v>
      </c>
      <c r="E86" s="10">
        <v>7611599.13839325</v>
      </c>
      <c r="N86" s="7">
        <v>0.85</v>
      </c>
      <c r="O86" s="8">
        <v>-0.036670000000000015</v>
      </c>
      <c r="P86" s="9">
        <v>-1.0965</v>
      </c>
      <c r="Q86" s="10">
        <v>1.5930555350000001E7</v>
      </c>
      <c r="R86" s="10">
        <v>-584173.4646845002</v>
      </c>
      <c r="AB86" s="7">
        <v>0.85</v>
      </c>
      <c r="AC86" s="8">
        <v>-1.5395699999999997</v>
      </c>
      <c r="AD86" s="9">
        <v>-1.3515</v>
      </c>
      <c r="AE86" s="10">
        <v>1684765.4000000001</v>
      </c>
      <c r="AF86" s="10">
        <v>-2593814.2668779995</v>
      </c>
    </row>
    <row r="87">
      <c r="A87" s="7">
        <v>0.9</v>
      </c>
      <c r="B87" s="8">
        <v>0.46101</v>
      </c>
      <c r="C87" s="9">
        <v>-0.873</v>
      </c>
      <c r="D87" s="10">
        <v>1.22708327E7</v>
      </c>
      <c r="E87" s="10">
        <v>5656976.583027</v>
      </c>
      <c r="N87" s="7">
        <v>0.9</v>
      </c>
      <c r="O87" s="8">
        <v>-0.06118000000000001</v>
      </c>
      <c r="P87" s="9">
        <v>-1.161</v>
      </c>
      <c r="Q87" s="10">
        <v>1.6361110899999999E7</v>
      </c>
      <c r="R87" s="10">
        <v>-1000972.7648620001</v>
      </c>
      <c r="AB87" s="7">
        <v>0.9</v>
      </c>
      <c r="AC87" s="8">
        <v>-1.8877800000000002</v>
      </c>
      <c r="AD87" s="9">
        <v>-1.431</v>
      </c>
      <c r="AE87" s="10">
        <v>1730299.5999999999</v>
      </c>
      <c r="AF87" s="10">
        <v>-3266424.9788880004</v>
      </c>
    </row>
    <row r="88">
      <c r="A88" s="7">
        <v>0.95</v>
      </c>
      <c r="B88" s="8">
        <v>0.28495500000000007</v>
      </c>
      <c r="C88" s="9">
        <v>-0.9215</v>
      </c>
      <c r="D88" s="10">
        <v>1.259374935E7</v>
      </c>
      <c r="E88" s="10">
        <v>3588651.846029251</v>
      </c>
      <c r="N88" s="7">
        <v>0.95</v>
      </c>
      <c r="O88" s="8">
        <v>-0.08569000000000002</v>
      </c>
      <c r="P88" s="9">
        <v>-1.2255</v>
      </c>
      <c r="Q88" s="10">
        <v>1.679166645E7</v>
      </c>
      <c r="R88" s="10">
        <v>-1438877.8981005002</v>
      </c>
      <c r="AB88" s="7">
        <v>0.95</v>
      </c>
      <c r="AC88" s="8">
        <v>-2.2359899999999997</v>
      </c>
      <c r="AD88" s="9">
        <v>-1.5105</v>
      </c>
      <c r="AE88" s="10">
        <v>1775833.8</v>
      </c>
      <c r="AF88" s="10">
        <v>-3970746.6184619996</v>
      </c>
    </row>
    <row r="89">
      <c r="A89" s="7">
        <v>1.0</v>
      </c>
      <c r="B89" s="8">
        <v>0.1089000000000001</v>
      </c>
      <c r="C89" s="9">
        <v>-0.97</v>
      </c>
      <c r="D89" s="10">
        <v>1.2916666E7</v>
      </c>
      <c r="E89" s="10">
        <v>1406624.9274000013</v>
      </c>
      <c r="N89" s="7">
        <v>1.0</v>
      </c>
      <c r="O89" s="8">
        <v>-0.11020000000000002</v>
      </c>
      <c r="P89" s="9">
        <v>-1.29</v>
      </c>
      <c r="Q89" s="10">
        <v>1.7222222E7</v>
      </c>
      <c r="R89" s="10">
        <v>-1897888.8644000003</v>
      </c>
      <c r="AB89" s="7">
        <v>1.0</v>
      </c>
      <c r="AC89" s="8">
        <v>-2.5842000000000005</v>
      </c>
      <c r="AD89" s="9">
        <v>-1.59</v>
      </c>
      <c r="AE89" s="10">
        <v>1821368.0</v>
      </c>
      <c r="AF89" s="10">
        <v>-4706779.185600001</v>
      </c>
    </row>
    <row r="93">
      <c r="A93" s="1" t="s">
        <v>11</v>
      </c>
      <c r="N93" s="1" t="s">
        <v>12</v>
      </c>
      <c r="AB93" s="1" t="s">
        <v>13</v>
      </c>
    </row>
    <row r="94">
      <c r="A94" s="3" t="s">
        <v>3</v>
      </c>
      <c r="B94" s="4" t="s">
        <v>4</v>
      </c>
      <c r="C94" s="3" t="s">
        <v>5</v>
      </c>
      <c r="D94" s="5" t="s">
        <v>6</v>
      </c>
      <c r="E94" s="4" t="s">
        <v>7</v>
      </c>
      <c r="N94" s="3" t="s">
        <v>3</v>
      </c>
      <c r="O94" s="4" t="s">
        <v>4</v>
      </c>
      <c r="P94" s="3" t="s">
        <v>5</v>
      </c>
      <c r="Q94" s="5" t="s">
        <v>6</v>
      </c>
      <c r="R94" s="4" t="s">
        <v>7</v>
      </c>
      <c r="AB94" s="3" t="s">
        <v>3</v>
      </c>
      <c r="AC94" s="4" t="s">
        <v>4</v>
      </c>
      <c r="AD94" s="3" t="s">
        <v>5</v>
      </c>
      <c r="AE94" s="5" t="s">
        <v>6</v>
      </c>
      <c r="AF94" s="4" t="s">
        <v>7</v>
      </c>
    </row>
    <row r="95">
      <c r="A95" s="7">
        <v>-1.0</v>
      </c>
      <c r="B95" s="8">
        <v>8.9375</v>
      </c>
      <c r="C95" s="9">
        <v>1.8599999999999999</v>
      </c>
      <c r="D95" s="10">
        <v>0.0</v>
      </c>
      <c r="E95" s="10">
        <v>0.0</v>
      </c>
      <c r="N95" s="7">
        <v>-1.0</v>
      </c>
      <c r="O95" s="8">
        <v>3.5340000000000003</v>
      </c>
      <c r="P95" s="9">
        <v>8.3</v>
      </c>
      <c r="Q95" s="10">
        <v>0.0</v>
      </c>
      <c r="R95" s="10">
        <v>0.0</v>
      </c>
      <c r="AB95" s="7">
        <v>-1.0</v>
      </c>
      <c r="AC95" s="8">
        <v>33.25875</v>
      </c>
      <c r="AD95" s="9">
        <v>4.43</v>
      </c>
      <c r="AE95" s="10">
        <v>0.0</v>
      </c>
      <c r="AF95" s="10">
        <v>0.0</v>
      </c>
    </row>
    <row r="96">
      <c r="A96" s="7">
        <v>-0.95</v>
      </c>
      <c r="B96" s="8">
        <v>8.646875</v>
      </c>
      <c r="C96" s="9">
        <v>1.767</v>
      </c>
      <c r="D96" s="10">
        <v>106097.5610000001</v>
      </c>
      <c r="E96" s="10">
        <v>917412.3477718759</v>
      </c>
      <c r="N96" s="7">
        <v>-0.95</v>
      </c>
      <c r="O96" s="8">
        <v>3.3763000000000005</v>
      </c>
      <c r="P96" s="9">
        <v>7.885000000000001</v>
      </c>
      <c r="Q96" s="10">
        <v>176829.26850000015</v>
      </c>
      <c r="R96" s="10">
        <v>597028.6592365506</v>
      </c>
      <c r="AB96" s="7">
        <v>-0.95</v>
      </c>
      <c r="AC96" s="8">
        <v>31.9020625</v>
      </c>
      <c r="AD96" s="9">
        <v>4.2085</v>
      </c>
      <c r="AE96" s="10">
        <v>141463.41450000013</v>
      </c>
      <c r="AF96" s="10">
        <v>4512974.690842411</v>
      </c>
    </row>
    <row r="97">
      <c r="A97" s="7">
        <v>-0.9</v>
      </c>
      <c r="B97" s="8">
        <v>8.35625</v>
      </c>
      <c r="C97" s="9">
        <v>1.674</v>
      </c>
      <c r="D97" s="10">
        <v>212195.12199999997</v>
      </c>
      <c r="E97" s="10">
        <v>1773155.4882124995</v>
      </c>
      <c r="N97" s="7">
        <v>-0.9</v>
      </c>
      <c r="O97" s="8">
        <v>3.2186000000000003</v>
      </c>
      <c r="P97" s="9">
        <v>7.470000000000001</v>
      </c>
      <c r="Q97" s="10">
        <v>353658.53699999995</v>
      </c>
      <c r="R97" s="10">
        <v>1138285.3671882</v>
      </c>
      <c r="AB97" s="7">
        <v>-0.9</v>
      </c>
      <c r="AC97" s="8">
        <v>30.545375</v>
      </c>
      <c r="AD97" s="9">
        <v>3.9869999999999997</v>
      </c>
      <c r="AE97" s="10">
        <v>282926.82899999997</v>
      </c>
      <c r="AF97" s="10">
        <v>8642106.089365873</v>
      </c>
    </row>
    <row r="98">
      <c r="A98" s="7">
        <v>-0.85</v>
      </c>
      <c r="B98" s="8">
        <v>8.065625</v>
      </c>
      <c r="C98" s="9">
        <v>1.581</v>
      </c>
      <c r="D98" s="10">
        <v>318292.6830000001</v>
      </c>
      <c r="E98" s="10">
        <v>2567229.421321876</v>
      </c>
      <c r="N98" s="7">
        <v>-0.85</v>
      </c>
      <c r="O98" s="8">
        <v>3.0608999999999997</v>
      </c>
      <c r="P98" s="9">
        <v>7.055000000000001</v>
      </c>
      <c r="Q98" s="10">
        <v>530487.8055000001</v>
      </c>
      <c r="R98" s="10">
        <v>1623770.1238549503</v>
      </c>
      <c r="AB98" s="7">
        <v>-0.85</v>
      </c>
      <c r="AC98" s="8">
        <v>29.188687499999997</v>
      </c>
      <c r="AD98" s="9">
        <v>3.7655</v>
      </c>
      <c r="AE98" s="10">
        <v>424390.24350000004</v>
      </c>
      <c r="AF98" s="10">
        <v>1.2387394195570406E7</v>
      </c>
    </row>
    <row r="99">
      <c r="A99" s="7">
        <v>-0.8</v>
      </c>
      <c r="B99" s="8">
        <v>7.775</v>
      </c>
      <c r="C99" s="9">
        <v>1.488</v>
      </c>
      <c r="D99" s="10">
        <v>424390.24399999995</v>
      </c>
      <c r="E99" s="10">
        <v>3299634.1470999997</v>
      </c>
      <c r="N99" s="7">
        <v>-0.8</v>
      </c>
      <c r="O99" s="8">
        <v>2.9032000000000004</v>
      </c>
      <c r="P99" s="9">
        <v>6.640000000000001</v>
      </c>
      <c r="Q99" s="10">
        <v>707317.0739999999</v>
      </c>
      <c r="R99" s="10">
        <v>2053482.9292368</v>
      </c>
      <c r="AB99" s="7">
        <v>-0.8</v>
      </c>
      <c r="AC99" s="8">
        <v>27.832000000000004</v>
      </c>
      <c r="AD99" s="9">
        <v>3.544</v>
      </c>
      <c r="AE99" s="10">
        <v>565853.6579999999</v>
      </c>
      <c r="AF99" s="10">
        <v>1.5748839009456001E7</v>
      </c>
    </row>
    <row r="100">
      <c r="A100" s="7">
        <v>-0.75</v>
      </c>
      <c r="B100" s="8">
        <v>7.484375</v>
      </c>
      <c r="C100" s="9">
        <v>1.395</v>
      </c>
      <c r="D100" s="10">
        <v>530487.805</v>
      </c>
      <c r="E100" s="10">
        <v>3970369.6655468754</v>
      </c>
      <c r="N100" s="7">
        <v>-0.75</v>
      </c>
      <c r="O100" s="8">
        <v>2.7455000000000003</v>
      </c>
      <c r="P100" s="9">
        <v>6.2250000000000005</v>
      </c>
      <c r="Q100" s="10">
        <v>884146.3425</v>
      </c>
      <c r="R100" s="10">
        <v>2427423.7833337504</v>
      </c>
      <c r="AB100" s="7">
        <v>-0.75</v>
      </c>
      <c r="AC100" s="8">
        <v>26.475312499999998</v>
      </c>
      <c r="AD100" s="9">
        <v>3.3225</v>
      </c>
      <c r="AE100" s="10">
        <v>707317.0725</v>
      </c>
      <c r="AF100" s="10">
        <v>1.8726440531022653E7</v>
      </c>
    </row>
    <row r="101">
      <c r="A101" s="7">
        <v>-0.7</v>
      </c>
      <c r="B101" s="8">
        <v>7.193749999999999</v>
      </c>
      <c r="C101" s="9">
        <v>1.3019999999999998</v>
      </c>
      <c r="D101" s="10">
        <v>636585.3660000002</v>
      </c>
      <c r="E101" s="10">
        <v>4579435.976662501</v>
      </c>
      <c r="N101" s="7">
        <v>-0.7</v>
      </c>
      <c r="O101" s="8">
        <v>2.5878</v>
      </c>
      <c r="P101" s="9">
        <v>5.8100000000000005</v>
      </c>
      <c r="Q101" s="10">
        <v>1060975.6110000003</v>
      </c>
      <c r="R101" s="10">
        <v>2745592.6861458006</v>
      </c>
      <c r="AB101" s="7">
        <v>-0.7</v>
      </c>
      <c r="AC101" s="8">
        <v>25.118624999999994</v>
      </c>
      <c r="AD101" s="9">
        <v>3.1009999999999995</v>
      </c>
      <c r="AE101" s="10">
        <v>848780.4870000001</v>
      </c>
      <c r="AF101" s="10">
        <v>2.1320198760270372E7</v>
      </c>
    </row>
    <row r="102">
      <c r="A102" s="7">
        <v>-0.65</v>
      </c>
      <c r="B102" s="8">
        <v>6.903124999999999</v>
      </c>
      <c r="C102" s="9">
        <v>1.2089999999999999</v>
      </c>
      <c r="D102" s="10">
        <v>742682.927</v>
      </c>
      <c r="E102" s="10">
        <v>5126833.080446875</v>
      </c>
      <c r="N102" s="7">
        <v>-0.65</v>
      </c>
      <c r="O102" s="8">
        <v>2.4301000000000004</v>
      </c>
      <c r="P102" s="9">
        <v>5.3950000000000005</v>
      </c>
      <c r="Q102" s="10">
        <v>1237804.8795</v>
      </c>
      <c r="R102" s="10">
        <v>3007989.6376729505</v>
      </c>
      <c r="AB102" s="7">
        <v>-0.65</v>
      </c>
      <c r="AC102" s="8">
        <v>23.7619375</v>
      </c>
      <c r="AD102" s="9">
        <v>2.8794999999999997</v>
      </c>
      <c r="AE102" s="10">
        <v>990243.9014999999</v>
      </c>
      <c r="AF102" s="10">
        <v>2.353011369719915E7</v>
      </c>
    </row>
    <row r="103">
      <c r="A103" s="7">
        <v>-0.6</v>
      </c>
      <c r="B103" s="8">
        <v>6.612499999999999</v>
      </c>
      <c r="C103" s="9">
        <v>1.1159999999999999</v>
      </c>
      <c r="D103" s="10">
        <v>848780.4880000001</v>
      </c>
      <c r="E103" s="10">
        <v>5612560.9769</v>
      </c>
      <c r="N103" s="7">
        <v>-0.6</v>
      </c>
      <c r="O103" s="8">
        <v>2.2724</v>
      </c>
      <c r="P103" s="9">
        <v>4.98</v>
      </c>
      <c r="Q103" s="10">
        <v>1414634.148</v>
      </c>
      <c r="R103" s="10">
        <v>3214614.6379152006</v>
      </c>
      <c r="AB103" s="7">
        <v>-0.6</v>
      </c>
      <c r="AC103" s="8">
        <v>22.40525</v>
      </c>
      <c r="AD103" s="9">
        <v>2.658</v>
      </c>
      <c r="AE103" s="10">
        <v>1131707.316</v>
      </c>
      <c r="AF103" s="10">
        <v>2.5356185341809E7</v>
      </c>
    </row>
    <row r="104">
      <c r="A104" s="7">
        <v>-0.55</v>
      </c>
      <c r="B104" s="8">
        <v>6.321874999999999</v>
      </c>
      <c r="C104" s="9">
        <v>1.023</v>
      </c>
      <c r="D104" s="10">
        <v>954878.049</v>
      </c>
      <c r="E104" s="10">
        <v>6036619.666021873</v>
      </c>
      <c r="N104" s="7">
        <v>-0.55</v>
      </c>
      <c r="O104" s="8">
        <v>2.1147</v>
      </c>
      <c r="P104" s="9">
        <v>4.565</v>
      </c>
      <c r="Q104" s="10">
        <v>1591463.4164999998</v>
      </c>
      <c r="R104" s="10">
        <v>3365467.68687255</v>
      </c>
      <c r="AB104" s="7">
        <v>-0.55</v>
      </c>
      <c r="AC104" s="8">
        <v>21.0485625</v>
      </c>
      <c r="AD104" s="9">
        <v>2.4365</v>
      </c>
      <c r="AE104" s="10">
        <v>1273170.7304999998</v>
      </c>
      <c r="AF104" s="10">
        <v>2.6798413694099903E7</v>
      </c>
    </row>
    <row r="105">
      <c r="A105" s="7">
        <v>-0.5</v>
      </c>
      <c r="B105" s="8">
        <v>6.03125</v>
      </c>
      <c r="C105" s="9">
        <v>0.9299999999999999</v>
      </c>
      <c r="D105" s="10">
        <v>1060975.61</v>
      </c>
      <c r="E105" s="10">
        <v>6399009.147812501</v>
      </c>
      <c r="N105" s="7">
        <v>-0.5</v>
      </c>
      <c r="O105" s="8">
        <v>1.957</v>
      </c>
      <c r="P105" s="9">
        <v>4.15</v>
      </c>
      <c r="Q105" s="10">
        <v>1768292.685</v>
      </c>
      <c r="R105" s="10">
        <v>3460548.784545</v>
      </c>
      <c r="AB105" s="7">
        <v>-0.5</v>
      </c>
      <c r="AC105" s="8">
        <v>19.691875</v>
      </c>
      <c r="AD105" s="9">
        <v>2.215</v>
      </c>
      <c r="AE105" s="10">
        <v>1414634.145</v>
      </c>
      <c r="AF105" s="10">
        <v>2.7856798754071876E7</v>
      </c>
    </row>
    <row r="106">
      <c r="A106" s="7">
        <v>-0.45</v>
      </c>
      <c r="B106" s="8">
        <v>5.740625</v>
      </c>
      <c r="C106" s="9">
        <v>0.837</v>
      </c>
      <c r="D106" s="10">
        <v>1167073.1710000003</v>
      </c>
      <c r="E106" s="10">
        <v>6699729.422271877</v>
      </c>
      <c r="N106" s="11">
        <v>-0.45</v>
      </c>
      <c r="O106" s="12">
        <v>1.7993000000000001</v>
      </c>
      <c r="P106" s="11">
        <v>3.7350000000000003</v>
      </c>
      <c r="Q106" s="13">
        <v>1945121.9535000003</v>
      </c>
      <c r="R106" s="13">
        <v>3499857.9309325507</v>
      </c>
      <c r="S106" s="14">
        <f>max(R95:R135)</f>
        <v>3499857.931</v>
      </c>
      <c r="AB106" s="7">
        <v>-0.45</v>
      </c>
      <c r="AC106" s="8">
        <v>18.3351875</v>
      </c>
      <c r="AD106" s="9">
        <v>1.9934999999999998</v>
      </c>
      <c r="AE106" s="10">
        <v>1556097.5595000002</v>
      </c>
      <c r="AF106" s="10">
        <v>2.853134052172491E7</v>
      </c>
    </row>
    <row r="107">
      <c r="A107" s="7">
        <v>-0.4</v>
      </c>
      <c r="B107" s="8">
        <v>5.45</v>
      </c>
      <c r="C107" s="9">
        <v>0.744</v>
      </c>
      <c r="D107" s="10">
        <v>1273170.732</v>
      </c>
      <c r="E107" s="10">
        <v>6938780.4894</v>
      </c>
      <c r="N107" s="7">
        <v>-0.4</v>
      </c>
      <c r="O107" s="8">
        <v>1.6416000000000002</v>
      </c>
      <c r="P107" s="9">
        <v>3.3200000000000003</v>
      </c>
      <c r="Q107" s="10">
        <v>2121951.222</v>
      </c>
      <c r="R107" s="10">
        <v>3483395.1260352004</v>
      </c>
      <c r="S107" s="16">
        <f>(O106-O111)/O111</f>
        <v>0.780075188</v>
      </c>
      <c r="AB107" s="11">
        <v>-0.4</v>
      </c>
      <c r="AC107" s="12">
        <v>16.9785</v>
      </c>
      <c r="AD107" s="11">
        <v>1.772</v>
      </c>
      <c r="AE107" s="13">
        <v>1697560.974</v>
      </c>
      <c r="AF107" s="13">
        <v>2.8822038997059E7</v>
      </c>
      <c r="AG107" s="14">
        <f>max(AF95:AF135)</f>
        <v>28822039</v>
      </c>
    </row>
    <row r="108">
      <c r="A108" s="7">
        <v>-0.35</v>
      </c>
      <c r="B108" s="8">
        <v>5.159374999999999</v>
      </c>
      <c r="C108" s="9">
        <v>0.6509999999999999</v>
      </c>
      <c r="D108" s="10">
        <v>1379268.2930000003</v>
      </c>
      <c r="E108" s="10">
        <v>7116162.3491968755</v>
      </c>
      <c r="N108" s="7">
        <v>-0.35</v>
      </c>
      <c r="O108" s="8">
        <v>1.4839000000000002</v>
      </c>
      <c r="P108" s="9">
        <v>2.9050000000000002</v>
      </c>
      <c r="Q108" s="10">
        <v>2298780.4905000003</v>
      </c>
      <c r="R108" s="10">
        <v>3411160.369852951</v>
      </c>
      <c r="AB108" s="7">
        <v>-0.35</v>
      </c>
      <c r="AC108" s="8">
        <v>15.621812499999997</v>
      </c>
      <c r="AD108" s="9">
        <v>1.5504999999999998</v>
      </c>
      <c r="AE108" s="10">
        <v>1839024.3885000001</v>
      </c>
      <c r="AF108" s="10">
        <v>2.872889418007415E7</v>
      </c>
      <c r="AG108" s="16">
        <f>(AC107-AC111)/AC111</f>
        <v>0.4697773065</v>
      </c>
    </row>
    <row r="109">
      <c r="A109" s="7">
        <v>-0.3</v>
      </c>
      <c r="B109" s="8">
        <v>4.8687499999999995</v>
      </c>
      <c r="C109" s="9">
        <v>0.5579999999999999</v>
      </c>
      <c r="D109" s="10">
        <v>1485365.854</v>
      </c>
      <c r="E109" s="10">
        <v>7231875.001662499</v>
      </c>
      <c r="N109" s="7">
        <v>-0.3</v>
      </c>
      <c r="O109" s="8">
        <v>1.3262</v>
      </c>
      <c r="P109" s="9">
        <v>2.49</v>
      </c>
      <c r="Q109" s="10">
        <v>2475609.759</v>
      </c>
      <c r="R109" s="10">
        <v>3283153.6623858004</v>
      </c>
      <c r="AB109" s="7">
        <v>-0.3</v>
      </c>
      <c r="AC109" s="8">
        <v>14.265124999999998</v>
      </c>
      <c r="AD109" s="9">
        <v>1.329</v>
      </c>
      <c r="AE109" s="10">
        <v>1980487.8029999998</v>
      </c>
      <c r="AF109" s="10">
        <v>2.8251906070770368E7</v>
      </c>
    </row>
    <row r="110">
      <c r="A110" s="11">
        <v>-0.25</v>
      </c>
      <c r="B110" s="12">
        <v>4.578125</v>
      </c>
      <c r="C110" s="11">
        <v>0.46499999999999997</v>
      </c>
      <c r="D110" s="13">
        <v>1591463.415</v>
      </c>
      <c r="E110" s="13">
        <v>7285918.446796875</v>
      </c>
      <c r="F110" s="16">
        <f>(B110-B111)/B111</f>
        <v>0.06778425656</v>
      </c>
      <c r="N110" s="7">
        <v>-0.25</v>
      </c>
      <c r="O110" s="8">
        <v>1.1685</v>
      </c>
      <c r="P110" s="9">
        <v>2.075</v>
      </c>
      <c r="Q110" s="10">
        <v>2652439.0275</v>
      </c>
      <c r="R110" s="10">
        <v>3099375.00363375</v>
      </c>
      <c r="AB110" s="7">
        <v>-0.25</v>
      </c>
      <c r="AC110" s="8">
        <v>12.9084375</v>
      </c>
      <c r="AD110" s="9">
        <v>1.1075</v>
      </c>
      <c r="AE110" s="10">
        <v>2121951.2175000003</v>
      </c>
      <c r="AF110" s="10">
        <v>2.739107466914766E7</v>
      </c>
    </row>
    <row r="111">
      <c r="A111" s="7">
        <v>-0.2</v>
      </c>
      <c r="B111" s="8">
        <v>4.2875</v>
      </c>
      <c r="C111" s="9">
        <v>0.372</v>
      </c>
      <c r="D111" s="10">
        <v>1697560.9760000003</v>
      </c>
      <c r="E111" s="10">
        <v>7278292.6846</v>
      </c>
      <c r="N111" s="7">
        <v>-0.2</v>
      </c>
      <c r="O111" s="8">
        <v>1.0108000000000001</v>
      </c>
      <c r="P111" s="9">
        <v>1.6600000000000001</v>
      </c>
      <c r="Q111" s="10">
        <v>2829268.296</v>
      </c>
      <c r="R111" s="10">
        <v>2859824.3935968005</v>
      </c>
      <c r="AB111" s="7">
        <v>-0.2</v>
      </c>
      <c r="AC111" s="8">
        <v>11.55175</v>
      </c>
      <c r="AD111" s="9">
        <v>0.886</v>
      </c>
      <c r="AE111" s="10">
        <v>2263414.632</v>
      </c>
      <c r="AF111" s="10">
        <v>2.6146399975206003E7</v>
      </c>
    </row>
    <row r="112">
      <c r="A112" s="7">
        <v>-0.15</v>
      </c>
      <c r="B112" s="8">
        <v>3.9968749999999997</v>
      </c>
      <c r="C112" s="9">
        <v>0.27899999999999997</v>
      </c>
      <c r="D112" s="10">
        <v>1803658.537</v>
      </c>
      <c r="E112" s="10">
        <v>7208997.715071875</v>
      </c>
      <c r="N112" s="7">
        <v>-0.15</v>
      </c>
      <c r="O112" s="8">
        <v>0.8531000000000001</v>
      </c>
      <c r="P112" s="9">
        <v>1.245</v>
      </c>
      <c r="Q112" s="10">
        <v>3006097.5645</v>
      </c>
      <c r="R112" s="10">
        <v>2564501.83227495</v>
      </c>
      <c r="AB112" s="7">
        <v>-0.15</v>
      </c>
      <c r="AC112" s="8">
        <v>10.195062499999999</v>
      </c>
      <c r="AD112" s="9">
        <v>0.6645</v>
      </c>
      <c r="AE112" s="10">
        <v>2404878.0465</v>
      </c>
      <c r="AF112" s="10">
        <v>2.4517881988945406E7</v>
      </c>
    </row>
    <row r="113">
      <c r="A113" s="7">
        <v>-0.1</v>
      </c>
      <c r="B113" s="8">
        <v>3.70625</v>
      </c>
      <c r="C113" s="9">
        <v>0.186</v>
      </c>
      <c r="D113" s="10">
        <v>1909756.0980000002</v>
      </c>
      <c r="E113" s="10">
        <v>7078033.5382125005</v>
      </c>
      <c r="N113" s="7">
        <v>-0.1</v>
      </c>
      <c r="O113" s="8">
        <v>0.6954</v>
      </c>
      <c r="P113" s="9">
        <v>0.8300000000000001</v>
      </c>
      <c r="Q113" s="10">
        <v>3182926.833</v>
      </c>
      <c r="R113" s="10">
        <v>2213407.3196682003</v>
      </c>
      <c r="AB113" s="7">
        <v>-0.1</v>
      </c>
      <c r="AC113" s="8">
        <v>8.838375000000001</v>
      </c>
      <c r="AD113" s="9">
        <v>0.443</v>
      </c>
      <c r="AE113" s="10">
        <v>2546341.461</v>
      </c>
      <c r="AF113" s="10">
        <v>2.250552071036588E7</v>
      </c>
    </row>
    <row r="114">
      <c r="A114" s="7">
        <v>-0.01</v>
      </c>
      <c r="B114" s="8">
        <v>3.183125</v>
      </c>
      <c r="C114" s="15">
        <v>0.0186</v>
      </c>
      <c r="D114" s="10">
        <v>2100731.7078</v>
      </c>
      <c r="E114" s="10">
        <v>6686891.617390875</v>
      </c>
      <c r="N114" s="7">
        <v>-0.01</v>
      </c>
      <c r="O114" s="8">
        <v>0.41154</v>
      </c>
      <c r="P114" s="15">
        <v>0.083</v>
      </c>
      <c r="Q114" s="10">
        <v>3501219.5163000003</v>
      </c>
      <c r="R114" s="10">
        <v>1440891.8797381022</v>
      </c>
      <c r="AB114" s="7">
        <v>-0.01</v>
      </c>
      <c r="AC114" s="8">
        <v>6.3963375000000005</v>
      </c>
      <c r="AD114" s="15">
        <v>0.0443</v>
      </c>
      <c r="AE114" s="10">
        <v>2800975.6071</v>
      </c>
      <c r="AF114" s="10">
        <v>1.7915985312278997E7</v>
      </c>
    </row>
    <row r="115">
      <c r="A115" s="7">
        <v>0.0</v>
      </c>
      <c r="B115" s="17">
        <v>3.125</v>
      </c>
      <c r="C115" s="7">
        <v>0.0</v>
      </c>
      <c r="D115" s="18">
        <v>2121951.22</v>
      </c>
      <c r="E115" s="19">
        <v>6631097.562500001</v>
      </c>
      <c r="N115" s="7">
        <v>0.0</v>
      </c>
      <c r="O115" s="17">
        <v>0.38</v>
      </c>
      <c r="P115" s="7">
        <v>0.0</v>
      </c>
      <c r="Q115" s="18">
        <v>3536585.37</v>
      </c>
      <c r="R115" s="19">
        <v>1343902.4406</v>
      </c>
      <c r="AB115" s="7">
        <v>0.0</v>
      </c>
      <c r="AC115" s="17">
        <v>6.125</v>
      </c>
      <c r="AD115" s="7">
        <v>0.0</v>
      </c>
      <c r="AE115" s="18">
        <v>2829268.29</v>
      </c>
      <c r="AF115" s="19">
        <v>1.732926827625E7</v>
      </c>
    </row>
    <row r="116">
      <c r="A116" s="7">
        <v>0.01</v>
      </c>
      <c r="B116" s="8">
        <v>3.066875</v>
      </c>
      <c r="C116" s="15">
        <v>-0.0186</v>
      </c>
      <c r="D116" s="10">
        <v>2143170.7322000004</v>
      </c>
      <c r="E116" s="10">
        <v>6572836.739315877</v>
      </c>
      <c r="N116" s="7">
        <v>0.01</v>
      </c>
      <c r="O116" s="8">
        <v>0.34846</v>
      </c>
      <c r="P116" s="15">
        <v>-0.083</v>
      </c>
      <c r="Q116" s="10">
        <v>3571951.2237</v>
      </c>
      <c r="R116" s="10">
        <v>1244682.123410502</v>
      </c>
      <c r="AB116" s="7">
        <v>0.01</v>
      </c>
      <c r="AC116" s="8">
        <v>5.8536624999999995</v>
      </c>
      <c r="AD116" s="15">
        <v>-0.0443</v>
      </c>
      <c r="AE116" s="10">
        <v>2857560.9729</v>
      </c>
      <c r="AF116" s="10">
        <v>1.6727197508528244E7</v>
      </c>
    </row>
    <row r="117">
      <c r="A117" s="7">
        <v>0.1</v>
      </c>
      <c r="B117" s="8">
        <v>2.54375</v>
      </c>
      <c r="C117" s="9">
        <v>-0.186</v>
      </c>
      <c r="D117" s="10">
        <v>2334146.3420000006</v>
      </c>
      <c r="E117" s="10">
        <v>5937484.757462502</v>
      </c>
      <c r="N117" s="7">
        <v>0.1</v>
      </c>
      <c r="O117" s="8">
        <v>0.06459999999999998</v>
      </c>
      <c r="P117" s="9">
        <v>-0.8300000000000001</v>
      </c>
      <c r="Q117" s="10">
        <v>3890243.9070000006</v>
      </c>
      <c r="R117" s="10">
        <v>251309.75639219995</v>
      </c>
      <c r="AB117" s="7">
        <v>0.1</v>
      </c>
      <c r="AC117" s="8">
        <v>3.4116249999999995</v>
      </c>
      <c r="AD117" s="9">
        <v>-0.443</v>
      </c>
      <c r="AE117" s="10">
        <v>3112195.1190000004</v>
      </c>
      <c r="AF117" s="10">
        <v>1.0617642672858374E7</v>
      </c>
    </row>
    <row r="118">
      <c r="A118" s="7">
        <v>0.15</v>
      </c>
      <c r="B118" s="8">
        <v>2.2531250000000003</v>
      </c>
      <c r="C118" s="9">
        <v>-0.27899999999999997</v>
      </c>
      <c r="D118" s="10">
        <v>2440243.903</v>
      </c>
      <c r="E118" s="10">
        <v>5498174.543946875</v>
      </c>
      <c r="N118" s="7">
        <v>0.15</v>
      </c>
      <c r="O118" s="8">
        <v>-0.09310000000000004</v>
      </c>
      <c r="P118" s="9">
        <v>-1.245</v>
      </c>
      <c r="Q118" s="10">
        <v>4067073.1755</v>
      </c>
      <c r="R118" s="10">
        <v>-378644.5126390502</v>
      </c>
      <c r="AB118" s="7">
        <v>0.15</v>
      </c>
      <c r="AC118" s="8">
        <v>2.0549375000000003</v>
      </c>
      <c r="AD118" s="9">
        <v>-0.6645</v>
      </c>
      <c r="AE118" s="10">
        <v>3253658.5335</v>
      </c>
      <c r="AF118" s="10">
        <v>6686064.932684157</v>
      </c>
    </row>
    <row r="119">
      <c r="A119" s="7">
        <v>0.2</v>
      </c>
      <c r="B119" s="8">
        <v>1.9625</v>
      </c>
      <c r="C119" s="9">
        <v>-0.372</v>
      </c>
      <c r="D119" s="10">
        <v>2546341.464</v>
      </c>
      <c r="E119" s="10">
        <v>4997195.1231</v>
      </c>
      <c r="N119" s="7">
        <v>0.2</v>
      </c>
      <c r="O119" s="8">
        <v>-0.2508000000000001</v>
      </c>
      <c r="P119" s="9">
        <v>-1.6600000000000001</v>
      </c>
      <c r="Q119" s="10">
        <v>4243902.444</v>
      </c>
      <c r="R119" s="10">
        <v>-1064370.7329552004</v>
      </c>
      <c r="AB119" s="7">
        <v>0.2</v>
      </c>
      <c r="AC119" s="8">
        <v>0.6982499999999999</v>
      </c>
      <c r="AD119" s="9">
        <v>-0.886</v>
      </c>
      <c r="AE119" s="10">
        <v>3395121.948</v>
      </c>
      <c r="AF119" s="10">
        <v>2370643.9001909997</v>
      </c>
    </row>
    <row r="120">
      <c r="A120" s="7">
        <v>0.25</v>
      </c>
      <c r="B120" s="8">
        <v>1.671875</v>
      </c>
      <c r="C120" s="9">
        <v>-0.46499999999999997</v>
      </c>
      <c r="D120" s="10">
        <v>2652439.0250000004</v>
      </c>
      <c r="E120" s="10">
        <v>4434546.494921875</v>
      </c>
      <c r="N120" s="7">
        <v>0.25</v>
      </c>
      <c r="O120" s="8">
        <v>-0.4085000000000001</v>
      </c>
      <c r="P120" s="9">
        <v>-2.075</v>
      </c>
      <c r="Q120" s="10">
        <v>4420731.7125</v>
      </c>
      <c r="R120" s="10">
        <v>-1805868.9045562504</v>
      </c>
      <c r="AB120" s="7">
        <v>0.25</v>
      </c>
      <c r="AC120" s="8">
        <v>-0.6584374999999996</v>
      </c>
      <c r="AD120" s="9">
        <v>-1.1075</v>
      </c>
      <c r="AE120" s="10">
        <v>3536585.3625</v>
      </c>
      <c r="AF120" s="10">
        <v>-2328620.424621092</v>
      </c>
    </row>
    <row r="121">
      <c r="A121" s="7">
        <v>0.3</v>
      </c>
      <c r="B121" s="8">
        <v>1.38125</v>
      </c>
      <c r="C121" s="9">
        <v>-0.5579999999999999</v>
      </c>
      <c r="D121" s="10">
        <v>2758536.5860000006</v>
      </c>
      <c r="E121" s="10">
        <v>3810228.659412501</v>
      </c>
      <c r="N121" s="7">
        <v>0.3</v>
      </c>
      <c r="O121" s="8">
        <v>-0.5662</v>
      </c>
      <c r="P121" s="9">
        <v>-2.49</v>
      </c>
      <c r="Q121" s="10">
        <v>4597560.981000001</v>
      </c>
      <c r="R121" s="10">
        <v>-2603139.0274422006</v>
      </c>
      <c r="AB121" s="7">
        <v>0.3</v>
      </c>
      <c r="AC121" s="8">
        <v>-2.015125</v>
      </c>
      <c r="AD121" s="9">
        <v>-1.329</v>
      </c>
      <c r="AE121" s="10">
        <v>3678048.7770000002</v>
      </c>
      <c r="AF121" s="10">
        <v>-7411728.041752125</v>
      </c>
    </row>
    <row r="122">
      <c r="A122" s="7">
        <v>0.35</v>
      </c>
      <c r="B122" s="8">
        <v>1.0906250000000002</v>
      </c>
      <c r="C122" s="9">
        <v>-0.6509999999999999</v>
      </c>
      <c r="D122" s="10">
        <v>2864634.1470000003</v>
      </c>
      <c r="E122" s="10">
        <v>3124241.6165718758</v>
      </c>
      <c r="N122" s="7">
        <v>0.35</v>
      </c>
      <c r="O122" s="8">
        <v>-0.7239000000000001</v>
      </c>
      <c r="P122" s="9">
        <v>-2.9050000000000002</v>
      </c>
      <c r="Q122" s="10">
        <v>4774390.249500001</v>
      </c>
      <c r="R122" s="10">
        <v>-3456181.1016130513</v>
      </c>
      <c r="AB122" s="7">
        <v>0.35</v>
      </c>
      <c r="AC122" s="8">
        <v>-3.3718124999999985</v>
      </c>
      <c r="AD122" s="9">
        <v>-1.5504999999999998</v>
      </c>
      <c r="AE122" s="10">
        <v>3819512.1915</v>
      </c>
      <c r="AF122" s="10">
        <v>-1.2878678951202089E7</v>
      </c>
    </row>
    <row r="123">
      <c r="A123" s="7">
        <v>0.4</v>
      </c>
      <c r="B123" s="8">
        <v>0.8</v>
      </c>
      <c r="C123" s="9">
        <v>-0.744</v>
      </c>
      <c r="D123" s="10">
        <v>2970731.708</v>
      </c>
      <c r="E123" s="10">
        <v>2376585.3664</v>
      </c>
      <c r="N123" s="7">
        <v>0.4</v>
      </c>
      <c r="O123" s="8">
        <v>-0.8816000000000002</v>
      </c>
      <c r="P123" s="9">
        <v>-3.3200000000000003</v>
      </c>
      <c r="Q123" s="10">
        <v>4951219.518</v>
      </c>
      <c r="R123" s="10">
        <v>-4364995.127068801</v>
      </c>
      <c r="AB123" s="7">
        <v>0.4</v>
      </c>
      <c r="AC123" s="8">
        <v>-4.7285</v>
      </c>
      <c r="AD123" s="9">
        <v>-1.772</v>
      </c>
      <c r="AE123" s="10">
        <v>3960975.6059999997</v>
      </c>
      <c r="AF123" s="10">
        <v>-1.8729473152971E7</v>
      </c>
    </row>
    <row r="124">
      <c r="A124" s="7">
        <v>0.45</v>
      </c>
      <c r="B124" s="8">
        <v>0.5093750000000001</v>
      </c>
      <c r="C124" s="9">
        <v>-0.837</v>
      </c>
      <c r="D124" s="10">
        <v>3076829.2690000003</v>
      </c>
      <c r="E124" s="10">
        <v>1567259.9088968756</v>
      </c>
      <c r="N124" s="7">
        <v>0.45</v>
      </c>
      <c r="O124" s="8">
        <v>-1.0393000000000001</v>
      </c>
      <c r="P124" s="9">
        <v>-3.7350000000000003</v>
      </c>
      <c r="Q124" s="10">
        <v>5128048.7865</v>
      </c>
      <c r="R124" s="10">
        <v>-5329581.103809451</v>
      </c>
      <c r="AB124" s="7">
        <v>0.45</v>
      </c>
      <c r="AC124" s="8">
        <v>-6.085187499999999</v>
      </c>
      <c r="AD124" s="9">
        <v>-1.9934999999999998</v>
      </c>
      <c r="AE124" s="10">
        <v>4102439.0205</v>
      </c>
      <c r="AF124" s="10">
        <v>-2.496411064705884E7</v>
      </c>
    </row>
    <row r="125">
      <c r="A125" s="7">
        <v>0.5</v>
      </c>
      <c r="B125" s="8">
        <v>0.2187500000000002</v>
      </c>
      <c r="C125" s="9">
        <v>-0.9299999999999999</v>
      </c>
      <c r="D125" s="10">
        <v>3182926.83</v>
      </c>
      <c r="E125" s="10">
        <v>696265.2440625007</v>
      </c>
      <c r="N125" s="7">
        <v>0.5</v>
      </c>
      <c r="O125" s="8">
        <v>-1.197</v>
      </c>
      <c r="P125" s="9">
        <v>-4.15</v>
      </c>
      <c r="Q125" s="10">
        <v>5304878.055</v>
      </c>
      <c r="R125" s="10">
        <v>-6349939.031835</v>
      </c>
      <c r="AB125" s="7">
        <v>0.5</v>
      </c>
      <c r="AC125" s="8">
        <v>-7.441875</v>
      </c>
      <c r="AD125" s="9">
        <v>-2.215</v>
      </c>
      <c r="AE125" s="10">
        <v>4243902.4350000005</v>
      </c>
      <c r="AF125" s="10">
        <v>-3.1582591433465626E7</v>
      </c>
    </row>
    <row r="126">
      <c r="A126" s="7">
        <v>0.55</v>
      </c>
      <c r="B126" s="8">
        <v>-0.07187499999999972</v>
      </c>
      <c r="C126" s="9">
        <v>-1.023</v>
      </c>
      <c r="D126" s="10">
        <v>3289024.3910000003</v>
      </c>
      <c r="E126" s="10">
        <v>-236398.6281031241</v>
      </c>
      <c r="N126" s="7">
        <v>0.55</v>
      </c>
      <c r="O126" s="8">
        <v>-1.3547000000000002</v>
      </c>
      <c r="P126" s="9">
        <v>-4.565</v>
      </c>
      <c r="Q126" s="10">
        <v>5481707.3235</v>
      </c>
      <c r="R126" s="10">
        <v>-7426068.9111454515</v>
      </c>
      <c r="AB126" s="7">
        <v>0.55</v>
      </c>
      <c r="AC126" s="8">
        <v>-8.798562500000001</v>
      </c>
      <c r="AD126" s="9">
        <v>-2.4365</v>
      </c>
      <c r="AE126" s="10">
        <v>4385365.8495000005</v>
      </c>
      <c r="AF126" s="10">
        <v>-3.8584915512191355E7</v>
      </c>
    </row>
    <row r="127">
      <c r="A127" s="7">
        <v>0.6</v>
      </c>
      <c r="B127" s="8">
        <v>-0.3624999999999996</v>
      </c>
      <c r="C127" s="9">
        <v>-1.1159999999999999</v>
      </c>
      <c r="D127" s="10">
        <v>3395121.9520000005</v>
      </c>
      <c r="E127" s="10">
        <v>-1230731.707599999</v>
      </c>
      <c r="N127" s="7">
        <v>0.6</v>
      </c>
      <c r="O127" s="8">
        <v>-1.5124000000000002</v>
      </c>
      <c r="P127" s="9">
        <v>-4.98</v>
      </c>
      <c r="Q127" s="10">
        <v>5658536.592</v>
      </c>
      <c r="R127" s="10">
        <v>-8557970.7417408</v>
      </c>
      <c r="AB127" s="7">
        <v>0.6</v>
      </c>
      <c r="AC127" s="8">
        <v>-10.155249999999999</v>
      </c>
      <c r="AD127" s="9">
        <v>-2.658</v>
      </c>
      <c r="AE127" s="10">
        <v>4526829.264</v>
      </c>
      <c r="AF127" s="10">
        <v>-4.5971082883236E7</v>
      </c>
    </row>
    <row r="128">
      <c r="A128" s="7">
        <v>0.65</v>
      </c>
      <c r="B128" s="8">
        <v>-0.6531249999999995</v>
      </c>
      <c r="C128" s="9">
        <v>-1.2089999999999999</v>
      </c>
      <c r="D128" s="10">
        <v>3501219.5130000003</v>
      </c>
      <c r="E128" s="10">
        <v>-2286733.9944281233</v>
      </c>
      <c r="N128" s="7">
        <v>0.65</v>
      </c>
      <c r="O128" s="8">
        <v>-1.6701000000000001</v>
      </c>
      <c r="P128" s="9">
        <v>-5.3950000000000005</v>
      </c>
      <c r="Q128" s="10">
        <v>5835365.8604999995</v>
      </c>
      <c r="R128" s="10">
        <v>-9745644.52362105</v>
      </c>
      <c r="AB128" s="7">
        <v>0.65</v>
      </c>
      <c r="AC128" s="8">
        <v>-11.511937499999998</v>
      </c>
      <c r="AD128" s="9">
        <v>-2.8794999999999997</v>
      </c>
      <c r="AE128" s="10">
        <v>4668292.678499999</v>
      </c>
      <c r="AF128" s="10">
        <v>-5.374109354659958E7</v>
      </c>
    </row>
    <row r="129">
      <c r="A129" s="7">
        <v>0.7</v>
      </c>
      <c r="B129" s="8">
        <v>-0.9437499999999994</v>
      </c>
      <c r="C129" s="9">
        <v>-1.3019999999999998</v>
      </c>
      <c r="D129" s="10">
        <v>3607317.074</v>
      </c>
      <c r="E129" s="10">
        <v>-3404405.4885874977</v>
      </c>
      <c r="N129" s="7">
        <v>0.7</v>
      </c>
      <c r="O129" s="8">
        <v>-1.8278000000000003</v>
      </c>
      <c r="P129" s="9">
        <v>-5.8100000000000005</v>
      </c>
      <c r="Q129" s="10">
        <v>6012195.129</v>
      </c>
      <c r="R129" s="10">
        <v>-1.0989090256786201E7</v>
      </c>
      <c r="AB129" s="7">
        <v>0.7</v>
      </c>
      <c r="AC129" s="8">
        <v>-12.868624999999998</v>
      </c>
      <c r="AD129" s="9">
        <v>-3.1009999999999995</v>
      </c>
      <c r="AE129" s="10">
        <v>4809756.093</v>
      </c>
      <c r="AF129" s="10">
        <v>-6.189494750228212E7</v>
      </c>
    </row>
    <row r="130">
      <c r="A130" s="7">
        <v>0.75</v>
      </c>
      <c r="B130" s="8">
        <v>-1.234375</v>
      </c>
      <c r="C130" s="9">
        <v>-1.395</v>
      </c>
      <c r="D130" s="10">
        <v>3713414.6350000002</v>
      </c>
      <c r="E130" s="10">
        <v>-4583746.190078125</v>
      </c>
      <c r="N130" s="7">
        <v>0.75</v>
      </c>
      <c r="O130" s="8">
        <v>-1.9855000000000003</v>
      </c>
      <c r="P130" s="9">
        <v>-6.2250000000000005</v>
      </c>
      <c r="Q130" s="10">
        <v>6189024.3975</v>
      </c>
      <c r="R130" s="10">
        <v>-1.2288307941236252E7</v>
      </c>
      <c r="AB130" s="7">
        <v>0.75</v>
      </c>
      <c r="AC130" s="8">
        <v>-14.2253125</v>
      </c>
      <c r="AD130" s="9">
        <v>-3.3225</v>
      </c>
      <c r="AE130" s="10">
        <v>4951219.5075</v>
      </c>
      <c r="AF130" s="10">
        <v>-7.04326447502836E7</v>
      </c>
    </row>
    <row r="131">
      <c r="A131" s="7">
        <v>0.8</v>
      </c>
      <c r="B131" s="8">
        <v>-1.525</v>
      </c>
      <c r="C131" s="9">
        <v>-1.488</v>
      </c>
      <c r="D131" s="10">
        <v>3819512.1960000005</v>
      </c>
      <c r="E131" s="10">
        <v>-5824756.098900001</v>
      </c>
      <c r="N131" s="7">
        <v>0.8</v>
      </c>
      <c r="O131" s="8">
        <v>-2.1432</v>
      </c>
      <c r="P131" s="9">
        <v>-6.640000000000001</v>
      </c>
      <c r="Q131" s="10">
        <v>6365853.666</v>
      </c>
      <c r="R131" s="10">
        <v>-1.3643297576971201E7</v>
      </c>
      <c r="AB131" s="7">
        <v>0.8</v>
      </c>
      <c r="AC131" s="8">
        <v>-15.582</v>
      </c>
      <c r="AD131" s="9">
        <v>-3.544</v>
      </c>
      <c r="AE131" s="10">
        <v>5092682.922</v>
      </c>
      <c r="AF131" s="10">
        <v>-7.935418529060401E7</v>
      </c>
    </row>
    <row r="132">
      <c r="A132" s="7">
        <v>0.85</v>
      </c>
      <c r="B132" s="8">
        <v>-1.8156249999999998</v>
      </c>
      <c r="C132" s="9">
        <v>-1.581</v>
      </c>
      <c r="D132" s="10">
        <v>3925609.7570000007</v>
      </c>
      <c r="E132" s="10">
        <v>-7127435.215053125</v>
      </c>
      <c r="N132" s="7">
        <v>0.85</v>
      </c>
      <c r="O132" s="8">
        <v>-2.3009000000000004</v>
      </c>
      <c r="P132" s="9">
        <v>-7.055000000000001</v>
      </c>
      <c r="Q132" s="10">
        <v>6542682.9345</v>
      </c>
      <c r="R132" s="10">
        <v>-1.5054059163991053E7</v>
      </c>
      <c r="AB132" s="7">
        <v>0.85</v>
      </c>
      <c r="AC132" s="8">
        <v>-16.9386875</v>
      </c>
      <c r="AD132" s="9">
        <v>-3.7655</v>
      </c>
      <c r="AE132" s="10">
        <v>5234146.3365</v>
      </c>
      <c r="AF132" s="10">
        <v>-8.865956912324335E7</v>
      </c>
    </row>
    <row r="133">
      <c r="A133" s="7">
        <v>0.9</v>
      </c>
      <c r="B133" s="8">
        <v>-2.1062499999999997</v>
      </c>
      <c r="C133" s="9">
        <v>-1.674</v>
      </c>
      <c r="D133" s="10">
        <v>4031707.318</v>
      </c>
      <c r="E133" s="10">
        <v>-8491783.538537499</v>
      </c>
      <c r="N133" s="7">
        <v>0.9</v>
      </c>
      <c r="O133" s="8">
        <v>-2.4586</v>
      </c>
      <c r="P133" s="9">
        <v>-7.470000000000001</v>
      </c>
      <c r="Q133" s="10">
        <v>6719512.203</v>
      </c>
      <c r="R133" s="10">
        <v>-1.65205927022958E7</v>
      </c>
      <c r="AB133" s="7">
        <v>0.9</v>
      </c>
      <c r="AC133" s="8">
        <v>-18.295374999999996</v>
      </c>
      <c r="AD133" s="9">
        <v>-3.9869999999999997</v>
      </c>
      <c r="AE133" s="10">
        <v>5375609.751</v>
      </c>
      <c r="AF133" s="10">
        <v>-9.834879624820161E7</v>
      </c>
    </row>
    <row r="134">
      <c r="A134" s="7">
        <v>0.95</v>
      </c>
      <c r="B134" s="8">
        <v>-2.3968749999999996</v>
      </c>
      <c r="C134" s="9">
        <v>-1.767</v>
      </c>
      <c r="D134" s="10">
        <v>4137804.879</v>
      </c>
      <c r="E134" s="10">
        <v>-9917801.069353124</v>
      </c>
      <c r="N134" s="7">
        <v>0.95</v>
      </c>
      <c r="O134" s="8">
        <v>-2.6163000000000003</v>
      </c>
      <c r="P134" s="9">
        <v>-7.885000000000001</v>
      </c>
      <c r="Q134" s="10">
        <v>6896341.4715</v>
      </c>
      <c r="R134" s="10">
        <v>-1.8042898191885453E7</v>
      </c>
      <c r="AB134" s="7">
        <v>0.95</v>
      </c>
      <c r="AC134" s="8">
        <v>-19.6520625</v>
      </c>
      <c r="AD134" s="9">
        <v>-4.2085</v>
      </c>
      <c r="AE134" s="10">
        <v>5517073.1655</v>
      </c>
      <c r="AF134" s="10">
        <v>-1.0842186666547884E8</v>
      </c>
    </row>
    <row r="135">
      <c r="A135" s="7">
        <v>1.0</v>
      </c>
      <c r="B135" s="8">
        <v>-2.6874999999999996</v>
      </c>
      <c r="C135" s="9">
        <v>-1.8599999999999999</v>
      </c>
      <c r="D135" s="10">
        <v>4243902.44</v>
      </c>
      <c r="E135" s="10">
        <v>-1.14054878075E7</v>
      </c>
      <c r="N135" s="7">
        <v>1.0</v>
      </c>
      <c r="O135" s="8">
        <v>-2.7740000000000005</v>
      </c>
      <c r="P135" s="9">
        <v>-8.3</v>
      </c>
      <c r="Q135" s="10">
        <v>7073170.74</v>
      </c>
      <c r="R135" s="10">
        <v>-1.9620975632760003E7</v>
      </c>
      <c r="AB135" s="7">
        <v>1.0</v>
      </c>
      <c r="AC135" s="8">
        <v>-21.00875</v>
      </c>
      <c r="AD135" s="9">
        <v>-4.43</v>
      </c>
      <c r="AE135" s="10">
        <v>5658536.58</v>
      </c>
      <c r="AF135" s="10">
        <v>-1.18878780375075E8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3.88"/>
    <col customWidth="1" min="8" max="8" width="16.13"/>
  </cols>
  <sheetData>
    <row r="1">
      <c r="A1" s="3" t="s">
        <v>3</v>
      </c>
      <c r="B1" s="4" t="s">
        <v>4</v>
      </c>
      <c r="C1" s="3" t="s">
        <v>5</v>
      </c>
      <c r="D1" s="5" t="s">
        <v>6</v>
      </c>
      <c r="E1" s="4" t="s">
        <v>7</v>
      </c>
      <c r="F1" s="22"/>
      <c r="K1" s="23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7">
        <v>-1.0</v>
      </c>
      <c r="B2" s="8">
        <f t="shared" ref="B2:B21" si="1">$B$22*(1+C2)</f>
        <v>33.25875</v>
      </c>
      <c r="C2" s="9">
        <f t="shared" ref="C2:C20" si="2">$C$23*100*A2</f>
        <v>4.43</v>
      </c>
      <c r="D2" s="10">
        <f t="shared" ref="D2:D21" si="3">$D$22*(1+A2)</f>
        <v>0</v>
      </c>
      <c r="E2" s="10">
        <f t="shared" ref="E2:E21" si="4">$D2*(B2)</f>
        <v>0</v>
      </c>
      <c r="K2" s="23"/>
    </row>
    <row r="3">
      <c r="A3" s="7">
        <v>-0.95</v>
      </c>
      <c r="B3" s="8">
        <f t="shared" si="1"/>
        <v>31.9020625</v>
      </c>
      <c r="C3" s="9">
        <f t="shared" si="2"/>
        <v>4.2085</v>
      </c>
      <c r="D3" s="10">
        <f t="shared" si="3"/>
        <v>141463.4145</v>
      </c>
      <c r="E3" s="10">
        <f t="shared" si="4"/>
        <v>4512974.691</v>
      </c>
      <c r="I3" s="24"/>
      <c r="J3" s="24"/>
      <c r="K3" s="23"/>
    </row>
    <row r="4">
      <c r="A4" s="7">
        <v>-0.9</v>
      </c>
      <c r="B4" s="8">
        <f t="shared" si="1"/>
        <v>30.545375</v>
      </c>
      <c r="C4" s="9">
        <f t="shared" si="2"/>
        <v>3.987</v>
      </c>
      <c r="D4" s="10">
        <f t="shared" si="3"/>
        <v>282926.829</v>
      </c>
      <c r="E4" s="10">
        <f t="shared" si="4"/>
        <v>8642106.089</v>
      </c>
      <c r="K4" s="23"/>
    </row>
    <row r="5">
      <c r="A5" s="7">
        <v>-0.85</v>
      </c>
      <c r="B5" s="8">
        <f t="shared" si="1"/>
        <v>29.1886875</v>
      </c>
      <c r="C5" s="9">
        <f t="shared" si="2"/>
        <v>3.7655</v>
      </c>
      <c r="D5" s="10">
        <f t="shared" si="3"/>
        <v>424390.2435</v>
      </c>
      <c r="E5" s="10">
        <f t="shared" si="4"/>
        <v>12387394.2</v>
      </c>
      <c r="K5" s="23"/>
    </row>
    <row r="6">
      <c r="A6" s="7">
        <v>-0.8</v>
      </c>
      <c r="B6" s="8">
        <f t="shared" si="1"/>
        <v>27.832</v>
      </c>
      <c r="C6" s="9">
        <f t="shared" si="2"/>
        <v>3.544</v>
      </c>
      <c r="D6" s="10">
        <f t="shared" si="3"/>
        <v>565853.658</v>
      </c>
      <c r="E6" s="10">
        <f t="shared" si="4"/>
        <v>15748839.01</v>
      </c>
      <c r="I6" s="25"/>
      <c r="J6" s="25"/>
      <c r="K6" s="26"/>
    </row>
    <row r="7">
      <c r="A7" s="7">
        <v>-0.75</v>
      </c>
      <c r="B7" s="8">
        <f t="shared" si="1"/>
        <v>26.4753125</v>
      </c>
      <c r="C7" s="9">
        <f t="shared" si="2"/>
        <v>3.3225</v>
      </c>
      <c r="D7" s="10">
        <f t="shared" si="3"/>
        <v>707317.0725</v>
      </c>
      <c r="E7" s="10">
        <f t="shared" si="4"/>
        <v>18726440.53</v>
      </c>
      <c r="K7" s="23"/>
    </row>
    <row r="8">
      <c r="A8" s="7">
        <v>-0.7</v>
      </c>
      <c r="B8" s="8">
        <f t="shared" si="1"/>
        <v>25.118625</v>
      </c>
      <c r="C8" s="9">
        <f t="shared" si="2"/>
        <v>3.101</v>
      </c>
      <c r="D8" s="10">
        <f t="shared" si="3"/>
        <v>848780.487</v>
      </c>
      <c r="E8" s="10">
        <f t="shared" si="4"/>
        <v>21320198.76</v>
      </c>
      <c r="K8" s="23"/>
    </row>
    <row r="9">
      <c r="A9" s="7">
        <v>-0.65</v>
      </c>
      <c r="B9" s="8">
        <f t="shared" si="1"/>
        <v>23.7619375</v>
      </c>
      <c r="C9" s="9">
        <f t="shared" si="2"/>
        <v>2.8795</v>
      </c>
      <c r="D9" s="10">
        <f t="shared" si="3"/>
        <v>990243.9015</v>
      </c>
      <c r="E9" s="10">
        <f t="shared" si="4"/>
        <v>23530113.7</v>
      </c>
      <c r="K9" s="23"/>
    </row>
    <row r="10">
      <c r="A10" s="7">
        <v>-0.6</v>
      </c>
      <c r="B10" s="8">
        <f t="shared" si="1"/>
        <v>22.40525</v>
      </c>
      <c r="C10" s="9">
        <f t="shared" si="2"/>
        <v>2.658</v>
      </c>
      <c r="D10" s="10">
        <f t="shared" si="3"/>
        <v>1131707.316</v>
      </c>
      <c r="E10" s="10">
        <f t="shared" si="4"/>
        <v>25356185.34</v>
      </c>
      <c r="K10" s="23"/>
    </row>
    <row r="11">
      <c r="A11" s="7">
        <v>-0.55</v>
      </c>
      <c r="B11" s="8">
        <f t="shared" si="1"/>
        <v>21.0485625</v>
      </c>
      <c r="C11" s="9">
        <f t="shared" si="2"/>
        <v>2.4365</v>
      </c>
      <c r="D11" s="10">
        <f t="shared" si="3"/>
        <v>1273170.731</v>
      </c>
      <c r="E11" s="10">
        <f t="shared" si="4"/>
        <v>26798413.69</v>
      </c>
      <c r="K11" s="23"/>
    </row>
    <row r="12">
      <c r="A12" s="7">
        <v>-0.5</v>
      </c>
      <c r="B12" s="8">
        <f t="shared" si="1"/>
        <v>19.691875</v>
      </c>
      <c r="C12" s="9">
        <f t="shared" si="2"/>
        <v>2.215</v>
      </c>
      <c r="D12" s="10">
        <f t="shared" si="3"/>
        <v>1414634.145</v>
      </c>
      <c r="E12" s="10">
        <f t="shared" si="4"/>
        <v>27856798.75</v>
      </c>
      <c r="K12" s="23"/>
    </row>
    <row r="13">
      <c r="A13" s="7">
        <v>-0.45</v>
      </c>
      <c r="B13" s="8">
        <f t="shared" si="1"/>
        <v>18.3351875</v>
      </c>
      <c r="C13" s="9">
        <f t="shared" si="2"/>
        <v>1.9935</v>
      </c>
      <c r="D13" s="10">
        <f t="shared" si="3"/>
        <v>1556097.56</v>
      </c>
      <c r="E13" s="10">
        <f t="shared" si="4"/>
        <v>28531340.52</v>
      </c>
      <c r="K13" s="23"/>
    </row>
    <row r="14">
      <c r="A14" s="11">
        <v>-0.4</v>
      </c>
      <c r="B14" s="12">
        <f t="shared" si="1"/>
        <v>16.9785</v>
      </c>
      <c r="C14" s="11">
        <f t="shared" si="2"/>
        <v>1.772</v>
      </c>
      <c r="D14" s="13">
        <f t="shared" si="3"/>
        <v>1697560.974</v>
      </c>
      <c r="E14" s="13">
        <f t="shared" si="4"/>
        <v>28822039</v>
      </c>
      <c r="F14" s="16">
        <f>(E14-E18)/E18</f>
        <v>0.1023329799</v>
      </c>
      <c r="K14" s="23"/>
    </row>
    <row r="15">
      <c r="A15" s="7">
        <v>-0.35</v>
      </c>
      <c r="B15" s="8">
        <f t="shared" si="1"/>
        <v>15.6218125</v>
      </c>
      <c r="C15" s="9">
        <f t="shared" si="2"/>
        <v>1.5505</v>
      </c>
      <c r="D15" s="10">
        <f t="shared" si="3"/>
        <v>1839024.389</v>
      </c>
      <c r="E15" s="10">
        <f t="shared" si="4"/>
        <v>28728894.18</v>
      </c>
      <c r="K15" s="23"/>
    </row>
    <row r="16">
      <c r="A16" s="7">
        <v>-0.3</v>
      </c>
      <c r="B16" s="8">
        <f t="shared" si="1"/>
        <v>14.265125</v>
      </c>
      <c r="C16" s="9">
        <f t="shared" si="2"/>
        <v>1.329</v>
      </c>
      <c r="D16" s="10">
        <f t="shared" si="3"/>
        <v>1980487.803</v>
      </c>
      <c r="E16" s="10">
        <f t="shared" si="4"/>
        <v>28251906.07</v>
      </c>
      <c r="K16" s="23"/>
    </row>
    <row r="17">
      <c r="A17" s="7">
        <v>-0.25</v>
      </c>
      <c r="B17" s="8">
        <f t="shared" si="1"/>
        <v>12.9084375</v>
      </c>
      <c r="C17" s="9">
        <f t="shared" si="2"/>
        <v>1.1075</v>
      </c>
      <c r="D17" s="10">
        <f t="shared" si="3"/>
        <v>2121951.218</v>
      </c>
      <c r="E17" s="10">
        <f t="shared" si="4"/>
        <v>27391074.67</v>
      </c>
      <c r="K17" s="23"/>
    </row>
    <row r="18">
      <c r="A18" s="7">
        <v>-0.2</v>
      </c>
      <c r="B18" s="8">
        <f t="shared" si="1"/>
        <v>11.55175</v>
      </c>
      <c r="C18" s="9">
        <f t="shared" si="2"/>
        <v>0.886</v>
      </c>
      <c r="D18" s="10">
        <f t="shared" si="3"/>
        <v>2263414.632</v>
      </c>
      <c r="E18" s="10">
        <f t="shared" si="4"/>
        <v>26146399.98</v>
      </c>
      <c r="K18" s="23"/>
    </row>
    <row r="19">
      <c r="A19" s="7">
        <v>-0.15</v>
      </c>
      <c r="B19" s="8">
        <f t="shared" si="1"/>
        <v>10.1950625</v>
      </c>
      <c r="C19" s="9">
        <f t="shared" si="2"/>
        <v>0.6645</v>
      </c>
      <c r="D19" s="10">
        <f t="shared" si="3"/>
        <v>2404878.047</v>
      </c>
      <c r="E19" s="10">
        <f t="shared" si="4"/>
        <v>24517881.99</v>
      </c>
      <c r="K19" s="23"/>
    </row>
    <row r="20">
      <c r="A20" s="7">
        <v>-0.1</v>
      </c>
      <c r="B20" s="8">
        <f t="shared" si="1"/>
        <v>8.838375</v>
      </c>
      <c r="C20" s="9">
        <f t="shared" si="2"/>
        <v>0.443</v>
      </c>
      <c r="D20" s="10">
        <f t="shared" si="3"/>
        <v>2546341.461</v>
      </c>
      <c r="E20" s="10">
        <f t="shared" si="4"/>
        <v>22505520.71</v>
      </c>
      <c r="G20" s="9"/>
      <c r="H20" s="8"/>
      <c r="I20" s="9"/>
      <c r="J20" s="8"/>
      <c r="K20" s="27"/>
      <c r="L20" s="8"/>
    </row>
    <row r="21">
      <c r="A21" s="7">
        <v>-0.01</v>
      </c>
      <c r="B21" s="8">
        <f t="shared" si="1"/>
        <v>6.3963375</v>
      </c>
      <c r="C21" s="15">
        <v>0.0443</v>
      </c>
      <c r="D21" s="10">
        <f t="shared" si="3"/>
        <v>2800975.607</v>
      </c>
      <c r="E21" s="10">
        <f t="shared" si="4"/>
        <v>17915985.31</v>
      </c>
      <c r="G21" s="9"/>
      <c r="H21" s="8"/>
      <c r="I21" s="9"/>
      <c r="J21" s="28"/>
      <c r="K21" s="29"/>
      <c r="L21" s="28"/>
    </row>
    <row r="22">
      <c r="A22" s="7">
        <v>0.0</v>
      </c>
      <c r="B22" s="17">
        <v>6.125</v>
      </c>
      <c r="C22" s="7">
        <v>0.0</v>
      </c>
      <c r="D22" s="18">
        <v>2829268.29</v>
      </c>
      <c r="E22" s="19">
        <f>D22*B22</f>
        <v>17329268.28</v>
      </c>
      <c r="G22" s="9"/>
      <c r="H22" s="8"/>
      <c r="I22" s="9"/>
      <c r="J22" s="8"/>
      <c r="K22" s="27"/>
      <c r="L22" s="8"/>
    </row>
    <row r="23">
      <c r="A23" s="7">
        <v>0.01</v>
      </c>
      <c r="B23" s="8">
        <f t="shared" ref="B23:B42" si="5">$B$22*(1+C23)</f>
        <v>5.8536625</v>
      </c>
      <c r="C23" s="15">
        <v>-0.0443</v>
      </c>
      <c r="D23" s="10">
        <f t="shared" ref="D23:D42" si="6">$D$22*(1+A23)</f>
        <v>2857560.973</v>
      </c>
      <c r="E23" s="10">
        <f t="shared" ref="E23:E42" si="7">$D23*(B23)</f>
        <v>16727197.51</v>
      </c>
      <c r="G23" s="9"/>
      <c r="H23" s="8"/>
      <c r="I23" s="9"/>
      <c r="J23" s="8"/>
      <c r="K23" s="29"/>
    </row>
    <row r="24">
      <c r="A24" s="7">
        <v>0.1</v>
      </c>
      <c r="B24" s="8">
        <f t="shared" si="5"/>
        <v>3.411625</v>
      </c>
      <c r="C24" s="9">
        <f t="shared" ref="C24:C42" si="8">$C$23*100*A24</f>
        <v>-0.443</v>
      </c>
      <c r="D24" s="10">
        <f t="shared" si="6"/>
        <v>3112195.119</v>
      </c>
      <c r="E24" s="10">
        <f t="shared" si="7"/>
        <v>10617642.67</v>
      </c>
      <c r="G24" s="9"/>
      <c r="H24" s="8"/>
      <c r="I24" s="9"/>
      <c r="J24" s="8"/>
      <c r="K24" s="29"/>
    </row>
    <row r="25">
      <c r="A25" s="7">
        <v>0.15</v>
      </c>
      <c r="B25" s="8">
        <f t="shared" si="5"/>
        <v>2.0549375</v>
      </c>
      <c r="C25" s="9">
        <f t="shared" si="8"/>
        <v>-0.6645</v>
      </c>
      <c r="D25" s="10">
        <f t="shared" si="6"/>
        <v>3253658.534</v>
      </c>
      <c r="E25" s="10">
        <f t="shared" si="7"/>
        <v>6686064.933</v>
      </c>
      <c r="G25" s="9"/>
      <c r="H25" s="8"/>
      <c r="I25" s="9"/>
      <c r="J25" s="8"/>
      <c r="K25" s="29"/>
    </row>
    <row r="26">
      <c r="A26" s="7">
        <v>0.2</v>
      </c>
      <c r="B26" s="8">
        <f t="shared" si="5"/>
        <v>0.69825</v>
      </c>
      <c r="C26" s="9">
        <f t="shared" si="8"/>
        <v>-0.886</v>
      </c>
      <c r="D26" s="10">
        <f t="shared" si="6"/>
        <v>3395121.948</v>
      </c>
      <c r="E26" s="10">
        <f t="shared" si="7"/>
        <v>2370643.9</v>
      </c>
      <c r="G26" s="9"/>
      <c r="H26" s="8"/>
      <c r="I26" s="9"/>
      <c r="J26" s="8"/>
      <c r="K26" s="29"/>
    </row>
    <row r="27">
      <c r="A27" s="7">
        <v>0.25</v>
      </c>
      <c r="B27" s="8">
        <f t="shared" si="5"/>
        <v>-0.6584375</v>
      </c>
      <c r="C27" s="9">
        <f t="shared" si="8"/>
        <v>-1.1075</v>
      </c>
      <c r="D27" s="10">
        <f t="shared" si="6"/>
        <v>3536585.363</v>
      </c>
      <c r="E27" s="10">
        <f t="shared" si="7"/>
        <v>-2328620.425</v>
      </c>
      <c r="K27" s="23"/>
    </row>
    <row r="28">
      <c r="A28" s="7">
        <v>0.3</v>
      </c>
      <c r="B28" s="8">
        <f t="shared" si="5"/>
        <v>-2.015125</v>
      </c>
      <c r="C28" s="9">
        <f t="shared" si="8"/>
        <v>-1.329</v>
      </c>
      <c r="D28" s="10">
        <f t="shared" si="6"/>
        <v>3678048.777</v>
      </c>
      <c r="E28" s="10">
        <f t="shared" si="7"/>
        <v>-7411728.042</v>
      </c>
      <c r="K28" s="23"/>
    </row>
    <row r="29">
      <c r="A29" s="7">
        <v>0.35</v>
      </c>
      <c r="B29" s="8">
        <f t="shared" si="5"/>
        <v>-3.3718125</v>
      </c>
      <c r="C29" s="9">
        <f t="shared" si="8"/>
        <v>-1.5505</v>
      </c>
      <c r="D29" s="10">
        <f t="shared" si="6"/>
        <v>3819512.192</v>
      </c>
      <c r="E29" s="10">
        <f t="shared" si="7"/>
        <v>-12878678.95</v>
      </c>
      <c r="K29" s="23"/>
    </row>
    <row r="30">
      <c r="A30" s="7">
        <v>0.4</v>
      </c>
      <c r="B30" s="8">
        <f t="shared" si="5"/>
        <v>-4.7285</v>
      </c>
      <c r="C30" s="9">
        <f t="shared" si="8"/>
        <v>-1.772</v>
      </c>
      <c r="D30" s="10">
        <f t="shared" si="6"/>
        <v>3960975.606</v>
      </c>
      <c r="E30" s="10">
        <f t="shared" si="7"/>
        <v>-18729473.15</v>
      </c>
      <c r="K30" s="23"/>
    </row>
    <row r="31">
      <c r="A31" s="7">
        <v>0.45</v>
      </c>
      <c r="B31" s="8">
        <f t="shared" si="5"/>
        <v>-6.0851875</v>
      </c>
      <c r="C31" s="9">
        <f t="shared" si="8"/>
        <v>-1.9935</v>
      </c>
      <c r="D31" s="10">
        <f t="shared" si="6"/>
        <v>4102439.021</v>
      </c>
      <c r="E31" s="10">
        <f t="shared" si="7"/>
        <v>-24964110.65</v>
      </c>
      <c r="K31" s="23"/>
    </row>
    <row r="32">
      <c r="A32" s="7">
        <v>0.5</v>
      </c>
      <c r="B32" s="8">
        <f t="shared" si="5"/>
        <v>-7.441875</v>
      </c>
      <c r="C32" s="9">
        <f t="shared" si="8"/>
        <v>-2.215</v>
      </c>
      <c r="D32" s="10">
        <f t="shared" si="6"/>
        <v>4243902.435</v>
      </c>
      <c r="E32" s="10">
        <f t="shared" si="7"/>
        <v>-31582591.43</v>
      </c>
      <c r="K32" s="23"/>
    </row>
    <row r="33">
      <c r="A33" s="7">
        <v>0.55</v>
      </c>
      <c r="B33" s="8">
        <f t="shared" si="5"/>
        <v>-8.7985625</v>
      </c>
      <c r="C33" s="9">
        <f t="shared" si="8"/>
        <v>-2.4365</v>
      </c>
      <c r="D33" s="10">
        <f t="shared" si="6"/>
        <v>4385365.85</v>
      </c>
      <c r="E33" s="10">
        <f t="shared" si="7"/>
        <v>-38584915.51</v>
      </c>
      <c r="K33" s="23"/>
    </row>
    <row r="34">
      <c r="A34" s="7">
        <v>0.6</v>
      </c>
      <c r="B34" s="8">
        <f t="shared" si="5"/>
        <v>-10.15525</v>
      </c>
      <c r="C34" s="9">
        <f t="shared" si="8"/>
        <v>-2.658</v>
      </c>
      <c r="D34" s="10">
        <f t="shared" si="6"/>
        <v>4526829.264</v>
      </c>
      <c r="E34" s="10">
        <f t="shared" si="7"/>
        <v>-45971082.88</v>
      </c>
      <c r="K34" s="23"/>
    </row>
    <row r="35">
      <c r="A35" s="7">
        <v>0.65</v>
      </c>
      <c r="B35" s="8">
        <f t="shared" si="5"/>
        <v>-11.5119375</v>
      </c>
      <c r="C35" s="9">
        <f t="shared" si="8"/>
        <v>-2.8795</v>
      </c>
      <c r="D35" s="10">
        <f t="shared" si="6"/>
        <v>4668292.679</v>
      </c>
      <c r="E35" s="10">
        <f t="shared" si="7"/>
        <v>-53741093.55</v>
      </c>
      <c r="K35" s="23"/>
    </row>
    <row r="36">
      <c r="A36" s="7">
        <v>0.7</v>
      </c>
      <c r="B36" s="8">
        <f t="shared" si="5"/>
        <v>-12.868625</v>
      </c>
      <c r="C36" s="9">
        <f t="shared" si="8"/>
        <v>-3.101</v>
      </c>
      <c r="D36" s="10">
        <f t="shared" si="6"/>
        <v>4809756.093</v>
      </c>
      <c r="E36" s="10">
        <f t="shared" si="7"/>
        <v>-61894947.5</v>
      </c>
      <c r="K36" s="23"/>
    </row>
    <row r="37">
      <c r="A37" s="7">
        <v>0.75</v>
      </c>
      <c r="B37" s="8">
        <f t="shared" si="5"/>
        <v>-14.2253125</v>
      </c>
      <c r="C37" s="9">
        <f t="shared" si="8"/>
        <v>-3.3225</v>
      </c>
      <c r="D37" s="10">
        <f t="shared" si="6"/>
        <v>4951219.508</v>
      </c>
      <c r="E37" s="10">
        <f t="shared" si="7"/>
        <v>-70432644.75</v>
      </c>
      <c r="K37" s="23"/>
    </row>
    <row r="38">
      <c r="A38" s="7">
        <v>0.8</v>
      </c>
      <c r="B38" s="8">
        <f t="shared" si="5"/>
        <v>-15.582</v>
      </c>
      <c r="C38" s="9">
        <f t="shared" si="8"/>
        <v>-3.544</v>
      </c>
      <c r="D38" s="10">
        <f t="shared" si="6"/>
        <v>5092682.922</v>
      </c>
      <c r="E38" s="10">
        <f t="shared" si="7"/>
        <v>-79354185.29</v>
      </c>
      <c r="K38" s="23"/>
    </row>
    <row r="39">
      <c r="A39" s="7">
        <v>0.85</v>
      </c>
      <c r="B39" s="8">
        <f t="shared" si="5"/>
        <v>-16.9386875</v>
      </c>
      <c r="C39" s="9">
        <f t="shared" si="8"/>
        <v>-3.7655</v>
      </c>
      <c r="D39" s="10">
        <f t="shared" si="6"/>
        <v>5234146.337</v>
      </c>
      <c r="E39" s="10">
        <f t="shared" si="7"/>
        <v>-88659569.12</v>
      </c>
      <c r="K39" s="23"/>
    </row>
    <row r="40">
      <c r="A40" s="7">
        <v>0.9</v>
      </c>
      <c r="B40" s="8">
        <f t="shared" si="5"/>
        <v>-18.295375</v>
      </c>
      <c r="C40" s="9">
        <f t="shared" si="8"/>
        <v>-3.987</v>
      </c>
      <c r="D40" s="10">
        <f t="shared" si="6"/>
        <v>5375609.751</v>
      </c>
      <c r="E40" s="10">
        <f t="shared" si="7"/>
        <v>-98348796.25</v>
      </c>
      <c r="K40" s="23"/>
    </row>
    <row r="41">
      <c r="A41" s="7">
        <v>0.95</v>
      </c>
      <c r="B41" s="8">
        <f t="shared" si="5"/>
        <v>-19.6520625</v>
      </c>
      <c r="C41" s="9">
        <f t="shared" si="8"/>
        <v>-4.2085</v>
      </c>
      <c r="D41" s="10">
        <f t="shared" si="6"/>
        <v>5517073.166</v>
      </c>
      <c r="E41" s="10">
        <f t="shared" si="7"/>
        <v>-108421866.7</v>
      </c>
      <c r="K41" s="23"/>
    </row>
    <row r="42">
      <c r="A42" s="7">
        <v>1.0</v>
      </c>
      <c r="B42" s="8">
        <f t="shared" si="5"/>
        <v>-21.00875</v>
      </c>
      <c r="C42" s="9">
        <f t="shared" si="8"/>
        <v>-4.43</v>
      </c>
      <c r="D42" s="10">
        <f t="shared" si="6"/>
        <v>5658536.58</v>
      </c>
      <c r="E42" s="10">
        <f t="shared" si="7"/>
        <v>-118878780.4</v>
      </c>
      <c r="K42" s="23"/>
    </row>
    <row r="43">
      <c r="D43" s="14"/>
      <c r="K43" s="23"/>
    </row>
    <row r="44">
      <c r="D44" s="14"/>
      <c r="K44" s="23"/>
    </row>
    <row r="45">
      <c r="D45" s="14"/>
      <c r="K45" s="23"/>
    </row>
    <row r="46">
      <c r="D46" s="14"/>
      <c r="K46" s="23"/>
    </row>
    <row r="47">
      <c r="D47" s="14"/>
      <c r="K47" s="23"/>
    </row>
    <row r="48">
      <c r="D48" s="14"/>
      <c r="K48" s="23"/>
    </row>
    <row r="49">
      <c r="D49" s="14"/>
      <c r="K49" s="23"/>
    </row>
    <row r="50">
      <c r="D50" s="14"/>
      <c r="K50" s="23"/>
    </row>
    <row r="51">
      <c r="D51" s="14"/>
      <c r="K51" s="23"/>
    </row>
    <row r="52">
      <c r="D52" s="14"/>
      <c r="K52" s="23"/>
    </row>
    <row r="53">
      <c r="D53" s="14"/>
      <c r="K53" s="23"/>
    </row>
    <row r="54">
      <c r="D54" s="14"/>
      <c r="K54" s="23"/>
    </row>
    <row r="55">
      <c r="D55" s="14"/>
      <c r="K55" s="23"/>
    </row>
    <row r="56">
      <c r="D56" s="14"/>
      <c r="K56" s="23"/>
    </row>
    <row r="57">
      <c r="D57" s="14"/>
      <c r="K57" s="23"/>
    </row>
    <row r="58">
      <c r="D58" s="14"/>
      <c r="K58" s="23"/>
    </row>
    <row r="59">
      <c r="D59" s="14"/>
      <c r="K59" s="23"/>
    </row>
    <row r="60">
      <c r="D60" s="14"/>
      <c r="K60" s="23"/>
    </row>
    <row r="61">
      <c r="D61" s="14"/>
      <c r="K61" s="23"/>
    </row>
    <row r="62">
      <c r="D62" s="14"/>
      <c r="K62" s="23"/>
    </row>
    <row r="63">
      <c r="D63" s="14"/>
      <c r="K63" s="23"/>
    </row>
    <row r="64">
      <c r="D64" s="14"/>
      <c r="K64" s="23"/>
    </row>
    <row r="65">
      <c r="D65" s="14"/>
      <c r="K65" s="23"/>
    </row>
    <row r="66">
      <c r="D66" s="14"/>
      <c r="K66" s="23"/>
    </row>
    <row r="67">
      <c r="D67" s="14"/>
      <c r="K67" s="23"/>
    </row>
    <row r="68">
      <c r="D68" s="14"/>
      <c r="K68" s="23"/>
    </row>
    <row r="69">
      <c r="D69" s="14"/>
      <c r="K69" s="23"/>
    </row>
    <row r="70">
      <c r="D70" s="14"/>
      <c r="K70" s="23"/>
    </row>
    <row r="71">
      <c r="D71" s="14"/>
      <c r="K71" s="23"/>
    </row>
    <row r="72">
      <c r="D72" s="14"/>
      <c r="K72" s="23"/>
    </row>
    <row r="73">
      <c r="D73" s="14"/>
      <c r="K73" s="23"/>
    </row>
    <row r="74">
      <c r="D74" s="14"/>
      <c r="K74" s="23"/>
    </row>
    <row r="75">
      <c r="D75" s="14"/>
      <c r="K75" s="23"/>
    </row>
    <row r="76">
      <c r="D76" s="14"/>
      <c r="K76" s="23"/>
    </row>
    <row r="77">
      <c r="D77" s="14"/>
      <c r="K77" s="23"/>
    </row>
    <row r="78">
      <c r="D78" s="14"/>
      <c r="K78" s="23"/>
    </row>
    <row r="79">
      <c r="D79" s="14"/>
      <c r="K79" s="23"/>
    </row>
    <row r="80">
      <c r="D80" s="14"/>
      <c r="K80" s="23"/>
    </row>
    <row r="81">
      <c r="D81" s="14"/>
      <c r="K81" s="23"/>
    </row>
    <row r="82">
      <c r="D82" s="14"/>
      <c r="K82" s="23"/>
    </row>
    <row r="83">
      <c r="D83" s="14"/>
      <c r="K83" s="23"/>
    </row>
    <row r="84">
      <c r="D84" s="14"/>
      <c r="K84" s="23"/>
    </row>
    <row r="85">
      <c r="D85" s="14"/>
      <c r="K85" s="23"/>
    </row>
    <row r="86">
      <c r="D86" s="14"/>
      <c r="K86" s="23"/>
    </row>
    <row r="87">
      <c r="D87" s="14"/>
      <c r="K87" s="23"/>
    </row>
    <row r="88">
      <c r="D88" s="14"/>
      <c r="K88" s="23"/>
    </row>
    <row r="89">
      <c r="D89" s="14"/>
      <c r="K89" s="23"/>
    </row>
    <row r="90">
      <c r="D90" s="14"/>
      <c r="K90" s="23"/>
    </row>
    <row r="91">
      <c r="D91" s="14"/>
      <c r="K91" s="23"/>
    </row>
    <row r="92">
      <c r="D92" s="14"/>
      <c r="K92" s="23"/>
    </row>
    <row r="93">
      <c r="D93" s="14"/>
      <c r="K93" s="23"/>
    </row>
    <row r="94">
      <c r="D94" s="14"/>
      <c r="K94" s="23"/>
    </row>
    <row r="95">
      <c r="D95" s="14"/>
      <c r="K95" s="23"/>
    </row>
    <row r="96">
      <c r="D96" s="14"/>
      <c r="K96" s="23"/>
    </row>
    <row r="97">
      <c r="D97" s="14"/>
      <c r="K97" s="23"/>
    </row>
    <row r="98">
      <c r="D98" s="14"/>
      <c r="K98" s="23"/>
    </row>
    <row r="99">
      <c r="D99" s="14"/>
      <c r="K99" s="23"/>
    </row>
    <row r="100">
      <c r="D100" s="14"/>
      <c r="K100" s="23"/>
    </row>
    <row r="101">
      <c r="D101" s="14"/>
      <c r="K101" s="23"/>
    </row>
    <row r="102">
      <c r="D102" s="14"/>
      <c r="K102" s="23"/>
    </row>
    <row r="103">
      <c r="D103" s="14"/>
      <c r="K103" s="23"/>
    </row>
    <row r="104">
      <c r="D104" s="14"/>
      <c r="K104" s="23"/>
    </row>
    <row r="105">
      <c r="D105" s="14"/>
      <c r="K105" s="23"/>
    </row>
    <row r="106">
      <c r="D106" s="14"/>
      <c r="K106" s="23"/>
    </row>
    <row r="107">
      <c r="D107" s="14"/>
      <c r="K107" s="23"/>
    </row>
    <row r="108">
      <c r="D108" s="14"/>
      <c r="K108" s="23"/>
    </row>
    <row r="109">
      <c r="D109" s="14"/>
      <c r="K109" s="23"/>
    </row>
    <row r="110">
      <c r="D110" s="14"/>
      <c r="K110" s="23"/>
    </row>
    <row r="111">
      <c r="D111" s="14"/>
      <c r="K111" s="23"/>
    </row>
    <row r="112">
      <c r="D112" s="14"/>
      <c r="K112" s="23"/>
    </row>
    <row r="113">
      <c r="D113" s="14"/>
      <c r="K113" s="23"/>
    </row>
    <row r="114">
      <c r="D114" s="14"/>
      <c r="K114" s="23"/>
    </row>
    <row r="115">
      <c r="D115" s="14"/>
      <c r="K115" s="23"/>
    </row>
    <row r="116">
      <c r="D116" s="14"/>
      <c r="K116" s="23"/>
    </row>
    <row r="117">
      <c r="D117" s="14"/>
      <c r="K117" s="23"/>
    </row>
    <row r="118">
      <c r="D118" s="14"/>
      <c r="K118" s="23"/>
    </row>
    <row r="119">
      <c r="D119" s="14"/>
      <c r="K119" s="23"/>
    </row>
    <row r="120">
      <c r="D120" s="14"/>
      <c r="K120" s="23"/>
    </row>
    <row r="121">
      <c r="D121" s="14"/>
      <c r="K121" s="23"/>
    </row>
    <row r="122">
      <c r="D122" s="14"/>
      <c r="K122" s="23"/>
    </row>
    <row r="123">
      <c r="D123" s="14"/>
      <c r="K123" s="23"/>
    </row>
    <row r="124">
      <c r="D124" s="14"/>
      <c r="K124" s="23"/>
    </row>
    <row r="125">
      <c r="D125" s="14"/>
      <c r="K125" s="23"/>
    </row>
    <row r="126">
      <c r="D126" s="14"/>
      <c r="K126" s="23"/>
    </row>
    <row r="127">
      <c r="D127" s="14"/>
      <c r="K127" s="23"/>
    </row>
    <row r="128">
      <c r="D128" s="14"/>
      <c r="K128" s="23"/>
    </row>
    <row r="129">
      <c r="D129" s="14"/>
      <c r="K129" s="23"/>
    </row>
    <row r="130">
      <c r="D130" s="14"/>
      <c r="K130" s="23"/>
    </row>
    <row r="131">
      <c r="D131" s="14"/>
      <c r="K131" s="23"/>
    </row>
    <row r="132">
      <c r="D132" s="14"/>
      <c r="K132" s="23"/>
    </row>
    <row r="133">
      <c r="D133" s="14"/>
      <c r="K133" s="23"/>
    </row>
    <row r="134">
      <c r="D134" s="14"/>
      <c r="K134" s="23"/>
    </row>
    <row r="135">
      <c r="D135" s="14"/>
      <c r="K135" s="23"/>
    </row>
    <row r="136">
      <c r="D136" s="14"/>
      <c r="K136" s="23"/>
    </row>
    <row r="137">
      <c r="D137" s="14"/>
      <c r="K137" s="23"/>
    </row>
    <row r="138">
      <c r="D138" s="14"/>
      <c r="K138" s="23"/>
    </row>
    <row r="139">
      <c r="D139" s="14"/>
      <c r="K139" s="23"/>
    </row>
    <row r="140">
      <c r="D140" s="14"/>
      <c r="K140" s="23"/>
    </row>
    <row r="141">
      <c r="D141" s="14"/>
      <c r="K141" s="23"/>
    </row>
    <row r="142">
      <c r="D142" s="14"/>
      <c r="K142" s="23"/>
    </row>
    <row r="143">
      <c r="D143" s="14"/>
      <c r="K143" s="23"/>
    </row>
    <row r="144">
      <c r="D144" s="14"/>
      <c r="K144" s="23"/>
    </row>
    <row r="145">
      <c r="D145" s="14"/>
      <c r="K145" s="23"/>
    </row>
    <row r="146">
      <c r="D146" s="14"/>
      <c r="K146" s="23"/>
    </row>
    <row r="147">
      <c r="D147" s="14"/>
      <c r="K147" s="23"/>
    </row>
    <row r="148">
      <c r="D148" s="14"/>
      <c r="K148" s="23"/>
    </row>
    <row r="149">
      <c r="D149" s="14"/>
      <c r="K149" s="23"/>
    </row>
    <row r="150">
      <c r="D150" s="14"/>
      <c r="K150" s="23"/>
    </row>
    <row r="151">
      <c r="D151" s="14"/>
      <c r="K151" s="23"/>
    </row>
    <row r="152">
      <c r="D152" s="14"/>
      <c r="K152" s="23"/>
    </row>
    <row r="153">
      <c r="D153" s="14"/>
      <c r="K153" s="23"/>
    </row>
    <row r="154">
      <c r="D154" s="14"/>
      <c r="K154" s="23"/>
    </row>
    <row r="155">
      <c r="D155" s="14"/>
      <c r="K155" s="23"/>
    </row>
    <row r="156">
      <c r="D156" s="14"/>
      <c r="K156" s="23"/>
    </row>
    <row r="157">
      <c r="D157" s="14"/>
      <c r="K157" s="23"/>
    </row>
    <row r="158">
      <c r="D158" s="14"/>
      <c r="K158" s="23"/>
    </row>
    <row r="159">
      <c r="D159" s="14"/>
      <c r="K159" s="23"/>
    </row>
    <row r="160">
      <c r="D160" s="14"/>
      <c r="K160" s="23"/>
    </row>
    <row r="161">
      <c r="D161" s="14"/>
      <c r="K161" s="23"/>
    </row>
    <row r="162">
      <c r="D162" s="14"/>
      <c r="K162" s="23"/>
    </row>
    <row r="163">
      <c r="D163" s="14"/>
      <c r="K163" s="23"/>
    </row>
    <row r="164">
      <c r="D164" s="14"/>
      <c r="K164" s="23"/>
    </row>
    <row r="165">
      <c r="D165" s="14"/>
      <c r="K165" s="23"/>
    </row>
    <row r="166">
      <c r="D166" s="14"/>
      <c r="K166" s="23"/>
    </row>
    <row r="167">
      <c r="D167" s="14"/>
      <c r="K167" s="23"/>
    </row>
    <row r="168">
      <c r="D168" s="14"/>
      <c r="K168" s="23"/>
    </row>
    <row r="169">
      <c r="D169" s="14"/>
      <c r="K169" s="23"/>
    </row>
    <row r="170">
      <c r="D170" s="14"/>
      <c r="K170" s="23"/>
    </row>
    <row r="171">
      <c r="D171" s="14"/>
      <c r="K171" s="23"/>
    </row>
    <row r="172">
      <c r="D172" s="14"/>
      <c r="K172" s="23"/>
    </row>
    <row r="173">
      <c r="D173" s="14"/>
      <c r="K173" s="23"/>
    </row>
    <row r="174">
      <c r="D174" s="14"/>
      <c r="K174" s="23"/>
    </row>
    <row r="175">
      <c r="D175" s="14"/>
      <c r="K175" s="23"/>
    </row>
    <row r="176">
      <c r="D176" s="14"/>
      <c r="K176" s="23"/>
    </row>
    <row r="177">
      <c r="D177" s="14"/>
      <c r="K177" s="23"/>
    </row>
    <row r="178">
      <c r="D178" s="14"/>
      <c r="K178" s="23"/>
    </row>
    <row r="179">
      <c r="D179" s="14"/>
      <c r="K179" s="23"/>
    </row>
    <row r="180">
      <c r="D180" s="14"/>
      <c r="K180" s="23"/>
    </row>
    <row r="181">
      <c r="D181" s="14"/>
      <c r="K181" s="23"/>
    </row>
    <row r="182">
      <c r="D182" s="14"/>
      <c r="K182" s="23"/>
    </row>
    <row r="183">
      <c r="D183" s="14"/>
      <c r="K183" s="23"/>
    </row>
    <row r="184">
      <c r="D184" s="14"/>
      <c r="K184" s="23"/>
    </row>
    <row r="185">
      <c r="D185" s="14"/>
      <c r="K185" s="23"/>
    </row>
    <row r="186">
      <c r="D186" s="14"/>
      <c r="K186" s="23"/>
    </row>
    <row r="187">
      <c r="D187" s="14"/>
      <c r="K187" s="23"/>
    </row>
    <row r="188">
      <c r="D188" s="14"/>
      <c r="K188" s="23"/>
    </row>
    <row r="189">
      <c r="D189" s="14"/>
      <c r="K189" s="23"/>
    </row>
    <row r="190">
      <c r="D190" s="14"/>
      <c r="K190" s="23"/>
    </row>
    <row r="191">
      <c r="D191" s="14"/>
      <c r="K191" s="23"/>
    </row>
    <row r="192">
      <c r="D192" s="14"/>
      <c r="K192" s="23"/>
    </row>
    <row r="193">
      <c r="D193" s="14"/>
      <c r="K193" s="23"/>
    </row>
    <row r="194">
      <c r="D194" s="14"/>
      <c r="K194" s="23"/>
    </row>
    <row r="195">
      <c r="D195" s="14"/>
      <c r="K195" s="23"/>
    </row>
    <row r="196">
      <c r="D196" s="14"/>
      <c r="K196" s="23"/>
    </row>
    <row r="197">
      <c r="D197" s="14"/>
      <c r="K197" s="23"/>
    </row>
    <row r="198">
      <c r="D198" s="14"/>
      <c r="K198" s="23"/>
    </row>
    <row r="199">
      <c r="D199" s="14"/>
      <c r="K199" s="23"/>
    </row>
    <row r="200">
      <c r="D200" s="14"/>
      <c r="K200" s="23"/>
    </row>
    <row r="201">
      <c r="D201" s="14"/>
      <c r="K201" s="23"/>
    </row>
    <row r="202">
      <c r="D202" s="14"/>
      <c r="K202" s="23"/>
    </row>
    <row r="203">
      <c r="D203" s="14"/>
      <c r="K203" s="23"/>
    </row>
    <row r="204">
      <c r="D204" s="14"/>
      <c r="K204" s="23"/>
    </row>
    <row r="205">
      <c r="D205" s="14"/>
      <c r="K205" s="23"/>
    </row>
    <row r="206">
      <c r="D206" s="14"/>
      <c r="K206" s="23"/>
    </row>
    <row r="207">
      <c r="D207" s="14"/>
      <c r="K207" s="23"/>
    </row>
    <row r="208">
      <c r="D208" s="14"/>
      <c r="K208" s="23"/>
    </row>
    <row r="209">
      <c r="D209" s="14"/>
      <c r="K209" s="23"/>
    </row>
    <row r="210">
      <c r="D210" s="14"/>
      <c r="K210" s="23"/>
    </row>
    <row r="211">
      <c r="D211" s="14"/>
      <c r="K211" s="23"/>
    </row>
    <row r="212">
      <c r="D212" s="14"/>
      <c r="K212" s="23"/>
    </row>
    <row r="213">
      <c r="D213" s="14"/>
      <c r="K213" s="23"/>
    </row>
    <row r="214">
      <c r="D214" s="14"/>
      <c r="K214" s="23"/>
    </row>
    <row r="215">
      <c r="D215" s="14"/>
      <c r="K215" s="23"/>
    </row>
    <row r="216">
      <c r="D216" s="14"/>
      <c r="K216" s="23"/>
    </row>
    <row r="217">
      <c r="D217" s="14"/>
      <c r="K217" s="23"/>
    </row>
    <row r="218">
      <c r="D218" s="14"/>
      <c r="K218" s="23"/>
    </row>
    <row r="219">
      <c r="D219" s="14"/>
      <c r="K219" s="23"/>
    </row>
    <row r="220">
      <c r="D220" s="14"/>
      <c r="K220" s="23"/>
    </row>
    <row r="221">
      <c r="D221" s="14"/>
      <c r="K221" s="23"/>
    </row>
    <row r="222">
      <c r="D222" s="14"/>
      <c r="K222" s="23"/>
    </row>
    <row r="223">
      <c r="D223" s="14"/>
      <c r="K223" s="23"/>
    </row>
    <row r="224">
      <c r="D224" s="14"/>
      <c r="K224" s="23"/>
    </row>
    <row r="225">
      <c r="D225" s="14"/>
      <c r="K225" s="23"/>
    </row>
    <row r="226">
      <c r="D226" s="14"/>
      <c r="K226" s="23"/>
    </row>
    <row r="227">
      <c r="D227" s="14"/>
      <c r="K227" s="23"/>
    </row>
    <row r="228">
      <c r="D228" s="14"/>
      <c r="K228" s="23"/>
    </row>
    <row r="229">
      <c r="D229" s="14"/>
      <c r="K229" s="23"/>
    </row>
    <row r="230">
      <c r="D230" s="14"/>
      <c r="K230" s="23"/>
    </row>
    <row r="231">
      <c r="D231" s="14"/>
      <c r="K231" s="23"/>
    </row>
    <row r="232">
      <c r="D232" s="14"/>
      <c r="K232" s="23"/>
    </row>
    <row r="233">
      <c r="D233" s="14"/>
      <c r="K233" s="23"/>
    </row>
    <row r="234">
      <c r="D234" s="14"/>
      <c r="K234" s="23"/>
    </row>
    <row r="235">
      <c r="D235" s="14"/>
      <c r="K235" s="23"/>
    </row>
    <row r="236">
      <c r="D236" s="14"/>
      <c r="K236" s="23"/>
    </row>
    <row r="237">
      <c r="D237" s="14"/>
      <c r="K237" s="23"/>
    </row>
    <row r="238">
      <c r="D238" s="14"/>
      <c r="K238" s="23"/>
    </row>
    <row r="239">
      <c r="D239" s="14"/>
      <c r="K239" s="23"/>
    </row>
    <row r="240">
      <c r="D240" s="14"/>
      <c r="K240" s="23"/>
    </row>
    <row r="241">
      <c r="D241" s="14"/>
      <c r="K241" s="23"/>
    </row>
    <row r="242">
      <c r="D242" s="14"/>
      <c r="K242" s="23"/>
    </row>
    <row r="243">
      <c r="D243" s="14"/>
      <c r="K243" s="23"/>
    </row>
    <row r="244">
      <c r="D244" s="14"/>
      <c r="K244" s="23"/>
    </row>
    <row r="245">
      <c r="D245" s="14"/>
      <c r="K245" s="23"/>
    </row>
    <row r="246">
      <c r="D246" s="14"/>
      <c r="K246" s="23"/>
    </row>
    <row r="247">
      <c r="D247" s="14"/>
      <c r="K247" s="23"/>
    </row>
    <row r="248">
      <c r="D248" s="14"/>
      <c r="K248" s="23"/>
    </row>
    <row r="249">
      <c r="D249" s="14"/>
      <c r="K249" s="23"/>
    </row>
    <row r="250">
      <c r="D250" s="14"/>
      <c r="K250" s="23"/>
    </row>
    <row r="251">
      <c r="D251" s="14"/>
      <c r="K251" s="23"/>
    </row>
    <row r="252">
      <c r="D252" s="14"/>
      <c r="K252" s="23"/>
    </row>
    <row r="253">
      <c r="D253" s="14"/>
      <c r="K253" s="23"/>
    </row>
    <row r="254">
      <c r="D254" s="14"/>
      <c r="K254" s="23"/>
    </row>
    <row r="255">
      <c r="D255" s="14"/>
      <c r="K255" s="23"/>
    </row>
    <row r="256">
      <c r="D256" s="14"/>
      <c r="K256" s="23"/>
    </row>
    <row r="257">
      <c r="D257" s="14"/>
      <c r="K257" s="23"/>
    </row>
    <row r="258">
      <c r="D258" s="14"/>
      <c r="K258" s="23"/>
    </row>
    <row r="259">
      <c r="D259" s="14"/>
      <c r="K259" s="23"/>
    </row>
    <row r="260">
      <c r="D260" s="14"/>
      <c r="K260" s="23"/>
    </row>
    <row r="261">
      <c r="D261" s="14"/>
      <c r="K261" s="23"/>
    </row>
    <row r="262">
      <c r="D262" s="14"/>
      <c r="K262" s="23"/>
    </row>
    <row r="263">
      <c r="D263" s="14"/>
      <c r="K263" s="23"/>
    </row>
    <row r="264">
      <c r="D264" s="14"/>
      <c r="K264" s="23"/>
    </row>
    <row r="265">
      <c r="D265" s="14"/>
      <c r="K265" s="23"/>
    </row>
    <row r="266">
      <c r="D266" s="14"/>
      <c r="K266" s="23"/>
    </row>
    <row r="267">
      <c r="D267" s="14"/>
      <c r="K267" s="23"/>
    </row>
    <row r="268">
      <c r="D268" s="14"/>
      <c r="K268" s="23"/>
    </row>
    <row r="269">
      <c r="D269" s="14"/>
      <c r="K269" s="23"/>
    </row>
    <row r="270">
      <c r="D270" s="14"/>
      <c r="K270" s="23"/>
    </row>
    <row r="271">
      <c r="D271" s="14"/>
      <c r="K271" s="23"/>
    </row>
    <row r="272">
      <c r="D272" s="14"/>
      <c r="K272" s="23"/>
    </row>
    <row r="273">
      <c r="D273" s="14"/>
      <c r="K273" s="23"/>
    </row>
    <row r="274">
      <c r="D274" s="14"/>
      <c r="K274" s="23"/>
    </row>
    <row r="275">
      <c r="D275" s="14"/>
      <c r="K275" s="23"/>
    </row>
    <row r="276">
      <c r="D276" s="14"/>
      <c r="K276" s="23"/>
    </row>
    <row r="277">
      <c r="D277" s="14"/>
      <c r="K277" s="23"/>
    </row>
    <row r="278">
      <c r="D278" s="14"/>
      <c r="K278" s="23"/>
    </row>
    <row r="279">
      <c r="D279" s="14"/>
      <c r="K279" s="23"/>
    </row>
    <row r="280">
      <c r="D280" s="14"/>
      <c r="K280" s="23"/>
    </row>
    <row r="281">
      <c r="D281" s="14"/>
      <c r="K281" s="23"/>
    </row>
    <row r="282">
      <c r="D282" s="14"/>
      <c r="K282" s="23"/>
    </row>
    <row r="283">
      <c r="D283" s="14"/>
      <c r="K283" s="23"/>
    </row>
    <row r="284">
      <c r="D284" s="14"/>
      <c r="K284" s="23"/>
    </row>
    <row r="285">
      <c r="D285" s="14"/>
      <c r="K285" s="23"/>
    </row>
    <row r="286">
      <c r="D286" s="14"/>
      <c r="K286" s="23"/>
    </row>
    <row r="287">
      <c r="D287" s="14"/>
      <c r="K287" s="23"/>
    </row>
    <row r="288">
      <c r="D288" s="14"/>
      <c r="K288" s="23"/>
    </row>
    <row r="289">
      <c r="D289" s="14"/>
      <c r="K289" s="23"/>
    </row>
    <row r="290">
      <c r="D290" s="14"/>
      <c r="K290" s="23"/>
    </row>
    <row r="291">
      <c r="D291" s="14"/>
      <c r="K291" s="23"/>
    </row>
    <row r="292">
      <c r="D292" s="14"/>
      <c r="K292" s="23"/>
    </row>
    <row r="293">
      <c r="D293" s="14"/>
      <c r="K293" s="23"/>
    </row>
    <row r="294">
      <c r="D294" s="14"/>
      <c r="K294" s="23"/>
    </row>
    <row r="295">
      <c r="D295" s="14"/>
      <c r="K295" s="23"/>
    </row>
    <row r="296">
      <c r="D296" s="14"/>
      <c r="K296" s="23"/>
    </row>
    <row r="297">
      <c r="D297" s="14"/>
      <c r="K297" s="23"/>
    </row>
    <row r="298">
      <c r="D298" s="14"/>
      <c r="K298" s="23"/>
    </row>
    <row r="299">
      <c r="D299" s="14"/>
      <c r="K299" s="23"/>
    </row>
    <row r="300">
      <c r="D300" s="14"/>
      <c r="K300" s="23"/>
    </row>
    <row r="301">
      <c r="D301" s="14"/>
      <c r="K301" s="23"/>
    </row>
    <row r="302">
      <c r="D302" s="14"/>
      <c r="K302" s="23"/>
    </row>
    <row r="303">
      <c r="D303" s="14"/>
      <c r="K303" s="23"/>
    </row>
    <row r="304">
      <c r="D304" s="14"/>
      <c r="K304" s="23"/>
    </row>
    <row r="305">
      <c r="D305" s="14"/>
      <c r="K305" s="23"/>
    </row>
    <row r="306">
      <c r="D306" s="14"/>
      <c r="K306" s="23"/>
    </row>
    <row r="307">
      <c r="D307" s="14"/>
      <c r="K307" s="23"/>
    </row>
    <row r="308">
      <c r="D308" s="14"/>
      <c r="K308" s="23"/>
    </row>
    <row r="309">
      <c r="D309" s="14"/>
      <c r="K309" s="23"/>
    </row>
    <row r="310">
      <c r="D310" s="14"/>
      <c r="K310" s="23"/>
    </row>
    <row r="311">
      <c r="D311" s="14"/>
      <c r="K311" s="23"/>
    </row>
    <row r="312">
      <c r="D312" s="14"/>
      <c r="K312" s="23"/>
    </row>
    <row r="313">
      <c r="D313" s="14"/>
      <c r="K313" s="23"/>
    </row>
    <row r="314">
      <c r="D314" s="14"/>
      <c r="K314" s="23"/>
    </row>
    <row r="315">
      <c r="D315" s="14"/>
      <c r="K315" s="23"/>
    </row>
    <row r="316">
      <c r="D316" s="14"/>
      <c r="K316" s="23"/>
    </row>
    <row r="317">
      <c r="D317" s="14"/>
      <c r="K317" s="23"/>
    </row>
    <row r="318">
      <c r="D318" s="14"/>
      <c r="K318" s="23"/>
    </row>
    <row r="319">
      <c r="D319" s="14"/>
      <c r="K319" s="23"/>
    </row>
    <row r="320">
      <c r="D320" s="14"/>
      <c r="K320" s="23"/>
    </row>
    <row r="321">
      <c r="D321" s="14"/>
      <c r="K321" s="23"/>
    </row>
    <row r="322">
      <c r="D322" s="14"/>
      <c r="K322" s="23"/>
    </row>
    <row r="323">
      <c r="D323" s="14"/>
      <c r="K323" s="23"/>
    </row>
    <row r="324">
      <c r="D324" s="14"/>
      <c r="K324" s="23"/>
    </row>
    <row r="325">
      <c r="D325" s="14"/>
      <c r="K325" s="23"/>
    </row>
    <row r="326">
      <c r="D326" s="14"/>
      <c r="K326" s="23"/>
    </row>
    <row r="327">
      <c r="D327" s="14"/>
      <c r="K327" s="23"/>
    </row>
    <row r="328">
      <c r="D328" s="14"/>
      <c r="K328" s="23"/>
    </row>
    <row r="329">
      <c r="D329" s="14"/>
      <c r="K329" s="23"/>
    </row>
    <row r="330">
      <c r="D330" s="14"/>
      <c r="K330" s="23"/>
    </row>
    <row r="331">
      <c r="D331" s="14"/>
      <c r="K331" s="23"/>
    </row>
    <row r="332">
      <c r="D332" s="14"/>
      <c r="K332" s="23"/>
    </row>
    <row r="333">
      <c r="D333" s="14"/>
      <c r="K333" s="23"/>
    </row>
    <row r="334">
      <c r="D334" s="14"/>
      <c r="K334" s="23"/>
    </row>
    <row r="335">
      <c r="D335" s="14"/>
      <c r="K335" s="23"/>
    </row>
    <row r="336">
      <c r="D336" s="14"/>
      <c r="K336" s="23"/>
    </row>
    <row r="337">
      <c r="D337" s="14"/>
      <c r="K337" s="23"/>
    </row>
    <row r="338">
      <c r="D338" s="14"/>
      <c r="K338" s="23"/>
    </row>
    <row r="339">
      <c r="D339" s="14"/>
      <c r="K339" s="23"/>
    </row>
    <row r="340">
      <c r="D340" s="14"/>
      <c r="K340" s="23"/>
    </row>
    <row r="341">
      <c r="D341" s="14"/>
      <c r="K341" s="23"/>
    </row>
    <row r="342">
      <c r="D342" s="14"/>
      <c r="K342" s="23"/>
    </row>
    <row r="343">
      <c r="D343" s="14"/>
      <c r="K343" s="23"/>
    </row>
    <row r="344">
      <c r="D344" s="14"/>
      <c r="K344" s="23"/>
    </row>
    <row r="345">
      <c r="D345" s="14"/>
      <c r="K345" s="23"/>
    </row>
    <row r="346">
      <c r="D346" s="14"/>
      <c r="K346" s="23"/>
    </row>
    <row r="347">
      <c r="D347" s="14"/>
      <c r="K347" s="23"/>
    </row>
    <row r="348">
      <c r="D348" s="14"/>
      <c r="K348" s="23"/>
    </row>
    <row r="349">
      <c r="D349" s="14"/>
      <c r="K349" s="23"/>
    </row>
    <row r="350">
      <c r="D350" s="14"/>
      <c r="K350" s="23"/>
    </row>
    <row r="351">
      <c r="D351" s="14"/>
      <c r="K351" s="23"/>
    </row>
    <row r="352">
      <c r="D352" s="14"/>
      <c r="K352" s="23"/>
    </row>
    <row r="353">
      <c r="D353" s="14"/>
      <c r="K353" s="23"/>
    </row>
    <row r="354">
      <c r="D354" s="14"/>
      <c r="K354" s="23"/>
    </row>
    <row r="355">
      <c r="D355" s="14"/>
      <c r="K355" s="23"/>
    </row>
    <row r="356">
      <c r="D356" s="14"/>
      <c r="K356" s="23"/>
    </row>
    <row r="357">
      <c r="D357" s="14"/>
      <c r="K357" s="23"/>
    </row>
    <row r="358">
      <c r="D358" s="14"/>
      <c r="K358" s="23"/>
    </row>
    <row r="359">
      <c r="D359" s="14"/>
      <c r="K359" s="23"/>
    </row>
    <row r="360">
      <c r="D360" s="14"/>
      <c r="K360" s="23"/>
    </row>
    <row r="361">
      <c r="D361" s="14"/>
      <c r="K361" s="23"/>
    </row>
    <row r="362">
      <c r="D362" s="14"/>
      <c r="K362" s="23"/>
    </row>
    <row r="363">
      <c r="D363" s="14"/>
      <c r="K363" s="23"/>
    </row>
    <row r="364">
      <c r="D364" s="14"/>
      <c r="K364" s="23"/>
    </row>
    <row r="365">
      <c r="D365" s="14"/>
      <c r="K365" s="23"/>
    </row>
    <row r="366">
      <c r="D366" s="14"/>
      <c r="K366" s="23"/>
    </row>
    <row r="367">
      <c r="D367" s="14"/>
      <c r="K367" s="23"/>
    </row>
    <row r="368">
      <c r="D368" s="14"/>
      <c r="K368" s="23"/>
    </row>
    <row r="369">
      <c r="D369" s="14"/>
      <c r="K369" s="23"/>
    </row>
    <row r="370">
      <c r="D370" s="14"/>
      <c r="K370" s="23"/>
    </row>
    <row r="371">
      <c r="D371" s="14"/>
      <c r="K371" s="23"/>
    </row>
    <row r="372">
      <c r="D372" s="14"/>
      <c r="K372" s="23"/>
    </row>
    <row r="373">
      <c r="D373" s="14"/>
      <c r="K373" s="23"/>
    </row>
    <row r="374">
      <c r="D374" s="14"/>
      <c r="K374" s="23"/>
    </row>
    <row r="375">
      <c r="D375" s="14"/>
      <c r="K375" s="23"/>
    </row>
    <row r="376">
      <c r="D376" s="14"/>
      <c r="K376" s="23"/>
    </row>
    <row r="377">
      <c r="D377" s="14"/>
      <c r="K377" s="23"/>
    </row>
    <row r="378">
      <c r="D378" s="14"/>
      <c r="K378" s="23"/>
    </row>
    <row r="379">
      <c r="D379" s="14"/>
      <c r="K379" s="23"/>
    </row>
    <row r="380">
      <c r="D380" s="14"/>
      <c r="K380" s="23"/>
    </row>
    <row r="381">
      <c r="D381" s="14"/>
      <c r="K381" s="23"/>
    </row>
    <row r="382">
      <c r="D382" s="14"/>
      <c r="K382" s="23"/>
    </row>
    <row r="383">
      <c r="D383" s="14"/>
      <c r="K383" s="23"/>
    </row>
    <row r="384">
      <c r="D384" s="14"/>
      <c r="K384" s="23"/>
    </row>
    <row r="385">
      <c r="D385" s="14"/>
      <c r="K385" s="23"/>
    </row>
    <row r="386">
      <c r="D386" s="14"/>
      <c r="K386" s="23"/>
    </row>
    <row r="387">
      <c r="D387" s="14"/>
      <c r="K387" s="23"/>
    </row>
    <row r="388">
      <c r="D388" s="14"/>
      <c r="K388" s="23"/>
    </row>
    <row r="389">
      <c r="D389" s="14"/>
      <c r="K389" s="23"/>
    </row>
    <row r="390">
      <c r="D390" s="14"/>
      <c r="K390" s="23"/>
    </row>
    <row r="391">
      <c r="D391" s="14"/>
      <c r="K391" s="23"/>
    </row>
    <row r="392">
      <c r="D392" s="14"/>
      <c r="K392" s="23"/>
    </row>
    <row r="393">
      <c r="D393" s="14"/>
      <c r="K393" s="23"/>
    </row>
    <row r="394">
      <c r="D394" s="14"/>
      <c r="K394" s="23"/>
    </row>
    <row r="395">
      <c r="D395" s="14"/>
      <c r="K395" s="23"/>
    </row>
    <row r="396">
      <c r="D396" s="14"/>
      <c r="K396" s="23"/>
    </row>
    <row r="397">
      <c r="D397" s="14"/>
      <c r="K397" s="23"/>
    </row>
    <row r="398">
      <c r="D398" s="14"/>
      <c r="K398" s="23"/>
    </row>
    <row r="399">
      <c r="D399" s="14"/>
      <c r="K399" s="23"/>
    </row>
    <row r="400">
      <c r="D400" s="14"/>
      <c r="K400" s="23"/>
    </row>
    <row r="401">
      <c r="D401" s="14"/>
      <c r="K401" s="23"/>
    </row>
    <row r="402">
      <c r="D402" s="14"/>
      <c r="K402" s="23"/>
    </row>
    <row r="403">
      <c r="D403" s="14"/>
      <c r="K403" s="23"/>
    </row>
    <row r="404">
      <c r="D404" s="14"/>
      <c r="K404" s="23"/>
    </row>
    <row r="405">
      <c r="D405" s="14"/>
      <c r="K405" s="23"/>
    </row>
    <row r="406">
      <c r="D406" s="14"/>
      <c r="K406" s="23"/>
    </row>
    <row r="407">
      <c r="D407" s="14"/>
      <c r="K407" s="23"/>
    </row>
    <row r="408">
      <c r="D408" s="14"/>
      <c r="K408" s="23"/>
    </row>
    <row r="409">
      <c r="D409" s="14"/>
      <c r="K409" s="23"/>
    </row>
    <row r="410">
      <c r="D410" s="14"/>
      <c r="K410" s="23"/>
    </row>
    <row r="411">
      <c r="D411" s="14"/>
      <c r="K411" s="23"/>
    </row>
    <row r="412">
      <c r="D412" s="14"/>
      <c r="K412" s="23"/>
    </row>
    <row r="413">
      <c r="D413" s="14"/>
      <c r="K413" s="23"/>
    </row>
    <row r="414">
      <c r="D414" s="14"/>
      <c r="K414" s="23"/>
    </row>
    <row r="415">
      <c r="D415" s="14"/>
      <c r="K415" s="23"/>
    </row>
    <row r="416">
      <c r="D416" s="14"/>
      <c r="K416" s="23"/>
    </row>
    <row r="417">
      <c r="D417" s="14"/>
      <c r="K417" s="23"/>
    </row>
    <row r="418">
      <c r="D418" s="14"/>
      <c r="K418" s="23"/>
    </row>
    <row r="419">
      <c r="D419" s="14"/>
      <c r="K419" s="23"/>
    </row>
    <row r="420">
      <c r="D420" s="14"/>
      <c r="K420" s="23"/>
    </row>
    <row r="421">
      <c r="D421" s="14"/>
      <c r="K421" s="23"/>
    </row>
    <row r="422">
      <c r="D422" s="14"/>
      <c r="K422" s="23"/>
    </row>
    <row r="423">
      <c r="D423" s="14"/>
      <c r="K423" s="23"/>
    </row>
    <row r="424">
      <c r="D424" s="14"/>
      <c r="K424" s="23"/>
    </row>
    <row r="425">
      <c r="D425" s="14"/>
      <c r="K425" s="23"/>
    </row>
    <row r="426">
      <c r="D426" s="14"/>
      <c r="K426" s="23"/>
    </row>
    <row r="427">
      <c r="D427" s="14"/>
      <c r="K427" s="23"/>
    </row>
    <row r="428">
      <c r="D428" s="14"/>
      <c r="K428" s="23"/>
    </row>
    <row r="429">
      <c r="D429" s="14"/>
      <c r="K429" s="23"/>
    </row>
    <row r="430">
      <c r="D430" s="14"/>
      <c r="K430" s="23"/>
    </row>
    <row r="431">
      <c r="D431" s="14"/>
      <c r="K431" s="23"/>
    </row>
    <row r="432">
      <c r="D432" s="14"/>
      <c r="K432" s="23"/>
    </row>
    <row r="433">
      <c r="D433" s="14"/>
      <c r="K433" s="23"/>
    </row>
    <row r="434">
      <c r="D434" s="14"/>
      <c r="K434" s="23"/>
    </row>
    <row r="435">
      <c r="D435" s="14"/>
      <c r="K435" s="23"/>
    </row>
    <row r="436">
      <c r="D436" s="14"/>
      <c r="K436" s="23"/>
    </row>
    <row r="437">
      <c r="D437" s="14"/>
      <c r="K437" s="23"/>
    </row>
    <row r="438">
      <c r="D438" s="14"/>
      <c r="K438" s="23"/>
    </row>
    <row r="439">
      <c r="D439" s="14"/>
      <c r="K439" s="23"/>
    </row>
    <row r="440">
      <c r="D440" s="14"/>
      <c r="K440" s="23"/>
    </row>
    <row r="441">
      <c r="D441" s="14"/>
      <c r="K441" s="23"/>
    </row>
    <row r="442">
      <c r="D442" s="14"/>
      <c r="K442" s="23"/>
    </row>
    <row r="443">
      <c r="D443" s="14"/>
      <c r="K443" s="23"/>
    </row>
    <row r="444">
      <c r="D444" s="14"/>
      <c r="K444" s="23"/>
    </row>
    <row r="445">
      <c r="D445" s="14"/>
      <c r="K445" s="23"/>
    </row>
    <row r="446">
      <c r="D446" s="14"/>
      <c r="K446" s="23"/>
    </row>
    <row r="447">
      <c r="D447" s="14"/>
      <c r="K447" s="23"/>
    </row>
    <row r="448">
      <c r="D448" s="14"/>
      <c r="K448" s="23"/>
    </row>
    <row r="449">
      <c r="D449" s="14"/>
      <c r="K449" s="23"/>
    </row>
    <row r="450">
      <c r="D450" s="14"/>
      <c r="K450" s="23"/>
    </row>
    <row r="451">
      <c r="D451" s="14"/>
      <c r="K451" s="23"/>
    </row>
    <row r="452">
      <c r="D452" s="14"/>
      <c r="K452" s="23"/>
    </row>
    <row r="453">
      <c r="D453" s="14"/>
      <c r="K453" s="23"/>
    </row>
    <row r="454">
      <c r="D454" s="14"/>
      <c r="K454" s="23"/>
    </row>
    <row r="455">
      <c r="D455" s="14"/>
      <c r="K455" s="23"/>
    </row>
    <row r="456">
      <c r="D456" s="14"/>
      <c r="K456" s="23"/>
    </row>
    <row r="457">
      <c r="D457" s="14"/>
      <c r="K457" s="23"/>
    </row>
    <row r="458">
      <c r="D458" s="14"/>
      <c r="K458" s="23"/>
    </row>
    <row r="459">
      <c r="D459" s="14"/>
      <c r="K459" s="23"/>
    </row>
    <row r="460">
      <c r="D460" s="14"/>
      <c r="K460" s="23"/>
    </row>
    <row r="461">
      <c r="D461" s="14"/>
      <c r="K461" s="23"/>
    </row>
    <row r="462">
      <c r="D462" s="14"/>
      <c r="K462" s="23"/>
    </row>
    <row r="463">
      <c r="D463" s="14"/>
      <c r="K463" s="23"/>
    </row>
    <row r="464">
      <c r="D464" s="14"/>
      <c r="K464" s="23"/>
    </row>
    <row r="465">
      <c r="D465" s="14"/>
      <c r="K465" s="23"/>
    </row>
    <row r="466">
      <c r="D466" s="14"/>
      <c r="K466" s="23"/>
    </row>
    <row r="467">
      <c r="D467" s="14"/>
      <c r="K467" s="23"/>
    </row>
    <row r="468">
      <c r="D468" s="14"/>
      <c r="K468" s="23"/>
    </row>
    <row r="469">
      <c r="D469" s="14"/>
      <c r="K469" s="23"/>
    </row>
    <row r="470">
      <c r="D470" s="14"/>
      <c r="K470" s="23"/>
    </row>
    <row r="471">
      <c r="D471" s="14"/>
      <c r="K471" s="23"/>
    </row>
    <row r="472">
      <c r="D472" s="14"/>
      <c r="K472" s="23"/>
    </row>
    <row r="473">
      <c r="D473" s="14"/>
      <c r="K473" s="23"/>
    </row>
    <row r="474">
      <c r="D474" s="14"/>
      <c r="K474" s="23"/>
    </row>
    <row r="475">
      <c r="D475" s="14"/>
      <c r="K475" s="23"/>
    </row>
    <row r="476">
      <c r="D476" s="14"/>
      <c r="K476" s="23"/>
    </row>
    <row r="477">
      <c r="D477" s="14"/>
      <c r="K477" s="23"/>
    </row>
    <row r="478">
      <c r="D478" s="14"/>
      <c r="K478" s="23"/>
    </row>
    <row r="479">
      <c r="D479" s="14"/>
      <c r="K479" s="23"/>
    </row>
    <row r="480">
      <c r="D480" s="14"/>
      <c r="K480" s="23"/>
    </row>
    <row r="481">
      <c r="D481" s="14"/>
      <c r="K481" s="23"/>
    </row>
    <row r="482">
      <c r="D482" s="14"/>
      <c r="K482" s="23"/>
    </row>
    <row r="483">
      <c r="D483" s="14"/>
      <c r="K483" s="23"/>
    </row>
    <row r="484">
      <c r="D484" s="14"/>
      <c r="K484" s="23"/>
    </row>
    <row r="485">
      <c r="D485" s="14"/>
      <c r="K485" s="23"/>
    </row>
    <row r="486">
      <c r="D486" s="14"/>
      <c r="K486" s="23"/>
    </row>
    <row r="487">
      <c r="D487" s="14"/>
      <c r="K487" s="23"/>
    </row>
    <row r="488">
      <c r="D488" s="14"/>
      <c r="K488" s="23"/>
    </row>
    <row r="489">
      <c r="D489" s="14"/>
      <c r="K489" s="23"/>
    </row>
    <row r="490">
      <c r="D490" s="14"/>
      <c r="K490" s="23"/>
    </row>
    <row r="491">
      <c r="D491" s="14"/>
      <c r="K491" s="23"/>
    </row>
    <row r="492">
      <c r="D492" s="14"/>
      <c r="K492" s="23"/>
    </row>
    <row r="493">
      <c r="D493" s="14"/>
      <c r="K493" s="23"/>
    </row>
    <row r="494">
      <c r="D494" s="14"/>
      <c r="K494" s="23"/>
    </row>
    <row r="495">
      <c r="D495" s="14"/>
      <c r="K495" s="23"/>
    </row>
    <row r="496">
      <c r="D496" s="14"/>
      <c r="K496" s="23"/>
    </row>
    <row r="497">
      <c r="D497" s="14"/>
      <c r="K497" s="23"/>
    </row>
    <row r="498">
      <c r="D498" s="14"/>
      <c r="K498" s="23"/>
    </row>
    <row r="499">
      <c r="D499" s="14"/>
      <c r="K499" s="23"/>
    </row>
    <row r="500">
      <c r="D500" s="14"/>
      <c r="K500" s="23"/>
    </row>
    <row r="501">
      <c r="D501" s="14"/>
      <c r="K501" s="23"/>
    </row>
    <row r="502">
      <c r="D502" s="14"/>
      <c r="K502" s="23"/>
    </row>
    <row r="503">
      <c r="D503" s="14"/>
      <c r="K503" s="23"/>
    </row>
    <row r="504">
      <c r="D504" s="14"/>
      <c r="K504" s="23"/>
    </row>
    <row r="505">
      <c r="D505" s="14"/>
      <c r="K505" s="23"/>
    </row>
    <row r="506">
      <c r="D506" s="14"/>
      <c r="K506" s="23"/>
    </row>
    <row r="507">
      <c r="D507" s="14"/>
      <c r="K507" s="23"/>
    </row>
    <row r="508">
      <c r="D508" s="14"/>
      <c r="K508" s="23"/>
    </row>
    <row r="509">
      <c r="D509" s="14"/>
      <c r="K509" s="23"/>
    </row>
    <row r="510">
      <c r="D510" s="14"/>
      <c r="K510" s="23"/>
    </row>
    <row r="511">
      <c r="D511" s="14"/>
      <c r="K511" s="23"/>
    </row>
    <row r="512">
      <c r="D512" s="14"/>
      <c r="K512" s="23"/>
    </row>
    <row r="513">
      <c r="D513" s="14"/>
      <c r="K513" s="23"/>
    </row>
    <row r="514">
      <c r="D514" s="14"/>
      <c r="K514" s="23"/>
    </row>
    <row r="515">
      <c r="D515" s="14"/>
      <c r="K515" s="23"/>
    </row>
    <row r="516">
      <c r="D516" s="14"/>
      <c r="K516" s="23"/>
    </row>
    <row r="517">
      <c r="D517" s="14"/>
      <c r="K517" s="23"/>
    </row>
    <row r="518">
      <c r="D518" s="14"/>
      <c r="K518" s="23"/>
    </row>
    <row r="519">
      <c r="D519" s="14"/>
      <c r="K519" s="23"/>
    </row>
    <row r="520">
      <c r="D520" s="14"/>
      <c r="K520" s="23"/>
    </row>
    <row r="521">
      <c r="D521" s="14"/>
      <c r="K521" s="23"/>
    </row>
    <row r="522">
      <c r="D522" s="14"/>
      <c r="K522" s="23"/>
    </row>
    <row r="523">
      <c r="D523" s="14"/>
      <c r="K523" s="23"/>
    </row>
    <row r="524">
      <c r="D524" s="14"/>
      <c r="K524" s="23"/>
    </row>
    <row r="525">
      <c r="D525" s="14"/>
      <c r="K525" s="23"/>
    </row>
    <row r="526">
      <c r="D526" s="14"/>
      <c r="K526" s="23"/>
    </row>
    <row r="527">
      <c r="D527" s="14"/>
      <c r="K527" s="23"/>
    </row>
    <row r="528">
      <c r="D528" s="14"/>
      <c r="K528" s="23"/>
    </row>
    <row r="529">
      <c r="D529" s="14"/>
      <c r="K529" s="23"/>
    </row>
    <row r="530">
      <c r="D530" s="14"/>
      <c r="K530" s="23"/>
    </row>
    <row r="531">
      <c r="D531" s="14"/>
      <c r="K531" s="23"/>
    </row>
    <row r="532">
      <c r="D532" s="14"/>
      <c r="K532" s="23"/>
    </row>
    <row r="533">
      <c r="D533" s="14"/>
      <c r="K533" s="23"/>
    </row>
    <row r="534">
      <c r="D534" s="14"/>
      <c r="K534" s="23"/>
    </row>
    <row r="535">
      <c r="D535" s="14"/>
      <c r="K535" s="23"/>
    </row>
    <row r="536">
      <c r="D536" s="14"/>
      <c r="K536" s="23"/>
    </row>
    <row r="537">
      <c r="D537" s="14"/>
      <c r="K537" s="23"/>
    </row>
    <row r="538">
      <c r="D538" s="14"/>
      <c r="K538" s="23"/>
    </row>
    <row r="539">
      <c r="D539" s="14"/>
      <c r="K539" s="23"/>
    </row>
    <row r="540">
      <c r="D540" s="14"/>
      <c r="K540" s="23"/>
    </row>
    <row r="541">
      <c r="D541" s="14"/>
      <c r="K541" s="23"/>
    </row>
    <row r="542">
      <c r="D542" s="14"/>
      <c r="K542" s="23"/>
    </row>
    <row r="543">
      <c r="D543" s="14"/>
      <c r="K543" s="23"/>
    </row>
    <row r="544">
      <c r="D544" s="14"/>
      <c r="K544" s="23"/>
    </row>
    <row r="545">
      <c r="D545" s="14"/>
      <c r="K545" s="23"/>
    </row>
    <row r="546">
      <c r="D546" s="14"/>
      <c r="K546" s="23"/>
    </row>
    <row r="547">
      <c r="D547" s="14"/>
      <c r="K547" s="23"/>
    </row>
    <row r="548">
      <c r="D548" s="14"/>
      <c r="K548" s="23"/>
    </row>
    <row r="549">
      <c r="D549" s="14"/>
      <c r="K549" s="23"/>
    </row>
    <row r="550">
      <c r="D550" s="14"/>
      <c r="K550" s="23"/>
    </row>
    <row r="551">
      <c r="D551" s="14"/>
      <c r="K551" s="23"/>
    </row>
    <row r="552">
      <c r="D552" s="14"/>
      <c r="K552" s="23"/>
    </row>
    <row r="553">
      <c r="D553" s="14"/>
      <c r="K553" s="23"/>
    </row>
    <row r="554">
      <c r="D554" s="14"/>
      <c r="K554" s="23"/>
    </row>
    <row r="555">
      <c r="D555" s="14"/>
      <c r="K555" s="23"/>
    </row>
    <row r="556">
      <c r="D556" s="14"/>
      <c r="K556" s="23"/>
    </row>
    <row r="557">
      <c r="D557" s="14"/>
      <c r="K557" s="23"/>
    </row>
    <row r="558">
      <c r="D558" s="14"/>
      <c r="K558" s="23"/>
    </row>
    <row r="559">
      <c r="D559" s="14"/>
      <c r="K559" s="23"/>
    </row>
    <row r="560">
      <c r="D560" s="14"/>
      <c r="K560" s="23"/>
    </row>
    <row r="561">
      <c r="D561" s="14"/>
      <c r="K561" s="23"/>
    </row>
    <row r="562">
      <c r="D562" s="14"/>
      <c r="K562" s="23"/>
    </row>
    <row r="563">
      <c r="D563" s="14"/>
      <c r="K563" s="23"/>
    </row>
    <row r="564">
      <c r="D564" s="14"/>
      <c r="K564" s="23"/>
    </row>
    <row r="565">
      <c r="D565" s="14"/>
      <c r="K565" s="23"/>
    </row>
    <row r="566">
      <c r="D566" s="14"/>
      <c r="K566" s="23"/>
    </row>
    <row r="567">
      <c r="D567" s="14"/>
      <c r="K567" s="23"/>
    </row>
    <row r="568">
      <c r="D568" s="14"/>
      <c r="K568" s="23"/>
    </row>
    <row r="569">
      <c r="D569" s="14"/>
      <c r="K569" s="23"/>
    </row>
    <row r="570">
      <c r="D570" s="14"/>
      <c r="K570" s="23"/>
    </row>
    <row r="571">
      <c r="D571" s="14"/>
      <c r="K571" s="23"/>
    </row>
    <row r="572">
      <c r="D572" s="14"/>
      <c r="K572" s="23"/>
    </row>
    <row r="573">
      <c r="D573" s="14"/>
      <c r="K573" s="23"/>
    </row>
    <row r="574">
      <c r="D574" s="14"/>
      <c r="K574" s="23"/>
    </row>
    <row r="575">
      <c r="D575" s="14"/>
      <c r="K575" s="23"/>
    </row>
    <row r="576">
      <c r="D576" s="14"/>
      <c r="K576" s="23"/>
    </row>
    <row r="577">
      <c r="D577" s="14"/>
      <c r="K577" s="23"/>
    </row>
    <row r="578">
      <c r="D578" s="14"/>
      <c r="K578" s="23"/>
    </row>
    <row r="579">
      <c r="D579" s="14"/>
      <c r="K579" s="23"/>
    </row>
    <row r="580">
      <c r="D580" s="14"/>
      <c r="K580" s="23"/>
    </row>
    <row r="581">
      <c r="D581" s="14"/>
      <c r="K581" s="23"/>
    </row>
    <row r="582">
      <c r="D582" s="14"/>
      <c r="K582" s="23"/>
    </row>
    <row r="583">
      <c r="D583" s="14"/>
      <c r="K583" s="23"/>
    </row>
    <row r="584">
      <c r="D584" s="14"/>
      <c r="K584" s="23"/>
    </row>
    <row r="585">
      <c r="D585" s="14"/>
      <c r="K585" s="23"/>
    </row>
    <row r="586">
      <c r="D586" s="14"/>
      <c r="K586" s="23"/>
    </row>
    <row r="587">
      <c r="D587" s="14"/>
      <c r="K587" s="23"/>
    </row>
    <row r="588">
      <c r="D588" s="14"/>
      <c r="K588" s="23"/>
    </row>
    <row r="589">
      <c r="D589" s="14"/>
      <c r="K589" s="23"/>
    </row>
    <row r="590">
      <c r="D590" s="14"/>
      <c r="K590" s="23"/>
    </row>
    <row r="591">
      <c r="D591" s="14"/>
      <c r="K591" s="23"/>
    </row>
    <row r="592">
      <c r="D592" s="14"/>
      <c r="K592" s="23"/>
    </row>
    <row r="593">
      <c r="D593" s="14"/>
      <c r="K593" s="23"/>
    </row>
    <row r="594">
      <c r="D594" s="14"/>
      <c r="K594" s="23"/>
    </row>
    <row r="595">
      <c r="D595" s="14"/>
      <c r="K595" s="23"/>
    </row>
    <row r="596">
      <c r="D596" s="14"/>
      <c r="K596" s="23"/>
    </row>
    <row r="597">
      <c r="D597" s="14"/>
      <c r="K597" s="23"/>
    </row>
    <row r="598">
      <c r="D598" s="14"/>
      <c r="K598" s="23"/>
    </row>
    <row r="599">
      <c r="D599" s="14"/>
      <c r="K599" s="23"/>
    </row>
    <row r="600">
      <c r="D600" s="14"/>
      <c r="K600" s="23"/>
    </row>
    <row r="601">
      <c r="D601" s="14"/>
      <c r="K601" s="23"/>
    </row>
    <row r="602">
      <c r="D602" s="14"/>
      <c r="K602" s="23"/>
    </row>
    <row r="603">
      <c r="D603" s="14"/>
      <c r="K603" s="23"/>
    </row>
    <row r="604">
      <c r="D604" s="14"/>
      <c r="K604" s="23"/>
    </row>
    <row r="605">
      <c r="D605" s="14"/>
      <c r="K605" s="23"/>
    </row>
    <row r="606">
      <c r="D606" s="14"/>
      <c r="K606" s="23"/>
    </row>
    <row r="607">
      <c r="D607" s="14"/>
      <c r="K607" s="23"/>
    </row>
    <row r="608">
      <c r="D608" s="14"/>
      <c r="K608" s="23"/>
    </row>
    <row r="609">
      <c r="D609" s="14"/>
      <c r="K609" s="23"/>
    </row>
    <row r="610">
      <c r="D610" s="14"/>
      <c r="K610" s="23"/>
    </row>
    <row r="611">
      <c r="D611" s="14"/>
      <c r="K611" s="23"/>
    </row>
    <row r="612">
      <c r="D612" s="14"/>
      <c r="K612" s="23"/>
    </row>
    <row r="613">
      <c r="D613" s="14"/>
      <c r="K613" s="23"/>
    </row>
    <row r="614">
      <c r="D614" s="14"/>
      <c r="K614" s="23"/>
    </row>
    <row r="615">
      <c r="D615" s="14"/>
      <c r="K615" s="23"/>
    </row>
    <row r="616">
      <c r="D616" s="14"/>
      <c r="K616" s="23"/>
    </row>
    <row r="617">
      <c r="D617" s="14"/>
      <c r="K617" s="23"/>
    </row>
    <row r="618">
      <c r="D618" s="14"/>
      <c r="K618" s="23"/>
    </row>
    <row r="619">
      <c r="D619" s="14"/>
      <c r="K619" s="23"/>
    </row>
    <row r="620">
      <c r="D620" s="14"/>
      <c r="K620" s="23"/>
    </row>
    <row r="621">
      <c r="D621" s="14"/>
      <c r="K621" s="23"/>
    </row>
    <row r="622">
      <c r="D622" s="14"/>
      <c r="K622" s="23"/>
    </row>
    <row r="623">
      <c r="D623" s="14"/>
      <c r="K623" s="23"/>
    </row>
    <row r="624">
      <c r="D624" s="14"/>
      <c r="K624" s="23"/>
    </row>
    <row r="625">
      <c r="D625" s="14"/>
      <c r="K625" s="23"/>
    </row>
    <row r="626">
      <c r="D626" s="14"/>
      <c r="K626" s="23"/>
    </row>
    <row r="627">
      <c r="D627" s="14"/>
      <c r="K627" s="23"/>
    </row>
    <row r="628">
      <c r="D628" s="14"/>
      <c r="K628" s="23"/>
    </row>
    <row r="629">
      <c r="D629" s="14"/>
      <c r="K629" s="23"/>
    </row>
    <row r="630">
      <c r="D630" s="14"/>
      <c r="K630" s="23"/>
    </row>
    <row r="631">
      <c r="D631" s="14"/>
      <c r="K631" s="23"/>
    </row>
    <row r="632">
      <c r="D632" s="14"/>
      <c r="K632" s="23"/>
    </row>
    <row r="633">
      <c r="D633" s="14"/>
      <c r="K633" s="23"/>
    </row>
    <row r="634">
      <c r="D634" s="14"/>
      <c r="K634" s="23"/>
    </row>
    <row r="635">
      <c r="D635" s="14"/>
      <c r="K635" s="23"/>
    </row>
    <row r="636">
      <c r="D636" s="14"/>
      <c r="K636" s="23"/>
    </row>
    <row r="637">
      <c r="D637" s="14"/>
      <c r="K637" s="23"/>
    </row>
    <row r="638">
      <c r="D638" s="14"/>
      <c r="K638" s="23"/>
    </row>
    <row r="639">
      <c r="D639" s="14"/>
      <c r="K639" s="23"/>
    </row>
    <row r="640">
      <c r="D640" s="14"/>
      <c r="K640" s="23"/>
    </row>
    <row r="641">
      <c r="D641" s="14"/>
      <c r="K641" s="23"/>
    </row>
    <row r="642">
      <c r="D642" s="14"/>
      <c r="K642" s="23"/>
    </row>
    <row r="643">
      <c r="D643" s="14"/>
      <c r="K643" s="23"/>
    </row>
    <row r="644">
      <c r="D644" s="14"/>
      <c r="K644" s="23"/>
    </row>
    <row r="645">
      <c r="D645" s="14"/>
      <c r="K645" s="23"/>
    </row>
    <row r="646">
      <c r="D646" s="14"/>
      <c r="K646" s="23"/>
    </row>
    <row r="647">
      <c r="D647" s="14"/>
      <c r="K647" s="23"/>
    </row>
    <row r="648">
      <c r="D648" s="14"/>
      <c r="K648" s="23"/>
    </row>
    <row r="649">
      <c r="D649" s="14"/>
      <c r="K649" s="23"/>
    </row>
    <row r="650">
      <c r="D650" s="14"/>
      <c r="K650" s="23"/>
    </row>
    <row r="651">
      <c r="D651" s="14"/>
      <c r="K651" s="23"/>
    </row>
    <row r="652">
      <c r="D652" s="14"/>
      <c r="K652" s="23"/>
    </row>
    <row r="653">
      <c r="D653" s="14"/>
      <c r="K653" s="23"/>
    </row>
    <row r="654">
      <c r="D654" s="14"/>
      <c r="K654" s="23"/>
    </row>
    <row r="655">
      <c r="D655" s="14"/>
      <c r="K655" s="23"/>
    </row>
    <row r="656">
      <c r="D656" s="14"/>
      <c r="K656" s="23"/>
    </row>
    <row r="657">
      <c r="D657" s="14"/>
      <c r="K657" s="23"/>
    </row>
    <row r="658">
      <c r="D658" s="14"/>
      <c r="K658" s="23"/>
    </row>
    <row r="659">
      <c r="D659" s="14"/>
      <c r="K659" s="23"/>
    </row>
    <row r="660">
      <c r="D660" s="14"/>
      <c r="K660" s="23"/>
    </row>
    <row r="661">
      <c r="D661" s="14"/>
      <c r="K661" s="23"/>
    </row>
    <row r="662">
      <c r="D662" s="14"/>
      <c r="K662" s="23"/>
    </row>
    <row r="663">
      <c r="D663" s="14"/>
      <c r="K663" s="23"/>
    </row>
    <row r="664">
      <c r="D664" s="14"/>
      <c r="K664" s="23"/>
    </row>
    <row r="665">
      <c r="D665" s="14"/>
      <c r="K665" s="23"/>
    </row>
    <row r="666">
      <c r="D666" s="14"/>
      <c r="K666" s="23"/>
    </row>
    <row r="667">
      <c r="D667" s="14"/>
      <c r="K667" s="23"/>
    </row>
    <row r="668">
      <c r="D668" s="14"/>
      <c r="K668" s="23"/>
    </row>
    <row r="669">
      <c r="D669" s="14"/>
      <c r="K669" s="23"/>
    </row>
    <row r="670">
      <c r="D670" s="14"/>
      <c r="K670" s="23"/>
    </row>
    <row r="671">
      <c r="D671" s="14"/>
      <c r="K671" s="23"/>
    </row>
    <row r="672">
      <c r="D672" s="14"/>
      <c r="K672" s="23"/>
    </row>
    <row r="673">
      <c r="D673" s="14"/>
      <c r="K673" s="23"/>
    </row>
    <row r="674">
      <c r="D674" s="14"/>
      <c r="K674" s="23"/>
    </row>
    <row r="675">
      <c r="D675" s="14"/>
      <c r="K675" s="23"/>
    </row>
    <row r="676">
      <c r="D676" s="14"/>
      <c r="K676" s="23"/>
    </row>
    <row r="677">
      <c r="D677" s="14"/>
      <c r="K677" s="23"/>
    </row>
    <row r="678">
      <c r="D678" s="14"/>
      <c r="K678" s="23"/>
    </row>
    <row r="679">
      <c r="D679" s="14"/>
      <c r="K679" s="23"/>
    </row>
    <row r="680">
      <c r="D680" s="14"/>
      <c r="K680" s="23"/>
    </row>
    <row r="681">
      <c r="D681" s="14"/>
      <c r="K681" s="23"/>
    </row>
    <row r="682">
      <c r="D682" s="14"/>
      <c r="K682" s="23"/>
    </row>
    <row r="683">
      <c r="D683" s="14"/>
      <c r="K683" s="23"/>
    </row>
    <row r="684">
      <c r="D684" s="14"/>
      <c r="K684" s="23"/>
    </row>
    <row r="685">
      <c r="D685" s="14"/>
      <c r="K685" s="23"/>
    </row>
    <row r="686">
      <c r="D686" s="14"/>
      <c r="K686" s="23"/>
    </row>
    <row r="687">
      <c r="D687" s="14"/>
      <c r="K687" s="23"/>
    </row>
    <row r="688">
      <c r="D688" s="14"/>
      <c r="K688" s="23"/>
    </row>
    <row r="689">
      <c r="D689" s="14"/>
      <c r="K689" s="23"/>
    </row>
    <row r="690">
      <c r="D690" s="14"/>
      <c r="K690" s="23"/>
    </row>
    <row r="691">
      <c r="D691" s="14"/>
      <c r="K691" s="23"/>
    </row>
    <row r="692">
      <c r="D692" s="14"/>
      <c r="K692" s="23"/>
    </row>
    <row r="693">
      <c r="D693" s="14"/>
      <c r="K693" s="23"/>
    </row>
    <row r="694">
      <c r="D694" s="14"/>
      <c r="K694" s="23"/>
    </row>
    <row r="695">
      <c r="D695" s="14"/>
      <c r="K695" s="23"/>
    </row>
    <row r="696">
      <c r="D696" s="14"/>
      <c r="K696" s="23"/>
    </row>
    <row r="697">
      <c r="D697" s="14"/>
      <c r="K697" s="23"/>
    </row>
    <row r="698">
      <c r="D698" s="14"/>
      <c r="K698" s="23"/>
    </row>
    <row r="699">
      <c r="D699" s="14"/>
      <c r="K699" s="23"/>
    </row>
    <row r="700">
      <c r="D700" s="14"/>
      <c r="K700" s="23"/>
    </row>
    <row r="701">
      <c r="D701" s="14"/>
      <c r="K701" s="23"/>
    </row>
    <row r="702">
      <c r="D702" s="14"/>
      <c r="K702" s="23"/>
    </row>
    <row r="703">
      <c r="D703" s="14"/>
      <c r="K703" s="23"/>
    </row>
    <row r="704">
      <c r="D704" s="14"/>
      <c r="K704" s="23"/>
    </row>
    <row r="705">
      <c r="D705" s="14"/>
      <c r="K705" s="23"/>
    </row>
    <row r="706">
      <c r="D706" s="14"/>
      <c r="K706" s="23"/>
    </row>
    <row r="707">
      <c r="D707" s="14"/>
      <c r="K707" s="23"/>
    </row>
    <row r="708">
      <c r="D708" s="14"/>
      <c r="K708" s="23"/>
    </row>
    <row r="709">
      <c r="D709" s="14"/>
      <c r="K709" s="23"/>
    </row>
    <row r="710">
      <c r="D710" s="14"/>
      <c r="K710" s="23"/>
    </row>
    <row r="711">
      <c r="D711" s="14"/>
      <c r="K711" s="23"/>
    </row>
    <row r="712">
      <c r="D712" s="14"/>
      <c r="K712" s="23"/>
    </row>
    <row r="713">
      <c r="D713" s="14"/>
      <c r="K713" s="23"/>
    </row>
    <row r="714">
      <c r="D714" s="14"/>
      <c r="K714" s="23"/>
    </row>
    <row r="715">
      <c r="D715" s="14"/>
      <c r="K715" s="23"/>
    </row>
    <row r="716">
      <c r="D716" s="14"/>
      <c r="K716" s="23"/>
    </row>
    <row r="717">
      <c r="D717" s="14"/>
      <c r="K717" s="23"/>
    </row>
    <row r="718">
      <c r="D718" s="14"/>
      <c r="K718" s="23"/>
    </row>
    <row r="719">
      <c r="D719" s="14"/>
      <c r="K719" s="23"/>
    </row>
    <row r="720">
      <c r="D720" s="14"/>
      <c r="K720" s="23"/>
    </row>
    <row r="721">
      <c r="D721" s="14"/>
      <c r="K721" s="23"/>
    </row>
    <row r="722">
      <c r="D722" s="14"/>
      <c r="K722" s="23"/>
    </row>
    <row r="723">
      <c r="D723" s="14"/>
      <c r="K723" s="23"/>
    </row>
    <row r="724">
      <c r="D724" s="14"/>
      <c r="K724" s="23"/>
    </row>
    <row r="725">
      <c r="D725" s="14"/>
      <c r="K725" s="23"/>
    </row>
    <row r="726">
      <c r="D726" s="14"/>
      <c r="K726" s="23"/>
    </row>
    <row r="727">
      <c r="D727" s="14"/>
      <c r="K727" s="23"/>
    </row>
    <row r="728">
      <c r="D728" s="14"/>
      <c r="K728" s="23"/>
    </row>
    <row r="729">
      <c r="D729" s="14"/>
      <c r="K729" s="23"/>
    </row>
    <row r="730">
      <c r="D730" s="14"/>
      <c r="K730" s="23"/>
    </row>
    <row r="731">
      <c r="D731" s="14"/>
      <c r="K731" s="23"/>
    </row>
    <row r="732">
      <c r="D732" s="14"/>
      <c r="K732" s="23"/>
    </row>
    <row r="733">
      <c r="D733" s="14"/>
      <c r="K733" s="23"/>
    </row>
    <row r="734">
      <c r="D734" s="14"/>
      <c r="K734" s="23"/>
    </row>
    <row r="735">
      <c r="D735" s="14"/>
      <c r="K735" s="23"/>
    </row>
    <row r="736">
      <c r="D736" s="14"/>
      <c r="K736" s="23"/>
    </row>
    <row r="737">
      <c r="D737" s="14"/>
      <c r="K737" s="23"/>
    </row>
    <row r="738">
      <c r="D738" s="14"/>
      <c r="K738" s="23"/>
    </row>
    <row r="739">
      <c r="D739" s="14"/>
      <c r="K739" s="23"/>
    </row>
    <row r="740">
      <c r="D740" s="14"/>
      <c r="K740" s="23"/>
    </row>
    <row r="741">
      <c r="D741" s="14"/>
      <c r="K741" s="23"/>
    </row>
    <row r="742">
      <c r="D742" s="14"/>
      <c r="K742" s="23"/>
    </row>
    <row r="743">
      <c r="D743" s="14"/>
      <c r="K743" s="23"/>
    </row>
    <row r="744">
      <c r="D744" s="14"/>
      <c r="K744" s="23"/>
    </row>
    <row r="745">
      <c r="D745" s="14"/>
      <c r="K745" s="23"/>
    </row>
    <row r="746">
      <c r="D746" s="14"/>
      <c r="K746" s="23"/>
    </row>
    <row r="747">
      <c r="D747" s="14"/>
      <c r="K747" s="23"/>
    </row>
    <row r="748">
      <c r="D748" s="14"/>
      <c r="K748" s="23"/>
    </row>
    <row r="749">
      <c r="D749" s="14"/>
      <c r="K749" s="23"/>
    </row>
    <row r="750">
      <c r="D750" s="14"/>
      <c r="K750" s="23"/>
    </row>
    <row r="751">
      <c r="D751" s="14"/>
      <c r="K751" s="23"/>
    </row>
    <row r="752">
      <c r="D752" s="14"/>
      <c r="K752" s="23"/>
    </row>
    <row r="753">
      <c r="D753" s="14"/>
      <c r="K753" s="23"/>
    </row>
    <row r="754">
      <c r="D754" s="14"/>
      <c r="K754" s="23"/>
    </row>
    <row r="755">
      <c r="D755" s="14"/>
      <c r="K755" s="23"/>
    </row>
    <row r="756">
      <c r="D756" s="14"/>
      <c r="K756" s="23"/>
    </row>
    <row r="757">
      <c r="D757" s="14"/>
      <c r="K757" s="23"/>
    </row>
    <row r="758">
      <c r="D758" s="14"/>
      <c r="K758" s="23"/>
    </row>
    <row r="759">
      <c r="D759" s="14"/>
      <c r="K759" s="23"/>
    </row>
    <row r="760">
      <c r="D760" s="14"/>
      <c r="K760" s="23"/>
    </row>
    <row r="761">
      <c r="D761" s="14"/>
      <c r="K761" s="23"/>
    </row>
    <row r="762">
      <c r="D762" s="14"/>
      <c r="K762" s="23"/>
    </row>
    <row r="763">
      <c r="D763" s="14"/>
      <c r="K763" s="23"/>
    </row>
    <row r="764">
      <c r="D764" s="14"/>
      <c r="K764" s="23"/>
    </row>
    <row r="765">
      <c r="D765" s="14"/>
      <c r="K765" s="23"/>
    </row>
    <row r="766">
      <c r="D766" s="14"/>
      <c r="K766" s="23"/>
    </row>
    <row r="767">
      <c r="D767" s="14"/>
      <c r="K767" s="23"/>
    </row>
    <row r="768">
      <c r="D768" s="14"/>
      <c r="K768" s="23"/>
    </row>
    <row r="769">
      <c r="D769" s="14"/>
      <c r="K769" s="23"/>
    </row>
    <row r="770">
      <c r="D770" s="14"/>
      <c r="K770" s="23"/>
    </row>
    <row r="771">
      <c r="D771" s="14"/>
      <c r="K771" s="23"/>
    </row>
    <row r="772">
      <c r="D772" s="14"/>
      <c r="K772" s="23"/>
    </row>
    <row r="773">
      <c r="D773" s="14"/>
      <c r="K773" s="23"/>
    </row>
    <row r="774">
      <c r="D774" s="14"/>
      <c r="K774" s="23"/>
    </row>
    <row r="775">
      <c r="D775" s="14"/>
      <c r="K775" s="23"/>
    </row>
    <row r="776">
      <c r="D776" s="14"/>
      <c r="K776" s="23"/>
    </row>
    <row r="777">
      <c r="D777" s="14"/>
      <c r="K777" s="23"/>
    </row>
    <row r="778">
      <c r="D778" s="14"/>
      <c r="K778" s="23"/>
    </row>
    <row r="779">
      <c r="D779" s="14"/>
      <c r="K779" s="23"/>
    </row>
    <row r="780">
      <c r="D780" s="14"/>
      <c r="K780" s="23"/>
    </row>
    <row r="781">
      <c r="D781" s="14"/>
      <c r="K781" s="23"/>
    </row>
    <row r="782">
      <c r="D782" s="14"/>
      <c r="K782" s="23"/>
    </row>
    <row r="783">
      <c r="D783" s="14"/>
      <c r="K783" s="23"/>
    </row>
    <row r="784">
      <c r="D784" s="14"/>
      <c r="K784" s="23"/>
    </row>
    <row r="785">
      <c r="D785" s="14"/>
      <c r="K785" s="23"/>
    </row>
    <row r="786">
      <c r="D786" s="14"/>
      <c r="K786" s="23"/>
    </row>
    <row r="787">
      <c r="D787" s="14"/>
      <c r="K787" s="23"/>
    </row>
    <row r="788">
      <c r="D788" s="14"/>
      <c r="K788" s="23"/>
    </row>
    <row r="789">
      <c r="D789" s="14"/>
      <c r="K789" s="23"/>
    </row>
    <row r="790">
      <c r="D790" s="14"/>
      <c r="K790" s="23"/>
    </row>
    <row r="791">
      <c r="D791" s="14"/>
      <c r="K791" s="23"/>
    </row>
    <row r="792">
      <c r="D792" s="14"/>
      <c r="K792" s="23"/>
    </row>
    <row r="793">
      <c r="D793" s="14"/>
      <c r="K793" s="23"/>
    </row>
    <row r="794">
      <c r="D794" s="14"/>
      <c r="K794" s="23"/>
    </row>
    <row r="795">
      <c r="D795" s="14"/>
      <c r="K795" s="23"/>
    </row>
    <row r="796">
      <c r="D796" s="14"/>
      <c r="K796" s="23"/>
    </row>
    <row r="797">
      <c r="D797" s="14"/>
      <c r="K797" s="23"/>
    </row>
    <row r="798">
      <c r="D798" s="14"/>
      <c r="K798" s="23"/>
    </row>
    <row r="799">
      <c r="D799" s="14"/>
      <c r="K799" s="23"/>
    </row>
    <row r="800">
      <c r="D800" s="14"/>
      <c r="K800" s="23"/>
    </row>
    <row r="801">
      <c r="D801" s="14"/>
      <c r="K801" s="23"/>
    </row>
    <row r="802">
      <c r="D802" s="14"/>
      <c r="K802" s="23"/>
    </row>
    <row r="803">
      <c r="D803" s="14"/>
      <c r="K803" s="23"/>
    </row>
    <row r="804">
      <c r="D804" s="14"/>
      <c r="K804" s="23"/>
    </row>
    <row r="805">
      <c r="D805" s="14"/>
      <c r="K805" s="23"/>
    </row>
    <row r="806">
      <c r="D806" s="14"/>
      <c r="K806" s="23"/>
    </row>
    <row r="807">
      <c r="D807" s="14"/>
      <c r="K807" s="23"/>
    </row>
    <row r="808">
      <c r="D808" s="14"/>
      <c r="K808" s="23"/>
    </row>
    <row r="809">
      <c r="D809" s="14"/>
      <c r="K809" s="23"/>
    </row>
    <row r="810">
      <c r="D810" s="14"/>
      <c r="K810" s="23"/>
    </row>
    <row r="811">
      <c r="D811" s="14"/>
      <c r="K811" s="23"/>
    </row>
    <row r="812">
      <c r="D812" s="14"/>
      <c r="K812" s="23"/>
    </row>
    <row r="813">
      <c r="D813" s="14"/>
      <c r="K813" s="23"/>
    </row>
    <row r="814">
      <c r="D814" s="14"/>
      <c r="K814" s="23"/>
    </row>
    <row r="815">
      <c r="D815" s="14"/>
      <c r="K815" s="23"/>
    </row>
    <row r="816">
      <c r="D816" s="14"/>
      <c r="K816" s="23"/>
    </row>
    <row r="817">
      <c r="D817" s="14"/>
      <c r="K817" s="23"/>
    </row>
    <row r="818">
      <c r="D818" s="14"/>
      <c r="K818" s="23"/>
    </row>
    <row r="819">
      <c r="D819" s="14"/>
      <c r="K819" s="23"/>
    </row>
    <row r="820">
      <c r="D820" s="14"/>
      <c r="K820" s="23"/>
    </row>
    <row r="821">
      <c r="D821" s="14"/>
      <c r="K821" s="23"/>
    </row>
    <row r="822">
      <c r="D822" s="14"/>
      <c r="K822" s="23"/>
    </row>
    <row r="823">
      <c r="D823" s="14"/>
      <c r="K823" s="23"/>
    </row>
    <row r="824">
      <c r="D824" s="14"/>
      <c r="K824" s="23"/>
    </row>
    <row r="825">
      <c r="D825" s="14"/>
      <c r="K825" s="23"/>
    </row>
    <row r="826">
      <c r="D826" s="14"/>
      <c r="K826" s="23"/>
    </row>
    <row r="827">
      <c r="D827" s="14"/>
      <c r="K827" s="23"/>
    </row>
    <row r="828">
      <c r="D828" s="14"/>
      <c r="K828" s="23"/>
    </row>
    <row r="829">
      <c r="D829" s="14"/>
      <c r="K829" s="23"/>
    </row>
    <row r="830">
      <c r="D830" s="14"/>
      <c r="K830" s="23"/>
    </row>
    <row r="831">
      <c r="D831" s="14"/>
      <c r="K831" s="23"/>
    </row>
    <row r="832">
      <c r="D832" s="14"/>
      <c r="K832" s="23"/>
    </row>
    <row r="833">
      <c r="D833" s="14"/>
      <c r="K833" s="23"/>
    </row>
    <row r="834">
      <c r="D834" s="14"/>
      <c r="K834" s="23"/>
    </row>
    <row r="835">
      <c r="D835" s="14"/>
      <c r="K835" s="23"/>
    </row>
    <row r="836">
      <c r="D836" s="14"/>
      <c r="K836" s="23"/>
    </row>
    <row r="837">
      <c r="D837" s="14"/>
      <c r="K837" s="23"/>
    </row>
    <row r="838">
      <c r="D838" s="14"/>
      <c r="K838" s="23"/>
    </row>
    <row r="839">
      <c r="D839" s="14"/>
      <c r="K839" s="23"/>
    </row>
    <row r="840">
      <c r="D840" s="14"/>
      <c r="K840" s="23"/>
    </row>
    <row r="841">
      <c r="D841" s="14"/>
      <c r="K841" s="23"/>
    </row>
    <row r="842">
      <c r="D842" s="14"/>
      <c r="K842" s="23"/>
    </row>
    <row r="843">
      <c r="D843" s="14"/>
      <c r="K843" s="23"/>
    </row>
    <row r="844">
      <c r="D844" s="14"/>
      <c r="K844" s="23"/>
    </row>
    <row r="845">
      <c r="D845" s="14"/>
      <c r="K845" s="23"/>
    </row>
    <row r="846">
      <c r="D846" s="14"/>
      <c r="K846" s="23"/>
    </row>
    <row r="847">
      <c r="D847" s="14"/>
      <c r="K847" s="23"/>
    </row>
    <row r="848">
      <c r="D848" s="14"/>
      <c r="K848" s="23"/>
    </row>
    <row r="849">
      <c r="D849" s="14"/>
      <c r="K849" s="23"/>
    </row>
    <row r="850">
      <c r="D850" s="14"/>
      <c r="K850" s="23"/>
    </row>
    <row r="851">
      <c r="D851" s="14"/>
      <c r="K851" s="23"/>
    </row>
    <row r="852">
      <c r="D852" s="14"/>
      <c r="K852" s="23"/>
    </row>
    <row r="853">
      <c r="D853" s="14"/>
      <c r="K853" s="23"/>
    </row>
    <row r="854">
      <c r="D854" s="14"/>
      <c r="K854" s="23"/>
    </row>
    <row r="855">
      <c r="D855" s="14"/>
      <c r="K855" s="23"/>
    </row>
    <row r="856">
      <c r="D856" s="14"/>
      <c r="K856" s="23"/>
    </row>
    <row r="857">
      <c r="D857" s="14"/>
      <c r="K857" s="23"/>
    </row>
    <row r="858">
      <c r="D858" s="14"/>
      <c r="K858" s="23"/>
    </row>
    <row r="859">
      <c r="D859" s="14"/>
      <c r="K859" s="23"/>
    </row>
    <row r="860">
      <c r="D860" s="14"/>
      <c r="K860" s="23"/>
    </row>
    <row r="861">
      <c r="D861" s="14"/>
      <c r="K861" s="23"/>
    </row>
    <row r="862">
      <c r="D862" s="14"/>
      <c r="K862" s="23"/>
    </row>
    <row r="863">
      <c r="D863" s="14"/>
      <c r="K863" s="23"/>
    </row>
    <row r="864">
      <c r="D864" s="14"/>
      <c r="K864" s="23"/>
    </row>
    <row r="865">
      <c r="D865" s="14"/>
      <c r="K865" s="23"/>
    </row>
    <row r="866">
      <c r="D866" s="14"/>
      <c r="K866" s="23"/>
    </row>
    <row r="867">
      <c r="D867" s="14"/>
      <c r="K867" s="23"/>
    </row>
    <row r="868">
      <c r="D868" s="14"/>
      <c r="K868" s="23"/>
    </row>
    <row r="869">
      <c r="D869" s="14"/>
      <c r="K869" s="23"/>
    </row>
    <row r="870">
      <c r="D870" s="14"/>
      <c r="K870" s="23"/>
    </row>
    <row r="871">
      <c r="D871" s="14"/>
      <c r="K871" s="23"/>
    </row>
    <row r="872">
      <c r="D872" s="14"/>
      <c r="K872" s="23"/>
    </row>
    <row r="873">
      <c r="D873" s="14"/>
      <c r="K873" s="23"/>
    </row>
    <row r="874">
      <c r="D874" s="14"/>
      <c r="K874" s="23"/>
    </row>
    <row r="875">
      <c r="D875" s="14"/>
      <c r="K875" s="23"/>
    </row>
    <row r="876">
      <c r="D876" s="14"/>
      <c r="K876" s="23"/>
    </row>
    <row r="877">
      <c r="D877" s="14"/>
      <c r="K877" s="23"/>
    </row>
    <row r="878">
      <c r="D878" s="14"/>
      <c r="K878" s="23"/>
    </row>
    <row r="879">
      <c r="D879" s="14"/>
      <c r="K879" s="23"/>
    </row>
    <row r="880">
      <c r="D880" s="14"/>
      <c r="K880" s="23"/>
    </row>
    <row r="881">
      <c r="D881" s="14"/>
      <c r="K881" s="23"/>
    </row>
    <row r="882">
      <c r="D882" s="14"/>
      <c r="K882" s="23"/>
    </row>
    <row r="883">
      <c r="D883" s="14"/>
      <c r="K883" s="23"/>
    </row>
    <row r="884">
      <c r="D884" s="14"/>
      <c r="K884" s="23"/>
    </row>
    <row r="885">
      <c r="D885" s="14"/>
      <c r="K885" s="23"/>
    </row>
    <row r="886">
      <c r="D886" s="14"/>
      <c r="K886" s="23"/>
    </row>
    <row r="887">
      <c r="D887" s="14"/>
      <c r="K887" s="23"/>
    </row>
    <row r="888">
      <c r="D888" s="14"/>
      <c r="K888" s="23"/>
    </row>
    <row r="889">
      <c r="D889" s="14"/>
      <c r="K889" s="23"/>
    </row>
    <row r="890">
      <c r="D890" s="14"/>
      <c r="K890" s="23"/>
    </row>
    <row r="891">
      <c r="D891" s="14"/>
      <c r="K891" s="23"/>
    </row>
    <row r="892">
      <c r="D892" s="14"/>
      <c r="K892" s="23"/>
    </row>
    <row r="893">
      <c r="D893" s="14"/>
      <c r="K893" s="23"/>
    </row>
    <row r="894">
      <c r="D894" s="14"/>
      <c r="K894" s="23"/>
    </row>
    <row r="895">
      <c r="D895" s="14"/>
      <c r="K895" s="23"/>
    </row>
    <row r="896">
      <c r="D896" s="14"/>
      <c r="K896" s="23"/>
    </row>
    <row r="897">
      <c r="D897" s="14"/>
      <c r="K897" s="23"/>
    </row>
    <row r="898">
      <c r="D898" s="14"/>
      <c r="K898" s="23"/>
    </row>
    <row r="899">
      <c r="D899" s="14"/>
      <c r="K899" s="23"/>
    </row>
    <row r="900">
      <c r="D900" s="14"/>
      <c r="K900" s="23"/>
    </row>
    <row r="901">
      <c r="D901" s="14"/>
      <c r="K901" s="23"/>
    </row>
    <row r="902">
      <c r="D902" s="14"/>
      <c r="K902" s="23"/>
    </row>
    <row r="903">
      <c r="D903" s="14"/>
      <c r="K903" s="23"/>
    </row>
    <row r="904">
      <c r="D904" s="14"/>
      <c r="K904" s="23"/>
    </row>
    <row r="905">
      <c r="D905" s="14"/>
      <c r="K905" s="23"/>
    </row>
    <row r="906">
      <c r="D906" s="14"/>
      <c r="K906" s="23"/>
    </row>
    <row r="907">
      <c r="D907" s="14"/>
      <c r="K907" s="23"/>
    </row>
    <row r="908">
      <c r="D908" s="14"/>
      <c r="K908" s="23"/>
    </row>
    <row r="909">
      <c r="D909" s="14"/>
      <c r="K909" s="23"/>
    </row>
    <row r="910">
      <c r="D910" s="14"/>
      <c r="K910" s="23"/>
    </row>
    <row r="911">
      <c r="D911" s="14"/>
      <c r="K911" s="23"/>
    </row>
    <row r="912">
      <c r="D912" s="14"/>
      <c r="K912" s="23"/>
    </row>
    <row r="913">
      <c r="D913" s="14"/>
      <c r="K913" s="23"/>
    </row>
    <row r="914">
      <c r="D914" s="14"/>
      <c r="K914" s="23"/>
    </row>
    <row r="915">
      <c r="D915" s="14"/>
      <c r="K915" s="23"/>
    </row>
    <row r="916">
      <c r="D916" s="14"/>
      <c r="K916" s="23"/>
    </row>
    <row r="917">
      <c r="D917" s="14"/>
      <c r="K917" s="23"/>
    </row>
    <row r="918">
      <c r="D918" s="14"/>
      <c r="K918" s="23"/>
    </row>
    <row r="919">
      <c r="D919" s="14"/>
      <c r="K919" s="23"/>
    </row>
    <row r="920">
      <c r="D920" s="14"/>
      <c r="K920" s="23"/>
    </row>
    <row r="921">
      <c r="D921" s="14"/>
      <c r="K921" s="23"/>
    </row>
    <row r="922">
      <c r="D922" s="14"/>
      <c r="K922" s="23"/>
    </row>
    <row r="923">
      <c r="D923" s="14"/>
      <c r="K923" s="23"/>
    </row>
    <row r="924">
      <c r="D924" s="14"/>
      <c r="K924" s="23"/>
    </row>
    <row r="925">
      <c r="D925" s="14"/>
      <c r="K925" s="23"/>
    </row>
    <row r="926">
      <c r="D926" s="14"/>
      <c r="K926" s="23"/>
    </row>
    <row r="927">
      <c r="D927" s="14"/>
      <c r="K927" s="23"/>
    </row>
    <row r="928">
      <c r="D928" s="14"/>
      <c r="K928" s="23"/>
    </row>
    <row r="929">
      <c r="D929" s="14"/>
      <c r="K929" s="23"/>
    </row>
    <row r="930">
      <c r="D930" s="14"/>
      <c r="K930" s="23"/>
    </row>
    <row r="931">
      <c r="D931" s="14"/>
      <c r="K931" s="23"/>
    </row>
    <row r="932">
      <c r="D932" s="14"/>
      <c r="K932" s="23"/>
    </row>
    <row r="933">
      <c r="D933" s="14"/>
      <c r="K933" s="23"/>
    </row>
    <row r="934">
      <c r="D934" s="14"/>
      <c r="K934" s="23"/>
    </row>
    <row r="935">
      <c r="D935" s="14"/>
      <c r="K935" s="23"/>
    </row>
    <row r="936">
      <c r="D936" s="14"/>
      <c r="K936" s="23"/>
    </row>
    <row r="937">
      <c r="D937" s="14"/>
      <c r="K937" s="23"/>
    </row>
    <row r="938">
      <c r="D938" s="14"/>
      <c r="K938" s="23"/>
    </row>
    <row r="939">
      <c r="D939" s="14"/>
      <c r="K939" s="23"/>
    </row>
    <row r="940">
      <c r="D940" s="14"/>
      <c r="K940" s="23"/>
    </row>
    <row r="941">
      <c r="D941" s="14"/>
      <c r="K941" s="23"/>
    </row>
    <row r="942">
      <c r="D942" s="14"/>
      <c r="K942" s="23"/>
    </row>
    <row r="943">
      <c r="D943" s="14"/>
      <c r="K943" s="23"/>
    </row>
    <row r="944">
      <c r="D944" s="14"/>
      <c r="K944" s="23"/>
    </row>
    <row r="945">
      <c r="D945" s="14"/>
      <c r="K945" s="23"/>
    </row>
    <row r="946">
      <c r="D946" s="14"/>
      <c r="K946" s="23"/>
    </row>
    <row r="947">
      <c r="D947" s="14"/>
      <c r="K947" s="23"/>
    </row>
    <row r="948">
      <c r="D948" s="14"/>
      <c r="K948" s="23"/>
    </row>
    <row r="949">
      <c r="D949" s="14"/>
      <c r="K949" s="23"/>
    </row>
    <row r="950">
      <c r="D950" s="14"/>
      <c r="K950" s="23"/>
    </row>
    <row r="951">
      <c r="D951" s="14"/>
      <c r="K951" s="23"/>
    </row>
    <row r="952">
      <c r="D952" s="14"/>
      <c r="K952" s="23"/>
    </row>
    <row r="953">
      <c r="D953" s="14"/>
      <c r="K953" s="23"/>
    </row>
    <row r="954">
      <c r="D954" s="14"/>
      <c r="K954" s="23"/>
    </row>
    <row r="955">
      <c r="D955" s="14"/>
      <c r="K955" s="23"/>
    </row>
    <row r="956">
      <c r="D956" s="14"/>
      <c r="K956" s="23"/>
    </row>
    <row r="957">
      <c r="D957" s="14"/>
      <c r="K957" s="23"/>
    </row>
    <row r="958">
      <c r="D958" s="14"/>
      <c r="K958" s="23"/>
    </row>
    <row r="959">
      <c r="D959" s="14"/>
      <c r="K959" s="23"/>
    </row>
    <row r="960">
      <c r="D960" s="14"/>
      <c r="K960" s="23"/>
    </row>
    <row r="961">
      <c r="D961" s="14"/>
      <c r="K961" s="23"/>
    </row>
    <row r="962">
      <c r="D962" s="14"/>
      <c r="K962" s="23"/>
    </row>
    <row r="963">
      <c r="D963" s="14"/>
      <c r="K963" s="23"/>
    </row>
    <row r="964">
      <c r="D964" s="14"/>
      <c r="K964" s="23"/>
    </row>
    <row r="965">
      <c r="D965" s="14"/>
      <c r="K965" s="23"/>
    </row>
    <row r="966">
      <c r="D966" s="14"/>
      <c r="K966" s="23"/>
    </row>
    <row r="967">
      <c r="D967" s="14"/>
      <c r="K967" s="23"/>
    </row>
    <row r="968">
      <c r="D968" s="14"/>
      <c r="K968" s="23"/>
    </row>
    <row r="969">
      <c r="D969" s="14"/>
      <c r="K969" s="23"/>
    </row>
    <row r="970">
      <c r="D970" s="14"/>
      <c r="K970" s="23"/>
    </row>
    <row r="971">
      <c r="D971" s="14"/>
      <c r="K971" s="23"/>
    </row>
    <row r="972">
      <c r="D972" s="14"/>
      <c r="K972" s="23"/>
    </row>
    <row r="973">
      <c r="D973" s="14"/>
      <c r="K973" s="23"/>
    </row>
    <row r="974">
      <c r="D974" s="14"/>
      <c r="K974" s="23"/>
    </row>
    <row r="975">
      <c r="D975" s="14"/>
      <c r="K975" s="23"/>
    </row>
    <row r="976">
      <c r="D976" s="14"/>
      <c r="K976" s="23"/>
    </row>
    <row r="977">
      <c r="D977" s="14"/>
      <c r="K977" s="23"/>
    </row>
    <row r="978">
      <c r="D978" s="14"/>
      <c r="K978" s="23"/>
    </row>
    <row r="979">
      <c r="D979" s="14"/>
      <c r="K979" s="23"/>
    </row>
    <row r="980">
      <c r="D980" s="14"/>
      <c r="K980" s="23"/>
    </row>
    <row r="981">
      <c r="D981" s="14"/>
      <c r="K981" s="23"/>
    </row>
    <row r="982">
      <c r="D982" s="14"/>
      <c r="K982" s="23"/>
    </row>
    <row r="983">
      <c r="D983" s="14"/>
      <c r="K983" s="23"/>
    </row>
    <row r="984">
      <c r="D984" s="14"/>
      <c r="K984" s="23"/>
    </row>
    <row r="985">
      <c r="D985" s="14"/>
      <c r="K985" s="23"/>
    </row>
    <row r="986">
      <c r="D986" s="14"/>
      <c r="K986" s="23"/>
    </row>
    <row r="987">
      <c r="D987" s="14"/>
      <c r="K987" s="23"/>
    </row>
    <row r="988">
      <c r="D988" s="14"/>
      <c r="K988" s="23"/>
    </row>
    <row r="989">
      <c r="D989" s="14"/>
      <c r="K989" s="23"/>
    </row>
    <row r="990">
      <c r="D990" s="14"/>
      <c r="K990" s="23"/>
    </row>
    <row r="991">
      <c r="D991" s="14"/>
      <c r="K991" s="23"/>
    </row>
    <row r="992">
      <c r="D992" s="14"/>
      <c r="K992" s="23"/>
    </row>
    <row r="993">
      <c r="D993" s="14"/>
      <c r="K993" s="23"/>
    </row>
    <row r="994">
      <c r="D994" s="14"/>
      <c r="K994" s="23"/>
    </row>
    <row r="995">
      <c r="D995" s="14"/>
      <c r="K995" s="23"/>
    </row>
    <row r="996">
      <c r="D996" s="14"/>
      <c r="K996" s="23"/>
    </row>
    <row r="997">
      <c r="D997" s="14"/>
      <c r="K997" s="23"/>
    </row>
    <row r="998">
      <c r="D998" s="14"/>
      <c r="K998" s="23"/>
    </row>
    <row r="999">
      <c r="D999" s="14"/>
      <c r="K999" s="23"/>
    </row>
    <row r="1000">
      <c r="D1000" s="14"/>
      <c r="K1000" s="23"/>
    </row>
  </sheetData>
  <autoFilter ref="$A$1:$E$4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3.88"/>
    <col customWidth="1" min="8" max="8" width="16.13"/>
  </cols>
  <sheetData>
    <row r="1">
      <c r="A1" s="3" t="s">
        <v>3</v>
      </c>
      <c r="B1" s="4" t="s">
        <v>4</v>
      </c>
      <c r="C1" s="3" t="s">
        <v>5</v>
      </c>
      <c r="D1" s="5" t="s">
        <v>6</v>
      </c>
      <c r="E1" s="4" t="s">
        <v>7</v>
      </c>
      <c r="F1" s="22"/>
      <c r="K1" s="23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7">
        <v>-1.0</v>
      </c>
      <c r="B2" s="8">
        <f t="shared" ref="B2:B21" si="1">$B$22*(1+C2)</f>
        <v>8.3032</v>
      </c>
      <c r="C2" s="9">
        <f t="shared" ref="C2:C20" si="2">$C$23*100*A2</f>
        <v>1.14</v>
      </c>
      <c r="D2" s="10">
        <f t="shared" ref="D2:D21" si="3">$D$22*(1+A2)</f>
        <v>0</v>
      </c>
      <c r="E2" s="10">
        <f t="shared" ref="E2:E21" si="4">$D2*(B2)</f>
        <v>0</v>
      </c>
      <c r="K2" s="23"/>
    </row>
    <row r="3">
      <c r="A3" s="7">
        <v>-0.95</v>
      </c>
      <c r="B3" s="8">
        <f t="shared" si="1"/>
        <v>8.08204</v>
      </c>
      <c r="C3" s="9">
        <f t="shared" si="2"/>
        <v>1.083</v>
      </c>
      <c r="D3" s="10">
        <f t="shared" si="3"/>
        <v>213627.05</v>
      </c>
      <c r="E3" s="10">
        <f t="shared" si="4"/>
        <v>1726542.363</v>
      </c>
      <c r="I3" s="24"/>
      <c r="J3" s="24"/>
      <c r="K3" s="23"/>
    </row>
    <row r="4">
      <c r="A4" s="7">
        <v>-0.9</v>
      </c>
      <c r="B4" s="8">
        <f t="shared" si="1"/>
        <v>7.86088</v>
      </c>
      <c r="C4" s="9">
        <f t="shared" si="2"/>
        <v>1.026</v>
      </c>
      <c r="D4" s="10">
        <f t="shared" si="3"/>
        <v>427254.1</v>
      </c>
      <c r="E4" s="10">
        <f t="shared" si="4"/>
        <v>3358593.21</v>
      </c>
      <c r="K4" s="23"/>
    </row>
    <row r="5">
      <c r="A5" s="7">
        <v>-0.85</v>
      </c>
      <c r="B5" s="8">
        <f t="shared" si="1"/>
        <v>7.63972</v>
      </c>
      <c r="C5" s="9">
        <f t="shared" si="2"/>
        <v>0.969</v>
      </c>
      <c r="D5" s="10">
        <f t="shared" si="3"/>
        <v>640881.15</v>
      </c>
      <c r="E5" s="10">
        <f t="shared" si="4"/>
        <v>4896152.539</v>
      </c>
      <c r="K5" s="23"/>
    </row>
    <row r="6">
      <c r="A6" s="7">
        <v>-0.8</v>
      </c>
      <c r="B6" s="8">
        <f t="shared" si="1"/>
        <v>7.41856</v>
      </c>
      <c r="C6" s="9">
        <f t="shared" si="2"/>
        <v>0.912</v>
      </c>
      <c r="D6" s="10">
        <f t="shared" si="3"/>
        <v>854508.2</v>
      </c>
      <c r="E6" s="10">
        <f t="shared" si="4"/>
        <v>6339220.352</v>
      </c>
      <c r="I6" s="25"/>
      <c r="J6" s="25"/>
      <c r="K6" s="26"/>
    </row>
    <row r="7">
      <c r="A7" s="7">
        <v>-0.75</v>
      </c>
      <c r="B7" s="8">
        <f t="shared" si="1"/>
        <v>7.1974</v>
      </c>
      <c r="C7" s="9">
        <f t="shared" si="2"/>
        <v>0.855</v>
      </c>
      <c r="D7" s="10">
        <f t="shared" si="3"/>
        <v>1068135.25</v>
      </c>
      <c r="E7" s="10">
        <f t="shared" si="4"/>
        <v>7687796.648</v>
      </c>
      <c r="K7" s="23"/>
    </row>
    <row r="8">
      <c r="A8" s="7">
        <v>-0.7</v>
      </c>
      <c r="B8" s="8">
        <f t="shared" si="1"/>
        <v>6.97624</v>
      </c>
      <c r="C8" s="9">
        <f t="shared" si="2"/>
        <v>0.798</v>
      </c>
      <c r="D8" s="10">
        <f t="shared" si="3"/>
        <v>1281762.3</v>
      </c>
      <c r="E8" s="10">
        <f t="shared" si="4"/>
        <v>8941881.428</v>
      </c>
      <c r="K8" s="23"/>
    </row>
    <row r="9">
      <c r="A9" s="7">
        <v>-0.65</v>
      </c>
      <c r="B9" s="8">
        <f t="shared" si="1"/>
        <v>6.75508</v>
      </c>
      <c r="C9" s="9">
        <f t="shared" si="2"/>
        <v>0.741</v>
      </c>
      <c r="D9" s="10">
        <f t="shared" si="3"/>
        <v>1495389.35</v>
      </c>
      <c r="E9" s="10">
        <f t="shared" si="4"/>
        <v>10101474.69</v>
      </c>
      <c r="K9" s="23"/>
    </row>
    <row r="10">
      <c r="A10" s="7">
        <v>-0.6</v>
      </c>
      <c r="B10" s="8">
        <f t="shared" si="1"/>
        <v>6.53392</v>
      </c>
      <c r="C10" s="9">
        <f t="shared" si="2"/>
        <v>0.684</v>
      </c>
      <c r="D10" s="10">
        <f t="shared" si="3"/>
        <v>1709016.4</v>
      </c>
      <c r="E10" s="10">
        <f t="shared" si="4"/>
        <v>11166576.44</v>
      </c>
      <c r="K10" s="23"/>
    </row>
    <row r="11">
      <c r="A11" s="7">
        <v>-0.55</v>
      </c>
      <c r="B11" s="8">
        <f t="shared" si="1"/>
        <v>6.31276</v>
      </c>
      <c r="C11" s="9">
        <f t="shared" si="2"/>
        <v>0.627</v>
      </c>
      <c r="D11" s="10">
        <f t="shared" si="3"/>
        <v>1922643.45</v>
      </c>
      <c r="E11" s="10">
        <f t="shared" si="4"/>
        <v>12137186.67</v>
      </c>
      <c r="K11" s="23"/>
    </row>
    <row r="12">
      <c r="A12" s="7">
        <v>-0.5</v>
      </c>
      <c r="B12" s="8">
        <f t="shared" si="1"/>
        <v>6.0916</v>
      </c>
      <c r="C12" s="9">
        <f t="shared" si="2"/>
        <v>0.57</v>
      </c>
      <c r="D12" s="10">
        <f t="shared" si="3"/>
        <v>2136270.5</v>
      </c>
      <c r="E12" s="10">
        <f t="shared" si="4"/>
        <v>13013305.38</v>
      </c>
      <c r="K12" s="23"/>
    </row>
    <row r="13">
      <c r="A13" s="7">
        <v>-0.45</v>
      </c>
      <c r="B13" s="8">
        <f t="shared" si="1"/>
        <v>5.87044</v>
      </c>
      <c r="C13" s="9">
        <f t="shared" si="2"/>
        <v>0.513</v>
      </c>
      <c r="D13" s="10">
        <f t="shared" si="3"/>
        <v>2349897.55</v>
      </c>
      <c r="E13" s="10">
        <f t="shared" si="4"/>
        <v>13794932.57</v>
      </c>
      <c r="K13" s="23"/>
    </row>
    <row r="14">
      <c r="A14" s="7">
        <v>-0.4</v>
      </c>
      <c r="B14" s="8">
        <f t="shared" si="1"/>
        <v>5.64928</v>
      </c>
      <c r="C14" s="9">
        <f t="shared" si="2"/>
        <v>0.456</v>
      </c>
      <c r="D14" s="10">
        <f t="shared" si="3"/>
        <v>2563524.6</v>
      </c>
      <c r="E14" s="10">
        <f t="shared" si="4"/>
        <v>14482068.25</v>
      </c>
      <c r="K14" s="23"/>
    </row>
    <row r="15">
      <c r="A15" s="7">
        <v>-0.35</v>
      </c>
      <c r="B15" s="8">
        <f t="shared" si="1"/>
        <v>5.42812</v>
      </c>
      <c r="C15" s="9">
        <f t="shared" si="2"/>
        <v>0.399</v>
      </c>
      <c r="D15" s="10">
        <f t="shared" si="3"/>
        <v>2777151.65</v>
      </c>
      <c r="E15" s="10">
        <f t="shared" si="4"/>
        <v>15074712.41</v>
      </c>
      <c r="K15" s="23"/>
    </row>
    <row r="16">
      <c r="A16" s="7">
        <v>-0.3</v>
      </c>
      <c r="B16" s="8">
        <f t="shared" si="1"/>
        <v>5.20696</v>
      </c>
      <c r="C16" s="9">
        <f t="shared" si="2"/>
        <v>0.342</v>
      </c>
      <c r="D16" s="10">
        <f t="shared" si="3"/>
        <v>2990778.7</v>
      </c>
      <c r="E16" s="10">
        <f t="shared" si="4"/>
        <v>15572865.06</v>
      </c>
      <c r="K16" s="23"/>
    </row>
    <row r="17">
      <c r="A17" s="7">
        <v>-0.25</v>
      </c>
      <c r="B17" s="8">
        <f t="shared" si="1"/>
        <v>4.9858</v>
      </c>
      <c r="C17" s="9">
        <f t="shared" si="2"/>
        <v>0.285</v>
      </c>
      <c r="D17" s="10">
        <f t="shared" si="3"/>
        <v>3204405.75</v>
      </c>
      <c r="E17" s="10">
        <f t="shared" si="4"/>
        <v>15976526.19</v>
      </c>
      <c r="K17" s="23"/>
    </row>
    <row r="18">
      <c r="A18" s="7">
        <v>-0.2</v>
      </c>
      <c r="B18" s="8">
        <f t="shared" si="1"/>
        <v>4.76464</v>
      </c>
      <c r="C18" s="9">
        <f t="shared" si="2"/>
        <v>0.228</v>
      </c>
      <c r="D18" s="10">
        <f t="shared" si="3"/>
        <v>3418032.8</v>
      </c>
      <c r="E18" s="10">
        <f t="shared" si="4"/>
        <v>16285695.8</v>
      </c>
      <c r="K18" s="23"/>
    </row>
    <row r="19">
      <c r="A19" s="7">
        <v>-0.15</v>
      </c>
      <c r="B19" s="8">
        <f t="shared" si="1"/>
        <v>4.54348</v>
      </c>
      <c r="C19" s="9">
        <f t="shared" si="2"/>
        <v>0.171</v>
      </c>
      <c r="D19" s="10">
        <f t="shared" si="3"/>
        <v>3631659.85</v>
      </c>
      <c r="E19" s="10">
        <f t="shared" si="4"/>
        <v>16500373.9</v>
      </c>
      <c r="K19" s="23"/>
    </row>
    <row r="20">
      <c r="A20" s="11">
        <v>-0.1</v>
      </c>
      <c r="B20" s="12">
        <f t="shared" si="1"/>
        <v>4.32232</v>
      </c>
      <c r="C20" s="11">
        <f t="shared" si="2"/>
        <v>0.114</v>
      </c>
      <c r="D20" s="13">
        <f t="shared" si="3"/>
        <v>3845286.9</v>
      </c>
      <c r="E20" s="13">
        <f t="shared" si="4"/>
        <v>16620560.47</v>
      </c>
      <c r="F20" s="16">
        <f>(E20-E18)/E18</f>
        <v>0.02056188925</v>
      </c>
      <c r="G20" s="9"/>
      <c r="H20" s="8"/>
      <c r="I20" s="9"/>
      <c r="J20" s="8"/>
      <c r="K20" s="27"/>
      <c r="L20" s="8"/>
    </row>
    <row r="21">
      <c r="A21" s="7">
        <v>-0.01</v>
      </c>
      <c r="B21" s="8">
        <f t="shared" si="1"/>
        <v>3.924232</v>
      </c>
      <c r="C21" s="15">
        <v>0.0114</v>
      </c>
      <c r="D21" s="10">
        <f t="shared" si="3"/>
        <v>4229815.59</v>
      </c>
      <c r="E21" s="10">
        <f t="shared" si="4"/>
        <v>16598777.69</v>
      </c>
      <c r="G21" s="9"/>
      <c r="H21" s="8"/>
      <c r="I21" s="9"/>
      <c r="J21" s="28"/>
      <c r="K21" s="29"/>
      <c r="L21" s="28"/>
    </row>
    <row r="22">
      <c r="A22" s="7">
        <v>0.0</v>
      </c>
      <c r="B22" s="17">
        <v>3.88</v>
      </c>
      <c r="C22" s="7">
        <v>0.0</v>
      </c>
      <c r="D22" s="18">
        <v>4272541.0</v>
      </c>
      <c r="E22" s="19">
        <f>D22*B22</f>
        <v>16577459.08</v>
      </c>
      <c r="G22" s="9"/>
      <c r="H22" s="8"/>
      <c r="I22" s="9"/>
      <c r="J22" s="8"/>
      <c r="K22" s="27"/>
      <c r="L22" s="8"/>
    </row>
    <row r="23">
      <c r="A23" s="7">
        <v>0.01</v>
      </c>
      <c r="B23" s="8">
        <f t="shared" ref="B23:B42" si="5">$B$22*(1+C23)</f>
        <v>3.835768</v>
      </c>
      <c r="C23" s="15">
        <v>-0.0114</v>
      </c>
      <c r="D23" s="10">
        <f t="shared" ref="D23:D42" si="6">$D$22*(1+A23)</f>
        <v>4315266.41</v>
      </c>
      <c r="E23" s="10">
        <f t="shared" ref="E23:E42" si="7">$D23*(B23)</f>
        <v>16552360.81</v>
      </c>
      <c r="G23" s="9"/>
      <c r="H23" s="8"/>
      <c r="I23" s="9"/>
      <c r="J23" s="8"/>
      <c r="K23" s="29"/>
    </row>
    <row r="24">
      <c r="A24" s="7">
        <v>0.1</v>
      </c>
      <c r="B24" s="8">
        <f t="shared" si="5"/>
        <v>3.43768</v>
      </c>
      <c r="C24" s="9">
        <f t="shared" ref="C24:C42" si="8">$C$23*100*A24</f>
        <v>-0.114</v>
      </c>
      <c r="D24" s="10">
        <f t="shared" si="6"/>
        <v>4699795.1</v>
      </c>
      <c r="E24" s="10">
        <f t="shared" si="7"/>
        <v>16156391.62</v>
      </c>
      <c r="G24" s="9"/>
      <c r="H24" s="8"/>
      <c r="I24" s="9"/>
      <c r="J24" s="8"/>
      <c r="K24" s="29"/>
    </row>
    <row r="25">
      <c r="A25" s="7">
        <v>0.15</v>
      </c>
      <c r="B25" s="8">
        <f t="shared" si="5"/>
        <v>3.21652</v>
      </c>
      <c r="C25" s="9">
        <f t="shared" si="8"/>
        <v>-0.171</v>
      </c>
      <c r="D25" s="10">
        <f t="shared" si="6"/>
        <v>4913422.15</v>
      </c>
      <c r="E25" s="10">
        <f t="shared" si="7"/>
        <v>15804120.61</v>
      </c>
      <c r="G25" s="9"/>
      <c r="H25" s="8"/>
      <c r="I25" s="9"/>
      <c r="J25" s="8"/>
      <c r="K25" s="29"/>
    </row>
    <row r="26">
      <c r="A26" s="7">
        <v>0.2</v>
      </c>
      <c r="B26" s="8">
        <f t="shared" si="5"/>
        <v>2.99536</v>
      </c>
      <c r="C26" s="9">
        <f t="shared" si="8"/>
        <v>-0.228</v>
      </c>
      <c r="D26" s="10">
        <f t="shared" si="6"/>
        <v>5127049.2</v>
      </c>
      <c r="E26" s="10">
        <f t="shared" si="7"/>
        <v>15357358.09</v>
      </c>
      <c r="G26" s="9"/>
      <c r="H26" s="8"/>
      <c r="I26" s="9"/>
      <c r="J26" s="8"/>
      <c r="K26" s="29"/>
    </row>
    <row r="27">
      <c r="A27" s="7">
        <v>0.25</v>
      </c>
      <c r="B27" s="8">
        <f t="shared" si="5"/>
        <v>2.7742</v>
      </c>
      <c r="C27" s="9">
        <f t="shared" si="8"/>
        <v>-0.285</v>
      </c>
      <c r="D27" s="10">
        <f t="shared" si="6"/>
        <v>5340676.25</v>
      </c>
      <c r="E27" s="10">
        <f t="shared" si="7"/>
        <v>14816104.05</v>
      </c>
      <c r="K27" s="23"/>
    </row>
    <row r="28">
      <c r="A28" s="7">
        <v>0.3</v>
      </c>
      <c r="B28" s="8">
        <f t="shared" si="5"/>
        <v>2.55304</v>
      </c>
      <c r="C28" s="9">
        <f t="shared" si="8"/>
        <v>-0.342</v>
      </c>
      <c r="D28" s="10">
        <f t="shared" si="6"/>
        <v>5554303.3</v>
      </c>
      <c r="E28" s="10">
        <f t="shared" si="7"/>
        <v>14180358.5</v>
      </c>
      <c r="K28" s="23"/>
    </row>
    <row r="29">
      <c r="A29" s="7">
        <v>0.35</v>
      </c>
      <c r="B29" s="8">
        <f t="shared" si="5"/>
        <v>2.33188</v>
      </c>
      <c r="C29" s="9">
        <f t="shared" si="8"/>
        <v>-0.399</v>
      </c>
      <c r="D29" s="10">
        <f t="shared" si="6"/>
        <v>5767930.35</v>
      </c>
      <c r="E29" s="10">
        <f t="shared" si="7"/>
        <v>13450121.42</v>
      </c>
      <c r="K29" s="23"/>
    </row>
    <row r="30">
      <c r="A30" s="7">
        <v>0.4</v>
      </c>
      <c r="B30" s="8">
        <f t="shared" si="5"/>
        <v>2.11072</v>
      </c>
      <c r="C30" s="9">
        <f t="shared" si="8"/>
        <v>-0.456</v>
      </c>
      <c r="D30" s="10">
        <f t="shared" si="6"/>
        <v>5981557.4</v>
      </c>
      <c r="E30" s="10">
        <f t="shared" si="7"/>
        <v>12625392.84</v>
      </c>
      <c r="K30" s="23"/>
    </row>
    <row r="31">
      <c r="A31" s="7">
        <v>0.45</v>
      </c>
      <c r="B31" s="8">
        <f t="shared" si="5"/>
        <v>1.88956</v>
      </c>
      <c r="C31" s="9">
        <f t="shared" si="8"/>
        <v>-0.513</v>
      </c>
      <c r="D31" s="10">
        <f t="shared" si="6"/>
        <v>6195184.45</v>
      </c>
      <c r="E31" s="10">
        <f t="shared" si="7"/>
        <v>11706172.73</v>
      </c>
      <c r="K31" s="23"/>
    </row>
    <row r="32">
      <c r="A32" s="7">
        <v>0.5</v>
      </c>
      <c r="B32" s="8">
        <f t="shared" si="5"/>
        <v>1.6684</v>
      </c>
      <c r="C32" s="9">
        <f t="shared" si="8"/>
        <v>-0.57</v>
      </c>
      <c r="D32" s="10">
        <f t="shared" si="6"/>
        <v>6408811.5</v>
      </c>
      <c r="E32" s="10">
        <f t="shared" si="7"/>
        <v>10692461.11</v>
      </c>
      <c r="K32" s="23"/>
    </row>
    <row r="33">
      <c r="A33" s="7">
        <v>0.55</v>
      </c>
      <c r="B33" s="8">
        <f t="shared" si="5"/>
        <v>1.44724</v>
      </c>
      <c r="C33" s="9">
        <f t="shared" si="8"/>
        <v>-0.627</v>
      </c>
      <c r="D33" s="10">
        <f t="shared" si="6"/>
        <v>6622438.55</v>
      </c>
      <c r="E33" s="10">
        <f t="shared" si="7"/>
        <v>9584257.967</v>
      </c>
      <c r="K33" s="23"/>
    </row>
    <row r="34">
      <c r="A34" s="7">
        <v>0.6</v>
      </c>
      <c r="B34" s="8">
        <f t="shared" si="5"/>
        <v>1.22608</v>
      </c>
      <c r="C34" s="9">
        <f t="shared" si="8"/>
        <v>-0.684</v>
      </c>
      <c r="D34" s="10">
        <f t="shared" si="6"/>
        <v>6836065.6</v>
      </c>
      <c r="E34" s="10">
        <f t="shared" si="7"/>
        <v>8381563.311</v>
      </c>
      <c r="K34" s="23"/>
    </row>
    <row r="35">
      <c r="A35" s="7">
        <v>0.65</v>
      </c>
      <c r="B35" s="8">
        <f t="shared" si="5"/>
        <v>1.00492</v>
      </c>
      <c r="C35" s="9">
        <f t="shared" si="8"/>
        <v>-0.741</v>
      </c>
      <c r="D35" s="10">
        <f t="shared" si="6"/>
        <v>7049692.65</v>
      </c>
      <c r="E35" s="10">
        <f t="shared" si="7"/>
        <v>7084377.138</v>
      </c>
      <c r="K35" s="23"/>
    </row>
    <row r="36">
      <c r="A36" s="7">
        <v>0.7</v>
      </c>
      <c r="B36" s="8">
        <f t="shared" si="5"/>
        <v>0.78376</v>
      </c>
      <c r="C36" s="9">
        <f t="shared" si="8"/>
        <v>-0.798</v>
      </c>
      <c r="D36" s="10">
        <f t="shared" si="6"/>
        <v>7263319.7</v>
      </c>
      <c r="E36" s="10">
        <f t="shared" si="7"/>
        <v>5692699.448</v>
      </c>
      <c r="K36" s="23"/>
    </row>
    <row r="37">
      <c r="A37" s="7">
        <v>0.75</v>
      </c>
      <c r="B37" s="8">
        <f t="shared" si="5"/>
        <v>0.5626</v>
      </c>
      <c r="C37" s="9">
        <f t="shared" si="8"/>
        <v>-0.855</v>
      </c>
      <c r="D37" s="10">
        <f t="shared" si="6"/>
        <v>7476946.75</v>
      </c>
      <c r="E37" s="10">
        <f t="shared" si="7"/>
        <v>4206530.242</v>
      </c>
      <c r="K37" s="23"/>
    </row>
    <row r="38">
      <c r="A38" s="7">
        <v>0.8</v>
      </c>
      <c r="B38" s="8">
        <f t="shared" si="5"/>
        <v>0.34144</v>
      </c>
      <c r="C38" s="9">
        <f t="shared" si="8"/>
        <v>-0.912</v>
      </c>
      <c r="D38" s="10">
        <f t="shared" si="6"/>
        <v>7690573.8</v>
      </c>
      <c r="E38" s="10">
        <f t="shared" si="7"/>
        <v>2625869.518</v>
      </c>
      <c r="K38" s="23"/>
    </row>
    <row r="39">
      <c r="A39" s="7">
        <v>0.85</v>
      </c>
      <c r="B39" s="8">
        <f t="shared" si="5"/>
        <v>0.12028</v>
      </c>
      <c r="C39" s="9">
        <f t="shared" si="8"/>
        <v>-0.969</v>
      </c>
      <c r="D39" s="10">
        <f t="shared" si="6"/>
        <v>7904200.85</v>
      </c>
      <c r="E39" s="10">
        <f t="shared" si="7"/>
        <v>950717.2782</v>
      </c>
      <c r="K39" s="23"/>
    </row>
    <row r="40">
      <c r="A40" s="7">
        <v>0.9</v>
      </c>
      <c r="B40" s="8">
        <f t="shared" si="5"/>
        <v>-0.10088</v>
      </c>
      <c r="C40" s="9">
        <f t="shared" si="8"/>
        <v>-1.026</v>
      </c>
      <c r="D40" s="10">
        <f t="shared" si="6"/>
        <v>8117827.9</v>
      </c>
      <c r="E40" s="10">
        <f t="shared" si="7"/>
        <v>-818926.4786</v>
      </c>
      <c r="K40" s="23"/>
    </row>
    <row r="41">
      <c r="A41" s="7">
        <v>0.95</v>
      </c>
      <c r="B41" s="8">
        <f t="shared" si="5"/>
        <v>-0.32204</v>
      </c>
      <c r="C41" s="9">
        <f t="shared" si="8"/>
        <v>-1.083</v>
      </c>
      <c r="D41" s="10">
        <f t="shared" si="6"/>
        <v>8331454.95</v>
      </c>
      <c r="E41" s="10">
        <f t="shared" si="7"/>
        <v>-2683061.752</v>
      </c>
      <c r="K41" s="23"/>
    </row>
    <row r="42">
      <c r="A42" s="7">
        <v>1.0</v>
      </c>
      <c r="B42" s="8">
        <f t="shared" si="5"/>
        <v>-0.5432</v>
      </c>
      <c r="C42" s="9">
        <f t="shared" si="8"/>
        <v>-1.14</v>
      </c>
      <c r="D42" s="10">
        <f t="shared" si="6"/>
        <v>8545082</v>
      </c>
      <c r="E42" s="10">
        <f t="shared" si="7"/>
        <v>-4641688.542</v>
      </c>
      <c r="K42" s="23"/>
    </row>
    <row r="43">
      <c r="D43" s="14"/>
      <c r="K43" s="23"/>
    </row>
    <row r="44">
      <c r="D44" s="14"/>
      <c r="K44" s="23"/>
    </row>
    <row r="45">
      <c r="D45" s="14"/>
      <c r="K45" s="23"/>
    </row>
    <row r="46">
      <c r="D46" s="14"/>
      <c r="K46" s="23"/>
    </row>
    <row r="47">
      <c r="D47" s="14"/>
      <c r="K47" s="23"/>
    </row>
    <row r="48">
      <c r="D48" s="14"/>
      <c r="K48" s="23"/>
    </row>
    <row r="49">
      <c r="D49" s="14"/>
      <c r="K49" s="23"/>
    </row>
    <row r="50">
      <c r="D50" s="14"/>
      <c r="K50" s="23"/>
    </row>
    <row r="51">
      <c r="D51" s="14"/>
      <c r="K51" s="23"/>
    </row>
    <row r="52">
      <c r="D52" s="14"/>
      <c r="K52" s="23"/>
    </row>
    <row r="53">
      <c r="D53" s="14"/>
      <c r="K53" s="23"/>
    </row>
    <row r="54">
      <c r="D54" s="14"/>
      <c r="K54" s="23"/>
    </row>
    <row r="55">
      <c r="D55" s="14"/>
      <c r="K55" s="23"/>
    </row>
    <row r="56">
      <c r="D56" s="14"/>
      <c r="K56" s="23"/>
    </row>
    <row r="57">
      <c r="D57" s="14"/>
      <c r="K57" s="23"/>
    </row>
    <row r="58">
      <c r="D58" s="14"/>
      <c r="K58" s="23"/>
    </row>
    <row r="59">
      <c r="D59" s="14"/>
      <c r="K59" s="23"/>
    </row>
    <row r="60">
      <c r="D60" s="14"/>
      <c r="K60" s="23"/>
    </row>
    <row r="61">
      <c r="D61" s="14"/>
      <c r="K61" s="23"/>
    </row>
    <row r="62">
      <c r="D62" s="14"/>
      <c r="K62" s="23"/>
    </row>
    <row r="63">
      <c r="D63" s="14"/>
      <c r="K63" s="23"/>
    </row>
    <row r="64">
      <c r="D64" s="14"/>
      <c r="K64" s="23"/>
    </row>
    <row r="65">
      <c r="D65" s="14"/>
      <c r="K65" s="23"/>
    </row>
    <row r="66">
      <c r="D66" s="14"/>
      <c r="K66" s="23"/>
    </row>
    <row r="67">
      <c r="D67" s="14"/>
      <c r="K67" s="23"/>
    </row>
    <row r="68">
      <c r="D68" s="14"/>
      <c r="K68" s="23"/>
    </row>
    <row r="69">
      <c r="D69" s="14"/>
      <c r="K69" s="23"/>
    </row>
    <row r="70">
      <c r="D70" s="14"/>
      <c r="K70" s="23"/>
    </row>
    <row r="71">
      <c r="D71" s="14"/>
      <c r="K71" s="23"/>
    </row>
    <row r="72">
      <c r="D72" s="14"/>
      <c r="K72" s="23"/>
    </row>
    <row r="73">
      <c r="D73" s="14"/>
      <c r="K73" s="23"/>
    </row>
    <row r="74">
      <c r="D74" s="14"/>
      <c r="K74" s="23"/>
    </row>
    <row r="75">
      <c r="D75" s="14"/>
      <c r="K75" s="23"/>
    </row>
    <row r="76">
      <c r="D76" s="14"/>
      <c r="K76" s="23"/>
    </row>
    <row r="77">
      <c r="D77" s="14"/>
      <c r="K77" s="23"/>
    </row>
    <row r="78">
      <c r="D78" s="14"/>
      <c r="K78" s="23"/>
    </row>
    <row r="79">
      <c r="D79" s="14"/>
      <c r="K79" s="23"/>
    </row>
    <row r="80">
      <c r="D80" s="14"/>
      <c r="K80" s="23"/>
    </row>
    <row r="81">
      <c r="D81" s="14"/>
      <c r="K81" s="23"/>
    </row>
    <row r="82">
      <c r="D82" s="14"/>
      <c r="K82" s="23"/>
    </row>
    <row r="83">
      <c r="D83" s="14"/>
      <c r="K83" s="23"/>
    </row>
    <row r="84">
      <c r="D84" s="14"/>
      <c r="K84" s="23"/>
    </row>
    <row r="85">
      <c r="D85" s="14"/>
      <c r="K85" s="23"/>
    </row>
    <row r="86">
      <c r="D86" s="14"/>
      <c r="K86" s="23"/>
    </row>
    <row r="87">
      <c r="D87" s="14"/>
      <c r="K87" s="23"/>
    </row>
    <row r="88">
      <c r="D88" s="14"/>
      <c r="K88" s="23"/>
    </row>
    <row r="89">
      <c r="D89" s="14"/>
      <c r="K89" s="23"/>
    </row>
    <row r="90">
      <c r="D90" s="14"/>
      <c r="K90" s="23"/>
    </row>
    <row r="91">
      <c r="D91" s="14"/>
      <c r="K91" s="23"/>
    </row>
    <row r="92">
      <c r="D92" s="14"/>
      <c r="K92" s="23"/>
    </row>
    <row r="93">
      <c r="D93" s="14"/>
      <c r="K93" s="23"/>
    </row>
    <row r="94">
      <c r="D94" s="14"/>
      <c r="K94" s="23"/>
    </row>
    <row r="95">
      <c r="D95" s="14"/>
      <c r="K95" s="23"/>
    </row>
    <row r="96">
      <c r="D96" s="14"/>
      <c r="K96" s="23"/>
    </row>
    <row r="97">
      <c r="D97" s="14"/>
      <c r="K97" s="23"/>
    </row>
    <row r="98">
      <c r="D98" s="14"/>
      <c r="K98" s="23"/>
    </row>
    <row r="99">
      <c r="D99" s="14"/>
      <c r="K99" s="23"/>
    </row>
    <row r="100">
      <c r="D100" s="14"/>
      <c r="K100" s="23"/>
    </row>
    <row r="101">
      <c r="D101" s="14"/>
      <c r="K101" s="23"/>
    </row>
    <row r="102">
      <c r="D102" s="14"/>
      <c r="K102" s="23"/>
    </row>
    <row r="103">
      <c r="D103" s="14"/>
      <c r="K103" s="23"/>
    </row>
    <row r="104">
      <c r="D104" s="14"/>
      <c r="K104" s="23"/>
    </row>
    <row r="105">
      <c r="D105" s="14"/>
      <c r="K105" s="23"/>
    </row>
    <row r="106">
      <c r="D106" s="14"/>
      <c r="K106" s="23"/>
    </row>
    <row r="107">
      <c r="D107" s="14"/>
      <c r="K107" s="23"/>
    </row>
    <row r="108">
      <c r="D108" s="14"/>
      <c r="K108" s="23"/>
    </row>
    <row r="109">
      <c r="D109" s="14"/>
      <c r="K109" s="23"/>
    </row>
    <row r="110">
      <c r="D110" s="14"/>
      <c r="K110" s="23"/>
    </row>
    <row r="111">
      <c r="D111" s="14"/>
      <c r="K111" s="23"/>
    </row>
    <row r="112">
      <c r="D112" s="14"/>
      <c r="K112" s="23"/>
    </row>
    <row r="113">
      <c r="D113" s="14"/>
      <c r="K113" s="23"/>
    </row>
    <row r="114">
      <c r="D114" s="14"/>
      <c r="K114" s="23"/>
    </row>
    <row r="115">
      <c r="D115" s="14"/>
      <c r="K115" s="23"/>
    </row>
    <row r="116">
      <c r="D116" s="14"/>
      <c r="K116" s="23"/>
    </row>
    <row r="117">
      <c r="D117" s="14"/>
      <c r="K117" s="23"/>
    </row>
    <row r="118">
      <c r="D118" s="14"/>
      <c r="K118" s="23"/>
    </row>
    <row r="119">
      <c r="D119" s="14"/>
      <c r="K119" s="23"/>
    </row>
    <row r="120">
      <c r="D120" s="14"/>
      <c r="K120" s="23"/>
    </row>
    <row r="121">
      <c r="D121" s="14"/>
      <c r="K121" s="23"/>
    </row>
    <row r="122">
      <c r="D122" s="14"/>
      <c r="K122" s="23"/>
    </row>
    <row r="123">
      <c r="D123" s="14"/>
      <c r="K123" s="23"/>
    </row>
    <row r="124">
      <c r="D124" s="14"/>
      <c r="K124" s="23"/>
    </row>
    <row r="125">
      <c r="D125" s="14"/>
      <c r="K125" s="23"/>
    </row>
    <row r="126">
      <c r="D126" s="14"/>
      <c r="K126" s="23"/>
    </row>
    <row r="127">
      <c r="D127" s="14"/>
      <c r="K127" s="23"/>
    </row>
    <row r="128">
      <c r="D128" s="14"/>
      <c r="K128" s="23"/>
    </row>
    <row r="129">
      <c r="D129" s="14"/>
      <c r="K129" s="23"/>
    </row>
    <row r="130">
      <c r="D130" s="14"/>
      <c r="K130" s="23"/>
    </row>
    <row r="131">
      <c r="D131" s="14"/>
      <c r="K131" s="23"/>
    </row>
    <row r="132">
      <c r="D132" s="14"/>
      <c r="K132" s="23"/>
    </row>
    <row r="133">
      <c r="D133" s="14"/>
      <c r="K133" s="23"/>
    </row>
    <row r="134">
      <c r="D134" s="14"/>
      <c r="K134" s="23"/>
    </row>
    <row r="135">
      <c r="D135" s="14"/>
      <c r="K135" s="23"/>
    </row>
    <row r="136">
      <c r="D136" s="14"/>
      <c r="K136" s="23"/>
    </row>
    <row r="137">
      <c r="D137" s="14"/>
      <c r="K137" s="23"/>
    </row>
    <row r="138">
      <c r="D138" s="14"/>
      <c r="K138" s="23"/>
    </row>
    <row r="139">
      <c r="D139" s="14"/>
      <c r="K139" s="23"/>
    </row>
    <row r="140">
      <c r="D140" s="14"/>
      <c r="K140" s="23"/>
    </row>
    <row r="141">
      <c r="D141" s="14"/>
      <c r="K141" s="23"/>
    </row>
    <row r="142">
      <c r="D142" s="14"/>
      <c r="K142" s="23"/>
    </row>
    <row r="143">
      <c r="D143" s="14"/>
      <c r="K143" s="23"/>
    </row>
    <row r="144">
      <c r="D144" s="14"/>
      <c r="K144" s="23"/>
    </row>
    <row r="145">
      <c r="D145" s="14"/>
      <c r="K145" s="23"/>
    </row>
    <row r="146">
      <c r="D146" s="14"/>
      <c r="K146" s="23"/>
    </row>
    <row r="147">
      <c r="D147" s="14"/>
      <c r="K147" s="23"/>
    </row>
    <row r="148">
      <c r="D148" s="14"/>
      <c r="K148" s="23"/>
    </row>
    <row r="149">
      <c r="D149" s="14"/>
      <c r="K149" s="23"/>
    </row>
    <row r="150">
      <c r="D150" s="14"/>
      <c r="K150" s="23"/>
    </row>
    <row r="151">
      <c r="D151" s="14"/>
      <c r="K151" s="23"/>
    </row>
    <row r="152">
      <c r="D152" s="14"/>
      <c r="K152" s="23"/>
    </row>
    <row r="153">
      <c r="D153" s="14"/>
      <c r="K153" s="23"/>
    </row>
    <row r="154">
      <c r="D154" s="14"/>
      <c r="K154" s="23"/>
    </row>
    <row r="155">
      <c r="D155" s="14"/>
      <c r="K155" s="23"/>
    </row>
    <row r="156">
      <c r="D156" s="14"/>
      <c r="K156" s="23"/>
    </row>
    <row r="157">
      <c r="D157" s="14"/>
      <c r="K157" s="23"/>
    </row>
    <row r="158">
      <c r="D158" s="14"/>
      <c r="K158" s="23"/>
    </row>
    <row r="159">
      <c r="D159" s="14"/>
      <c r="K159" s="23"/>
    </row>
    <row r="160">
      <c r="D160" s="14"/>
      <c r="K160" s="23"/>
    </row>
    <row r="161">
      <c r="D161" s="14"/>
      <c r="K161" s="23"/>
    </row>
    <row r="162">
      <c r="D162" s="14"/>
      <c r="K162" s="23"/>
    </row>
    <row r="163">
      <c r="D163" s="14"/>
      <c r="K163" s="23"/>
    </row>
    <row r="164">
      <c r="D164" s="14"/>
      <c r="K164" s="23"/>
    </row>
    <row r="165">
      <c r="D165" s="14"/>
      <c r="K165" s="23"/>
    </row>
    <row r="166">
      <c r="D166" s="14"/>
      <c r="K166" s="23"/>
    </row>
    <row r="167">
      <c r="D167" s="14"/>
      <c r="K167" s="23"/>
    </row>
    <row r="168">
      <c r="D168" s="14"/>
      <c r="K168" s="23"/>
    </row>
    <row r="169">
      <c r="D169" s="14"/>
      <c r="K169" s="23"/>
    </row>
    <row r="170">
      <c r="D170" s="14"/>
      <c r="K170" s="23"/>
    </row>
    <row r="171">
      <c r="D171" s="14"/>
      <c r="K171" s="23"/>
    </row>
    <row r="172">
      <c r="D172" s="14"/>
      <c r="K172" s="23"/>
    </row>
    <row r="173">
      <c r="D173" s="14"/>
      <c r="K173" s="23"/>
    </row>
    <row r="174">
      <c r="D174" s="14"/>
      <c r="K174" s="23"/>
    </row>
    <row r="175">
      <c r="D175" s="14"/>
      <c r="K175" s="23"/>
    </row>
    <row r="176">
      <c r="D176" s="14"/>
      <c r="K176" s="23"/>
    </row>
    <row r="177">
      <c r="D177" s="14"/>
      <c r="K177" s="23"/>
    </row>
    <row r="178">
      <c r="D178" s="14"/>
      <c r="K178" s="23"/>
    </row>
    <row r="179">
      <c r="D179" s="14"/>
      <c r="K179" s="23"/>
    </row>
    <row r="180">
      <c r="D180" s="14"/>
      <c r="K180" s="23"/>
    </row>
    <row r="181">
      <c r="D181" s="14"/>
      <c r="K181" s="23"/>
    </row>
    <row r="182">
      <c r="D182" s="14"/>
      <c r="K182" s="23"/>
    </row>
    <row r="183">
      <c r="D183" s="14"/>
      <c r="K183" s="23"/>
    </row>
    <row r="184">
      <c r="D184" s="14"/>
      <c r="K184" s="23"/>
    </row>
    <row r="185">
      <c r="D185" s="14"/>
      <c r="K185" s="23"/>
    </row>
    <row r="186">
      <c r="D186" s="14"/>
      <c r="K186" s="23"/>
    </row>
    <row r="187">
      <c r="D187" s="14"/>
      <c r="K187" s="23"/>
    </row>
    <row r="188">
      <c r="D188" s="14"/>
      <c r="K188" s="23"/>
    </row>
    <row r="189">
      <c r="D189" s="14"/>
      <c r="K189" s="23"/>
    </row>
    <row r="190">
      <c r="D190" s="14"/>
      <c r="K190" s="23"/>
    </row>
    <row r="191">
      <c r="D191" s="14"/>
      <c r="K191" s="23"/>
    </row>
    <row r="192">
      <c r="D192" s="14"/>
      <c r="K192" s="23"/>
    </row>
    <row r="193">
      <c r="D193" s="14"/>
      <c r="K193" s="23"/>
    </row>
    <row r="194">
      <c r="D194" s="14"/>
      <c r="K194" s="23"/>
    </row>
    <row r="195">
      <c r="D195" s="14"/>
      <c r="K195" s="23"/>
    </row>
    <row r="196">
      <c r="D196" s="14"/>
      <c r="K196" s="23"/>
    </row>
    <row r="197">
      <c r="D197" s="14"/>
      <c r="K197" s="23"/>
    </row>
    <row r="198">
      <c r="D198" s="14"/>
      <c r="K198" s="23"/>
    </row>
    <row r="199">
      <c r="D199" s="14"/>
      <c r="K199" s="23"/>
    </row>
    <row r="200">
      <c r="D200" s="14"/>
      <c r="K200" s="23"/>
    </row>
    <row r="201">
      <c r="D201" s="14"/>
      <c r="K201" s="23"/>
    </row>
    <row r="202">
      <c r="D202" s="14"/>
      <c r="K202" s="23"/>
    </row>
    <row r="203">
      <c r="D203" s="14"/>
      <c r="K203" s="23"/>
    </row>
    <row r="204">
      <c r="D204" s="14"/>
      <c r="K204" s="23"/>
    </row>
    <row r="205">
      <c r="D205" s="14"/>
      <c r="K205" s="23"/>
    </row>
    <row r="206">
      <c r="D206" s="14"/>
      <c r="K206" s="23"/>
    </row>
    <row r="207">
      <c r="D207" s="14"/>
      <c r="K207" s="23"/>
    </row>
    <row r="208">
      <c r="D208" s="14"/>
      <c r="K208" s="23"/>
    </row>
    <row r="209">
      <c r="D209" s="14"/>
      <c r="K209" s="23"/>
    </row>
    <row r="210">
      <c r="D210" s="14"/>
      <c r="K210" s="23"/>
    </row>
    <row r="211">
      <c r="D211" s="14"/>
      <c r="K211" s="23"/>
    </row>
    <row r="212">
      <c r="D212" s="14"/>
      <c r="K212" s="23"/>
    </row>
    <row r="213">
      <c r="D213" s="14"/>
      <c r="K213" s="23"/>
    </row>
    <row r="214">
      <c r="D214" s="14"/>
      <c r="K214" s="23"/>
    </row>
    <row r="215">
      <c r="D215" s="14"/>
      <c r="K215" s="23"/>
    </row>
    <row r="216">
      <c r="D216" s="14"/>
      <c r="K216" s="23"/>
    </row>
    <row r="217">
      <c r="D217" s="14"/>
      <c r="K217" s="23"/>
    </row>
    <row r="218">
      <c r="D218" s="14"/>
      <c r="K218" s="23"/>
    </row>
    <row r="219">
      <c r="D219" s="14"/>
      <c r="K219" s="23"/>
    </row>
    <row r="220">
      <c r="D220" s="14"/>
      <c r="K220" s="23"/>
    </row>
    <row r="221">
      <c r="D221" s="14"/>
      <c r="K221" s="23"/>
    </row>
    <row r="222">
      <c r="D222" s="14"/>
      <c r="K222" s="23"/>
    </row>
    <row r="223">
      <c r="D223" s="14"/>
      <c r="K223" s="23"/>
    </row>
    <row r="224">
      <c r="D224" s="14"/>
      <c r="K224" s="23"/>
    </row>
    <row r="225">
      <c r="D225" s="14"/>
      <c r="K225" s="23"/>
    </row>
    <row r="226">
      <c r="D226" s="14"/>
      <c r="K226" s="23"/>
    </row>
    <row r="227">
      <c r="D227" s="14"/>
      <c r="K227" s="23"/>
    </row>
    <row r="228">
      <c r="D228" s="14"/>
      <c r="K228" s="23"/>
    </row>
    <row r="229">
      <c r="D229" s="14"/>
      <c r="K229" s="23"/>
    </row>
    <row r="230">
      <c r="D230" s="14"/>
      <c r="K230" s="23"/>
    </row>
    <row r="231">
      <c r="D231" s="14"/>
      <c r="K231" s="23"/>
    </row>
    <row r="232">
      <c r="D232" s="14"/>
      <c r="K232" s="23"/>
    </row>
    <row r="233">
      <c r="D233" s="14"/>
      <c r="K233" s="23"/>
    </row>
    <row r="234">
      <c r="D234" s="14"/>
      <c r="K234" s="23"/>
    </row>
    <row r="235">
      <c r="D235" s="14"/>
      <c r="K235" s="23"/>
    </row>
    <row r="236">
      <c r="D236" s="14"/>
      <c r="K236" s="23"/>
    </row>
    <row r="237">
      <c r="D237" s="14"/>
      <c r="K237" s="23"/>
    </row>
    <row r="238">
      <c r="D238" s="14"/>
      <c r="K238" s="23"/>
    </row>
    <row r="239">
      <c r="D239" s="14"/>
      <c r="K239" s="23"/>
    </row>
    <row r="240">
      <c r="D240" s="14"/>
      <c r="K240" s="23"/>
    </row>
    <row r="241">
      <c r="D241" s="14"/>
      <c r="K241" s="23"/>
    </row>
    <row r="242">
      <c r="D242" s="14"/>
      <c r="K242" s="23"/>
    </row>
    <row r="243">
      <c r="D243" s="14"/>
      <c r="K243" s="23"/>
    </row>
    <row r="244">
      <c r="D244" s="14"/>
      <c r="K244" s="23"/>
    </row>
    <row r="245">
      <c r="D245" s="14"/>
      <c r="K245" s="23"/>
    </row>
    <row r="246">
      <c r="D246" s="14"/>
      <c r="K246" s="23"/>
    </row>
    <row r="247">
      <c r="D247" s="14"/>
      <c r="K247" s="23"/>
    </row>
    <row r="248">
      <c r="D248" s="14"/>
      <c r="K248" s="23"/>
    </row>
    <row r="249">
      <c r="D249" s="14"/>
      <c r="K249" s="23"/>
    </row>
    <row r="250">
      <c r="D250" s="14"/>
      <c r="K250" s="23"/>
    </row>
    <row r="251">
      <c r="D251" s="14"/>
      <c r="K251" s="23"/>
    </row>
    <row r="252">
      <c r="D252" s="14"/>
      <c r="K252" s="23"/>
    </row>
    <row r="253">
      <c r="D253" s="14"/>
      <c r="K253" s="23"/>
    </row>
    <row r="254">
      <c r="D254" s="14"/>
      <c r="K254" s="23"/>
    </row>
    <row r="255">
      <c r="D255" s="14"/>
      <c r="K255" s="23"/>
    </row>
    <row r="256">
      <c r="D256" s="14"/>
      <c r="K256" s="23"/>
    </row>
    <row r="257">
      <c r="D257" s="14"/>
      <c r="K257" s="23"/>
    </row>
    <row r="258">
      <c r="D258" s="14"/>
      <c r="K258" s="23"/>
    </row>
    <row r="259">
      <c r="D259" s="14"/>
      <c r="K259" s="23"/>
    </row>
    <row r="260">
      <c r="D260" s="14"/>
      <c r="K260" s="23"/>
    </row>
    <row r="261">
      <c r="D261" s="14"/>
      <c r="K261" s="23"/>
    </row>
    <row r="262">
      <c r="D262" s="14"/>
      <c r="K262" s="23"/>
    </row>
    <row r="263">
      <c r="D263" s="14"/>
      <c r="K263" s="23"/>
    </row>
    <row r="264">
      <c r="D264" s="14"/>
      <c r="K264" s="23"/>
    </row>
    <row r="265">
      <c r="D265" s="14"/>
      <c r="K265" s="23"/>
    </row>
    <row r="266">
      <c r="D266" s="14"/>
      <c r="K266" s="23"/>
    </row>
    <row r="267">
      <c r="D267" s="14"/>
      <c r="K267" s="23"/>
    </row>
    <row r="268">
      <c r="D268" s="14"/>
      <c r="K268" s="23"/>
    </row>
    <row r="269">
      <c r="D269" s="14"/>
      <c r="K269" s="23"/>
    </row>
    <row r="270">
      <c r="D270" s="14"/>
      <c r="K270" s="23"/>
    </row>
    <row r="271">
      <c r="D271" s="14"/>
      <c r="K271" s="23"/>
    </row>
    <row r="272">
      <c r="D272" s="14"/>
      <c r="K272" s="23"/>
    </row>
    <row r="273">
      <c r="D273" s="14"/>
      <c r="K273" s="23"/>
    </row>
    <row r="274">
      <c r="D274" s="14"/>
      <c r="K274" s="23"/>
    </row>
    <row r="275">
      <c r="D275" s="14"/>
      <c r="K275" s="23"/>
    </row>
    <row r="276">
      <c r="D276" s="14"/>
      <c r="K276" s="23"/>
    </row>
    <row r="277">
      <c r="D277" s="14"/>
      <c r="K277" s="23"/>
    </row>
    <row r="278">
      <c r="D278" s="14"/>
      <c r="K278" s="23"/>
    </row>
    <row r="279">
      <c r="D279" s="14"/>
      <c r="K279" s="23"/>
    </row>
    <row r="280">
      <c r="D280" s="14"/>
      <c r="K280" s="23"/>
    </row>
    <row r="281">
      <c r="D281" s="14"/>
      <c r="K281" s="23"/>
    </row>
    <row r="282">
      <c r="D282" s="14"/>
      <c r="K282" s="23"/>
    </row>
    <row r="283">
      <c r="D283" s="14"/>
      <c r="K283" s="23"/>
    </row>
    <row r="284">
      <c r="D284" s="14"/>
      <c r="K284" s="23"/>
    </row>
    <row r="285">
      <c r="D285" s="14"/>
      <c r="K285" s="23"/>
    </row>
    <row r="286">
      <c r="D286" s="14"/>
      <c r="K286" s="23"/>
    </row>
    <row r="287">
      <c r="D287" s="14"/>
      <c r="K287" s="23"/>
    </row>
    <row r="288">
      <c r="D288" s="14"/>
      <c r="K288" s="23"/>
    </row>
    <row r="289">
      <c r="D289" s="14"/>
      <c r="K289" s="23"/>
    </row>
    <row r="290">
      <c r="D290" s="14"/>
      <c r="K290" s="23"/>
    </row>
    <row r="291">
      <c r="D291" s="14"/>
      <c r="K291" s="23"/>
    </row>
    <row r="292">
      <c r="D292" s="14"/>
      <c r="K292" s="23"/>
    </row>
    <row r="293">
      <c r="D293" s="14"/>
      <c r="K293" s="23"/>
    </row>
    <row r="294">
      <c r="D294" s="14"/>
      <c r="K294" s="23"/>
    </row>
    <row r="295">
      <c r="D295" s="14"/>
      <c r="K295" s="23"/>
    </row>
    <row r="296">
      <c r="D296" s="14"/>
      <c r="K296" s="23"/>
    </row>
    <row r="297">
      <c r="D297" s="14"/>
      <c r="K297" s="23"/>
    </row>
    <row r="298">
      <c r="D298" s="14"/>
      <c r="K298" s="23"/>
    </row>
    <row r="299">
      <c r="D299" s="14"/>
      <c r="K299" s="23"/>
    </row>
    <row r="300">
      <c r="D300" s="14"/>
      <c r="K300" s="23"/>
    </row>
    <row r="301">
      <c r="D301" s="14"/>
      <c r="K301" s="23"/>
    </row>
    <row r="302">
      <c r="D302" s="14"/>
      <c r="K302" s="23"/>
    </row>
    <row r="303">
      <c r="D303" s="14"/>
      <c r="K303" s="23"/>
    </row>
    <row r="304">
      <c r="D304" s="14"/>
      <c r="K304" s="23"/>
    </row>
    <row r="305">
      <c r="D305" s="14"/>
      <c r="K305" s="23"/>
    </row>
    <row r="306">
      <c r="D306" s="14"/>
      <c r="K306" s="23"/>
    </row>
    <row r="307">
      <c r="D307" s="14"/>
      <c r="K307" s="23"/>
    </row>
    <row r="308">
      <c r="D308" s="14"/>
      <c r="K308" s="23"/>
    </row>
    <row r="309">
      <c r="D309" s="14"/>
      <c r="K309" s="23"/>
    </row>
    <row r="310">
      <c r="D310" s="14"/>
      <c r="K310" s="23"/>
    </row>
    <row r="311">
      <c r="D311" s="14"/>
      <c r="K311" s="23"/>
    </row>
    <row r="312">
      <c r="D312" s="14"/>
      <c r="K312" s="23"/>
    </row>
    <row r="313">
      <c r="D313" s="14"/>
      <c r="K313" s="23"/>
    </row>
    <row r="314">
      <c r="D314" s="14"/>
      <c r="K314" s="23"/>
    </row>
    <row r="315">
      <c r="D315" s="14"/>
      <c r="K315" s="23"/>
    </row>
    <row r="316">
      <c r="D316" s="14"/>
      <c r="K316" s="23"/>
    </row>
    <row r="317">
      <c r="D317" s="14"/>
      <c r="K317" s="23"/>
    </row>
    <row r="318">
      <c r="D318" s="14"/>
      <c r="K318" s="23"/>
    </row>
    <row r="319">
      <c r="D319" s="14"/>
      <c r="K319" s="23"/>
    </row>
    <row r="320">
      <c r="D320" s="14"/>
      <c r="K320" s="23"/>
    </row>
    <row r="321">
      <c r="D321" s="14"/>
      <c r="K321" s="23"/>
    </row>
    <row r="322">
      <c r="D322" s="14"/>
      <c r="K322" s="23"/>
    </row>
    <row r="323">
      <c r="D323" s="14"/>
      <c r="K323" s="23"/>
    </row>
    <row r="324">
      <c r="D324" s="14"/>
      <c r="K324" s="23"/>
    </row>
    <row r="325">
      <c r="D325" s="14"/>
      <c r="K325" s="23"/>
    </row>
    <row r="326">
      <c r="D326" s="14"/>
      <c r="K326" s="23"/>
    </row>
    <row r="327">
      <c r="D327" s="14"/>
      <c r="K327" s="23"/>
    </row>
    <row r="328">
      <c r="D328" s="14"/>
      <c r="K328" s="23"/>
    </row>
    <row r="329">
      <c r="D329" s="14"/>
      <c r="K329" s="23"/>
    </row>
    <row r="330">
      <c r="D330" s="14"/>
      <c r="K330" s="23"/>
    </row>
    <row r="331">
      <c r="D331" s="14"/>
      <c r="K331" s="23"/>
    </row>
    <row r="332">
      <c r="D332" s="14"/>
      <c r="K332" s="23"/>
    </row>
    <row r="333">
      <c r="D333" s="14"/>
      <c r="K333" s="23"/>
    </row>
    <row r="334">
      <c r="D334" s="14"/>
      <c r="K334" s="23"/>
    </row>
    <row r="335">
      <c r="D335" s="14"/>
      <c r="K335" s="23"/>
    </row>
    <row r="336">
      <c r="D336" s="14"/>
      <c r="K336" s="23"/>
    </row>
    <row r="337">
      <c r="D337" s="14"/>
      <c r="K337" s="23"/>
    </row>
    <row r="338">
      <c r="D338" s="14"/>
      <c r="K338" s="23"/>
    </row>
    <row r="339">
      <c r="D339" s="14"/>
      <c r="K339" s="23"/>
    </row>
    <row r="340">
      <c r="D340" s="14"/>
      <c r="K340" s="23"/>
    </row>
    <row r="341">
      <c r="D341" s="14"/>
      <c r="K341" s="23"/>
    </row>
    <row r="342">
      <c r="D342" s="14"/>
      <c r="K342" s="23"/>
    </row>
    <row r="343">
      <c r="D343" s="14"/>
      <c r="K343" s="23"/>
    </row>
    <row r="344">
      <c r="D344" s="14"/>
      <c r="K344" s="23"/>
    </row>
    <row r="345">
      <c r="D345" s="14"/>
      <c r="K345" s="23"/>
    </row>
    <row r="346">
      <c r="D346" s="14"/>
      <c r="K346" s="23"/>
    </row>
    <row r="347">
      <c r="D347" s="14"/>
      <c r="K347" s="23"/>
    </row>
    <row r="348">
      <c r="D348" s="14"/>
      <c r="K348" s="23"/>
    </row>
    <row r="349">
      <c r="D349" s="14"/>
      <c r="K349" s="23"/>
    </row>
    <row r="350">
      <c r="D350" s="14"/>
      <c r="K350" s="23"/>
    </row>
    <row r="351">
      <c r="D351" s="14"/>
      <c r="K351" s="23"/>
    </row>
    <row r="352">
      <c r="D352" s="14"/>
      <c r="K352" s="23"/>
    </row>
    <row r="353">
      <c r="D353" s="14"/>
      <c r="K353" s="23"/>
    </row>
    <row r="354">
      <c r="D354" s="14"/>
      <c r="K354" s="23"/>
    </row>
    <row r="355">
      <c r="D355" s="14"/>
      <c r="K355" s="23"/>
    </row>
    <row r="356">
      <c r="D356" s="14"/>
      <c r="K356" s="23"/>
    </row>
    <row r="357">
      <c r="D357" s="14"/>
      <c r="K357" s="23"/>
    </row>
    <row r="358">
      <c r="D358" s="14"/>
      <c r="K358" s="23"/>
    </row>
    <row r="359">
      <c r="D359" s="14"/>
      <c r="K359" s="23"/>
    </row>
    <row r="360">
      <c r="D360" s="14"/>
      <c r="K360" s="23"/>
    </row>
    <row r="361">
      <c r="D361" s="14"/>
      <c r="K361" s="23"/>
    </row>
    <row r="362">
      <c r="D362" s="14"/>
      <c r="K362" s="23"/>
    </row>
    <row r="363">
      <c r="D363" s="14"/>
      <c r="K363" s="23"/>
    </row>
    <row r="364">
      <c r="D364" s="14"/>
      <c r="K364" s="23"/>
    </row>
    <row r="365">
      <c r="D365" s="14"/>
      <c r="K365" s="23"/>
    </row>
    <row r="366">
      <c r="D366" s="14"/>
      <c r="K366" s="23"/>
    </row>
    <row r="367">
      <c r="D367" s="14"/>
      <c r="K367" s="23"/>
    </row>
    <row r="368">
      <c r="D368" s="14"/>
      <c r="K368" s="23"/>
    </row>
    <row r="369">
      <c r="D369" s="14"/>
      <c r="K369" s="23"/>
    </row>
    <row r="370">
      <c r="D370" s="14"/>
      <c r="K370" s="23"/>
    </row>
    <row r="371">
      <c r="D371" s="14"/>
      <c r="K371" s="23"/>
    </row>
    <row r="372">
      <c r="D372" s="14"/>
      <c r="K372" s="23"/>
    </row>
    <row r="373">
      <c r="D373" s="14"/>
      <c r="K373" s="23"/>
    </row>
    <row r="374">
      <c r="D374" s="14"/>
      <c r="K374" s="23"/>
    </row>
    <row r="375">
      <c r="D375" s="14"/>
      <c r="K375" s="23"/>
    </row>
    <row r="376">
      <c r="D376" s="14"/>
      <c r="K376" s="23"/>
    </row>
    <row r="377">
      <c r="D377" s="14"/>
      <c r="K377" s="23"/>
    </row>
    <row r="378">
      <c r="D378" s="14"/>
      <c r="K378" s="23"/>
    </row>
    <row r="379">
      <c r="D379" s="14"/>
      <c r="K379" s="23"/>
    </row>
    <row r="380">
      <c r="D380" s="14"/>
      <c r="K380" s="23"/>
    </row>
    <row r="381">
      <c r="D381" s="14"/>
      <c r="K381" s="23"/>
    </row>
    <row r="382">
      <c r="D382" s="14"/>
      <c r="K382" s="23"/>
    </row>
    <row r="383">
      <c r="D383" s="14"/>
      <c r="K383" s="23"/>
    </row>
    <row r="384">
      <c r="D384" s="14"/>
      <c r="K384" s="23"/>
    </row>
    <row r="385">
      <c r="D385" s="14"/>
      <c r="K385" s="23"/>
    </row>
    <row r="386">
      <c r="D386" s="14"/>
      <c r="K386" s="23"/>
    </row>
    <row r="387">
      <c r="D387" s="14"/>
      <c r="K387" s="23"/>
    </row>
    <row r="388">
      <c r="D388" s="14"/>
      <c r="K388" s="23"/>
    </row>
    <row r="389">
      <c r="D389" s="14"/>
      <c r="K389" s="23"/>
    </row>
    <row r="390">
      <c r="D390" s="14"/>
      <c r="K390" s="23"/>
    </row>
    <row r="391">
      <c r="D391" s="14"/>
      <c r="K391" s="23"/>
    </row>
    <row r="392">
      <c r="D392" s="14"/>
      <c r="K392" s="23"/>
    </row>
    <row r="393">
      <c r="D393" s="14"/>
      <c r="K393" s="23"/>
    </row>
    <row r="394">
      <c r="D394" s="14"/>
      <c r="K394" s="23"/>
    </row>
    <row r="395">
      <c r="D395" s="14"/>
      <c r="K395" s="23"/>
    </row>
    <row r="396">
      <c r="D396" s="14"/>
      <c r="K396" s="23"/>
    </row>
    <row r="397">
      <c r="D397" s="14"/>
      <c r="K397" s="23"/>
    </row>
    <row r="398">
      <c r="D398" s="14"/>
      <c r="K398" s="23"/>
    </row>
    <row r="399">
      <c r="D399" s="14"/>
      <c r="K399" s="23"/>
    </row>
    <row r="400">
      <c r="D400" s="14"/>
      <c r="K400" s="23"/>
    </row>
    <row r="401">
      <c r="D401" s="14"/>
      <c r="K401" s="23"/>
    </row>
    <row r="402">
      <c r="D402" s="14"/>
      <c r="K402" s="23"/>
    </row>
    <row r="403">
      <c r="D403" s="14"/>
      <c r="K403" s="23"/>
    </row>
    <row r="404">
      <c r="D404" s="14"/>
      <c r="K404" s="23"/>
    </row>
    <row r="405">
      <c r="D405" s="14"/>
      <c r="K405" s="23"/>
    </row>
    <row r="406">
      <c r="D406" s="14"/>
      <c r="K406" s="23"/>
    </row>
    <row r="407">
      <c r="D407" s="14"/>
      <c r="K407" s="23"/>
    </row>
    <row r="408">
      <c r="D408" s="14"/>
      <c r="K408" s="23"/>
    </row>
    <row r="409">
      <c r="D409" s="14"/>
      <c r="K409" s="23"/>
    </row>
    <row r="410">
      <c r="D410" s="14"/>
      <c r="K410" s="23"/>
    </row>
    <row r="411">
      <c r="D411" s="14"/>
      <c r="K411" s="23"/>
    </row>
    <row r="412">
      <c r="D412" s="14"/>
      <c r="K412" s="23"/>
    </row>
    <row r="413">
      <c r="D413" s="14"/>
      <c r="K413" s="23"/>
    </row>
    <row r="414">
      <c r="D414" s="14"/>
      <c r="K414" s="23"/>
    </row>
    <row r="415">
      <c r="D415" s="14"/>
      <c r="K415" s="23"/>
    </row>
    <row r="416">
      <c r="D416" s="14"/>
      <c r="K416" s="23"/>
    </row>
    <row r="417">
      <c r="D417" s="14"/>
      <c r="K417" s="23"/>
    </row>
    <row r="418">
      <c r="D418" s="14"/>
      <c r="K418" s="23"/>
    </row>
    <row r="419">
      <c r="D419" s="14"/>
      <c r="K419" s="23"/>
    </row>
    <row r="420">
      <c r="D420" s="14"/>
      <c r="K420" s="23"/>
    </row>
    <row r="421">
      <c r="D421" s="14"/>
      <c r="K421" s="23"/>
    </row>
    <row r="422">
      <c r="D422" s="14"/>
      <c r="K422" s="23"/>
    </row>
    <row r="423">
      <c r="D423" s="14"/>
      <c r="K423" s="23"/>
    </row>
    <row r="424">
      <c r="D424" s="14"/>
      <c r="K424" s="23"/>
    </row>
    <row r="425">
      <c r="D425" s="14"/>
      <c r="K425" s="23"/>
    </row>
    <row r="426">
      <c r="D426" s="14"/>
      <c r="K426" s="23"/>
    </row>
    <row r="427">
      <c r="D427" s="14"/>
      <c r="K427" s="23"/>
    </row>
    <row r="428">
      <c r="D428" s="14"/>
      <c r="K428" s="23"/>
    </row>
    <row r="429">
      <c r="D429" s="14"/>
      <c r="K429" s="23"/>
    </row>
    <row r="430">
      <c r="D430" s="14"/>
      <c r="K430" s="23"/>
    </row>
    <row r="431">
      <c r="D431" s="14"/>
      <c r="K431" s="23"/>
    </row>
    <row r="432">
      <c r="D432" s="14"/>
      <c r="K432" s="23"/>
    </row>
    <row r="433">
      <c r="D433" s="14"/>
      <c r="K433" s="23"/>
    </row>
    <row r="434">
      <c r="D434" s="14"/>
      <c r="K434" s="23"/>
    </row>
    <row r="435">
      <c r="D435" s="14"/>
      <c r="K435" s="23"/>
    </row>
    <row r="436">
      <c r="D436" s="14"/>
      <c r="K436" s="23"/>
    </row>
    <row r="437">
      <c r="D437" s="14"/>
      <c r="K437" s="23"/>
    </row>
    <row r="438">
      <c r="D438" s="14"/>
      <c r="K438" s="23"/>
    </row>
    <row r="439">
      <c r="D439" s="14"/>
      <c r="K439" s="23"/>
    </row>
    <row r="440">
      <c r="D440" s="14"/>
      <c r="K440" s="23"/>
    </row>
    <row r="441">
      <c r="D441" s="14"/>
      <c r="K441" s="23"/>
    </row>
    <row r="442">
      <c r="D442" s="14"/>
      <c r="K442" s="23"/>
    </row>
    <row r="443">
      <c r="D443" s="14"/>
      <c r="K443" s="23"/>
    </row>
    <row r="444">
      <c r="D444" s="14"/>
      <c r="K444" s="23"/>
    </row>
    <row r="445">
      <c r="D445" s="14"/>
      <c r="K445" s="23"/>
    </row>
    <row r="446">
      <c r="D446" s="14"/>
      <c r="K446" s="23"/>
    </row>
    <row r="447">
      <c r="D447" s="14"/>
      <c r="K447" s="23"/>
    </row>
    <row r="448">
      <c r="D448" s="14"/>
      <c r="K448" s="23"/>
    </row>
    <row r="449">
      <c r="D449" s="14"/>
      <c r="K449" s="23"/>
    </row>
    <row r="450">
      <c r="D450" s="14"/>
      <c r="K450" s="23"/>
    </row>
    <row r="451">
      <c r="D451" s="14"/>
      <c r="K451" s="23"/>
    </row>
    <row r="452">
      <c r="D452" s="14"/>
      <c r="K452" s="23"/>
    </row>
    <row r="453">
      <c r="D453" s="14"/>
      <c r="K453" s="23"/>
    </row>
    <row r="454">
      <c r="D454" s="14"/>
      <c r="K454" s="23"/>
    </row>
    <row r="455">
      <c r="D455" s="14"/>
      <c r="K455" s="23"/>
    </row>
    <row r="456">
      <c r="D456" s="14"/>
      <c r="K456" s="23"/>
    </row>
    <row r="457">
      <c r="D457" s="14"/>
      <c r="K457" s="23"/>
    </row>
    <row r="458">
      <c r="D458" s="14"/>
      <c r="K458" s="23"/>
    </row>
    <row r="459">
      <c r="D459" s="14"/>
      <c r="K459" s="23"/>
    </row>
    <row r="460">
      <c r="D460" s="14"/>
      <c r="K460" s="23"/>
    </row>
    <row r="461">
      <c r="D461" s="14"/>
      <c r="K461" s="23"/>
    </row>
    <row r="462">
      <c r="D462" s="14"/>
      <c r="K462" s="23"/>
    </row>
    <row r="463">
      <c r="D463" s="14"/>
      <c r="K463" s="23"/>
    </row>
    <row r="464">
      <c r="D464" s="14"/>
      <c r="K464" s="23"/>
    </row>
    <row r="465">
      <c r="D465" s="14"/>
      <c r="K465" s="23"/>
    </row>
    <row r="466">
      <c r="D466" s="14"/>
      <c r="K466" s="23"/>
    </row>
    <row r="467">
      <c r="D467" s="14"/>
      <c r="K467" s="23"/>
    </row>
    <row r="468">
      <c r="D468" s="14"/>
      <c r="K468" s="23"/>
    </row>
    <row r="469">
      <c r="D469" s="14"/>
      <c r="K469" s="23"/>
    </row>
    <row r="470">
      <c r="D470" s="14"/>
      <c r="K470" s="23"/>
    </row>
    <row r="471">
      <c r="D471" s="14"/>
      <c r="K471" s="23"/>
    </row>
    <row r="472">
      <c r="D472" s="14"/>
      <c r="K472" s="23"/>
    </row>
    <row r="473">
      <c r="D473" s="14"/>
      <c r="K473" s="23"/>
    </row>
    <row r="474">
      <c r="D474" s="14"/>
      <c r="K474" s="23"/>
    </row>
    <row r="475">
      <c r="D475" s="14"/>
      <c r="K475" s="23"/>
    </row>
    <row r="476">
      <c r="D476" s="14"/>
      <c r="K476" s="23"/>
    </row>
    <row r="477">
      <c r="D477" s="14"/>
      <c r="K477" s="23"/>
    </row>
    <row r="478">
      <c r="D478" s="14"/>
      <c r="K478" s="23"/>
    </row>
    <row r="479">
      <c r="D479" s="14"/>
      <c r="K479" s="23"/>
    </row>
    <row r="480">
      <c r="D480" s="14"/>
      <c r="K480" s="23"/>
    </row>
    <row r="481">
      <c r="D481" s="14"/>
      <c r="K481" s="23"/>
    </row>
    <row r="482">
      <c r="D482" s="14"/>
      <c r="K482" s="23"/>
    </row>
    <row r="483">
      <c r="D483" s="14"/>
      <c r="K483" s="23"/>
    </row>
    <row r="484">
      <c r="D484" s="14"/>
      <c r="K484" s="23"/>
    </row>
    <row r="485">
      <c r="D485" s="14"/>
      <c r="K485" s="23"/>
    </row>
    <row r="486">
      <c r="D486" s="14"/>
      <c r="K486" s="23"/>
    </row>
    <row r="487">
      <c r="D487" s="14"/>
      <c r="K487" s="23"/>
    </row>
    <row r="488">
      <c r="D488" s="14"/>
      <c r="K488" s="23"/>
    </row>
    <row r="489">
      <c r="D489" s="14"/>
      <c r="K489" s="23"/>
    </row>
    <row r="490">
      <c r="D490" s="14"/>
      <c r="K490" s="23"/>
    </row>
    <row r="491">
      <c r="D491" s="14"/>
      <c r="K491" s="23"/>
    </row>
    <row r="492">
      <c r="D492" s="14"/>
      <c r="K492" s="23"/>
    </row>
    <row r="493">
      <c r="D493" s="14"/>
      <c r="K493" s="23"/>
    </row>
    <row r="494">
      <c r="D494" s="14"/>
      <c r="K494" s="23"/>
    </row>
    <row r="495">
      <c r="D495" s="14"/>
      <c r="K495" s="23"/>
    </row>
    <row r="496">
      <c r="D496" s="14"/>
      <c r="K496" s="23"/>
    </row>
    <row r="497">
      <c r="D497" s="14"/>
      <c r="K497" s="23"/>
    </row>
    <row r="498">
      <c r="D498" s="14"/>
      <c r="K498" s="23"/>
    </row>
    <row r="499">
      <c r="D499" s="14"/>
      <c r="K499" s="23"/>
    </row>
    <row r="500">
      <c r="D500" s="14"/>
      <c r="K500" s="23"/>
    </row>
    <row r="501">
      <c r="D501" s="14"/>
      <c r="K501" s="23"/>
    </row>
    <row r="502">
      <c r="D502" s="14"/>
      <c r="K502" s="23"/>
    </row>
    <row r="503">
      <c r="D503" s="14"/>
      <c r="K503" s="23"/>
    </row>
    <row r="504">
      <c r="D504" s="14"/>
      <c r="K504" s="23"/>
    </row>
    <row r="505">
      <c r="D505" s="14"/>
      <c r="K505" s="23"/>
    </row>
    <row r="506">
      <c r="D506" s="14"/>
      <c r="K506" s="23"/>
    </row>
    <row r="507">
      <c r="D507" s="14"/>
      <c r="K507" s="23"/>
    </row>
    <row r="508">
      <c r="D508" s="14"/>
      <c r="K508" s="23"/>
    </row>
    <row r="509">
      <c r="D509" s="14"/>
      <c r="K509" s="23"/>
    </row>
    <row r="510">
      <c r="D510" s="14"/>
      <c r="K510" s="23"/>
    </row>
    <row r="511">
      <c r="D511" s="14"/>
      <c r="K511" s="23"/>
    </row>
    <row r="512">
      <c r="D512" s="14"/>
      <c r="K512" s="23"/>
    </row>
    <row r="513">
      <c r="D513" s="14"/>
      <c r="K513" s="23"/>
    </row>
    <row r="514">
      <c r="D514" s="14"/>
      <c r="K514" s="23"/>
    </row>
    <row r="515">
      <c r="D515" s="14"/>
      <c r="K515" s="23"/>
    </row>
    <row r="516">
      <c r="D516" s="14"/>
      <c r="K516" s="23"/>
    </row>
    <row r="517">
      <c r="D517" s="14"/>
      <c r="K517" s="23"/>
    </row>
    <row r="518">
      <c r="D518" s="14"/>
      <c r="K518" s="23"/>
    </row>
    <row r="519">
      <c r="D519" s="14"/>
      <c r="K519" s="23"/>
    </row>
    <row r="520">
      <c r="D520" s="14"/>
      <c r="K520" s="23"/>
    </row>
    <row r="521">
      <c r="D521" s="14"/>
      <c r="K521" s="23"/>
    </row>
    <row r="522">
      <c r="D522" s="14"/>
      <c r="K522" s="23"/>
    </row>
    <row r="523">
      <c r="D523" s="14"/>
      <c r="K523" s="23"/>
    </row>
    <row r="524">
      <c r="D524" s="14"/>
      <c r="K524" s="23"/>
    </row>
    <row r="525">
      <c r="D525" s="14"/>
      <c r="K525" s="23"/>
    </row>
    <row r="526">
      <c r="D526" s="14"/>
      <c r="K526" s="23"/>
    </row>
    <row r="527">
      <c r="D527" s="14"/>
      <c r="K527" s="23"/>
    </row>
    <row r="528">
      <c r="D528" s="14"/>
      <c r="K528" s="23"/>
    </row>
    <row r="529">
      <c r="D529" s="14"/>
      <c r="K529" s="23"/>
    </row>
    <row r="530">
      <c r="D530" s="14"/>
      <c r="K530" s="23"/>
    </row>
    <row r="531">
      <c r="D531" s="14"/>
      <c r="K531" s="23"/>
    </row>
    <row r="532">
      <c r="D532" s="14"/>
      <c r="K532" s="23"/>
    </row>
    <row r="533">
      <c r="D533" s="14"/>
      <c r="K533" s="23"/>
    </row>
    <row r="534">
      <c r="D534" s="14"/>
      <c r="K534" s="23"/>
    </row>
    <row r="535">
      <c r="D535" s="14"/>
      <c r="K535" s="23"/>
    </row>
    <row r="536">
      <c r="D536" s="14"/>
      <c r="K536" s="23"/>
    </row>
    <row r="537">
      <c r="D537" s="14"/>
      <c r="K537" s="23"/>
    </row>
    <row r="538">
      <c r="D538" s="14"/>
      <c r="K538" s="23"/>
    </row>
    <row r="539">
      <c r="D539" s="14"/>
      <c r="K539" s="23"/>
    </row>
    <row r="540">
      <c r="D540" s="14"/>
      <c r="K540" s="23"/>
    </row>
    <row r="541">
      <c r="D541" s="14"/>
      <c r="K541" s="23"/>
    </row>
    <row r="542">
      <c r="D542" s="14"/>
      <c r="K542" s="23"/>
    </row>
    <row r="543">
      <c r="D543" s="14"/>
      <c r="K543" s="23"/>
    </row>
    <row r="544">
      <c r="D544" s="14"/>
      <c r="K544" s="23"/>
    </row>
    <row r="545">
      <c r="D545" s="14"/>
      <c r="K545" s="23"/>
    </row>
    <row r="546">
      <c r="D546" s="14"/>
      <c r="K546" s="23"/>
    </row>
    <row r="547">
      <c r="D547" s="14"/>
      <c r="K547" s="23"/>
    </row>
    <row r="548">
      <c r="D548" s="14"/>
      <c r="K548" s="23"/>
    </row>
    <row r="549">
      <c r="D549" s="14"/>
      <c r="K549" s="23"/>
    </row>
    <row r="550">
      <c r="D550" s="14"/>
      <c r="K550" s="23"/>
    </row>
    <row r="551">
      <c r="D551" s="14"/>
      <c r="K551" s="23"/>
    </row>
    <row r="552">
      <c r="D552" s="14"/>
      <c r="K552" s="23"/>
    </row>
    <row r="553">
      <c r="D553" s="14"/>
      <c r="K553" s="23"/>
    </row>
    <row r="554">
      <c r="D554" s="14"/>
      <c r="K554" s="23"/>
    </row>
    <row r="555">
      <c r="D555" s="14"/>
      <c r="K555" s="23"/>
    </row>
    <row r="556">
      <c r="D556" s="14"/>
      <c r="K556" s="23"/>
    </row>
    <row r="557">
      <c r="D557" s="14"/>
      <c r="K557" s="23"/>
    </row>
    <row r="558">
      <c r="D558" s="14"/>
      <c r="K558" s="23"/>
    </row>
    <row r="559">
      <c r="D559" s="14"/>
      <c r="K559" s="23"/>
    </row>
    <row r="560">
      <c r="D560" s="14"/>
      <c r="K560" s="23"/>
    </row>
    <row r="561">
      <c r="D561" s="14"/>
      <c r="K561" s="23"/>
    </row>
    <row r="562">
      <c r="D562" s="14"/>
      <c r="K562" s="23"/>
    </row>
    <row r="563">
      <c r="D563" s="14"/>
      <c r="K563" s="23"/>
    </row>
    <row r="564">
      <c r="D564" s="14"/>
      <c r="K564" s="23"/>
    </row>
    <row r="565">
      <c r="D565" s="14"/>
      <c r="K565" s="23"/>
    </row>
    <row r="566">
      <c r="D566" s="14"/>
      <c r="K566" s="23"/>
    </row>
    <row r="567">
      <c r="D567" s="14"/>
      <c r="K567" s="23"/>
    </row>
    <row r="568">
      <c r="D568" s="14"/>
      <c r="K568" s="23"/>
    </row>
    <row r="569">
      <c r="D569" s="14"/>
      <c r="K569" s="23"/>
    </row>
    <row r="570">
      <c r="D570" s="14"/>
      <c r="K570" s="23"/>
    </row>
    <row r="571">
      <c r="D571" s="14"/>
      <c r="K571" s="23"/>
    </row>
    <row r="572">
      <c r="D572" s="14"/>
      <c r="K572" s="23"/>
    </row>
    <row r="573">
      <c r="D573" s="14"/>
      <c r="K573" s="23"/>
    </row>
    <row r="574">
      <c r="D574" s="14"/>
      <c r="K574" s="23"/>
    </row>
    <row r="575">
      <c r="D575" s="14"/>
      <c r="K575" s="23"/>
    </row>
    <row r="576">
      <c r="D576" s="14"/>
      <c r="K576" s="23"/>
    </row>
    <row r="577">
      <c r="D577" s="14"/>
      <c r="K577" s="23"/>
    </row>
    <row r="578">
      <c r="D578" s="14"/>
      <c r="K578" s="23"/>
    </row>
    <row r="579">
      <c r="D579" s="14"/>
      <c r="K579" s="23"/>
    </row>
    <row r="580">
      <c r="D580" s="14"/>
      <c r="K580" s="23"/>
    </row>
    <row r="581">
      <c r="D581" s="14"/>
      <c r="K581" s="23"/>
    </row>
    <row r="582">
      <c r="D582" s="14"/>
      <c r="K582" s="23"/>
    </row>
    <row r="583">
      <c r="D583" s="14"/>
      <c r="K583" s="23"/>
    </row>
    <row r="584">
      <c r="D584" s="14"/>
      <c r="K584" s="23"/>
    </row>
    <row r="585">
      <c r="D585" s="14"/>
      <c r="K585" s="23"/>
    </row>
    <row r="586">
      <c r="D586" s="14"/>
      <c r="K586" s="23"/>
    </row>
    <row r="587">
      <c r="D587" s="14"/>
      <c r="K587" s="23"/>
    </row>
    <row r="588">
      <c r="D588" s="14"/>
      <c r="K588" s="23"/>
    </row>
    <row r="589">
      <c r="D589" s="14"/>
      <c r="K589" s="23"/>
    </row>
    <row r="590">
      <c r="D590" s="14"/>
      <c r="K590" s="23"/>
    </row>
    <row r="591">
      <c r="D591" s="14"/>
      <c r="K591" s="23"/>
    </row>
    <row r="592">
      <c r="D592" s="14"/>
      <c r="K592" s="23"/>
    </row>
    <row r="593">
      <c r="D593" s="14"/>
      <c r="K593" s="23"/>
    </row>
    <row r="594">
      <c r="D594" s="14"/>
      <c r="K594" s="23"/>
    </row>
    <row r="595">
      <c r="D595" s="14"/>
      <c r="K595" s="23"/>
    </row>
    <row r="596">
      <c r="D596" s="14"/>
      <c r="K596" s="23"/>
    </row>
    <row r="597">
      <c r="D597" s="14"/>
      <c r="K597" s="23"/>
    </row>
    <row r="598">
      <c r="D598" s="14"/>
      <c r="K598" s="23"/>
    </row>
    <row r="599">
      <c r="D599" s="14"/>
      <c r="K599" s="23"/>
    </row>
    <row r="600">
      <c r="D600" s="14"/>
      <c r="K600" s="23"/>
    </row>
    <row r="601">
      <c r="D601" s="14"/>
      <c r="K601" s="23"/>
    </row>
    <row r="602">
      <c r="D602" s="14"/>
      <c r="K602" s="23"/>
    </row>
    <row r="603">
      <c r="D603" s="14"/>
      <c r="K603" s="23"/>
    </row>
    <row r="604">
      <c r="D604" s="14"/>
      <c r="K604" s="23"/>
    </row>
    <row r="605">
      <c r="D605" s="14"/>
      <c r="K605" s="23"/>
    </row>
    <row r="606">
      <c r="D606" s="14"/>
      <c r="K606" s="23"/>
    </row>
    <row r="607">
      <c r="D607" s="14"/>
      <c r="K607" s="23"/>
    </row>
    <row r="608">
      <c r="D608" s="14"/>
      <c r="K608" s="23"/>
    </row>
    <row r="609">
      <c r="D609" s="14"/>
      <c r="K609" s="23"/>
    </row>
    <row r="610">
      <c r="D610" s="14"/>
      <c r="K610" s="23"/>
    </row>
    <row r="611">
      <c r="D611" s="14"/>
      <c r="K611" s="23"/>
    </row>
    <row r="612">
      <c r="D612" s="14"/>
      <c r="K612" s="23"/>
    </row>
    <row r="613">
      <c r="D613" s="14"/>
      <c r="K613" s="23"/>
    </row>
    <row r="614">
      <c r="D614" s="14"/>
      <c r="K614" s="23"/>
    </row>
    <row r="615">
      <c r="D615" s="14"/>
      <c r="K615" s="23"/>
    </row>
    <row r="616">
      <c r="D616" s="14"/>
      <c r="K616" s="23"/>
    </row>
    <row r="617">
      <c r="D617" s="14"/>
      <c r="K617" s="23"/>
    </row>
    <row r="618">
      <c r="D618" s="14"/>
      <c r="K618" s="23"/>
    </row>
    <row r="619">
      <c r="D619" s="14"/>
      <c r="K619" s="23"/>
    </row>
    <row r="620">
      <c r="D620" s="14"/>
      <c r="K620" s="23"/>
    </row>
    <row r="621">
      <c r="D621" s="14"/>
      <c r="K621" s="23"/>
    </row>
    <row r="622">
      <c r="D622" s="14"/>
      <c r="K622" s="23"/>
    </row>
    <row r="623">
      <c r="D623" s="14"/>
      <c r="K623" s="23"/>
    </row>
    <row r="624">
      <c r="D624" s="14"/>
      <c r="K624" s="23"/>
    </row>
    <row r="625">
      <c r="D625" s="14"/>
      <c r="K625" s="23"/>
    </row>
    <row r="626">
      <c r="D626" s="14"/>
      <c r="K626" s="23"/>
    </row>
    <row r="627">
      <c r="D627" s="14"/>
      <c r="K627" s="23"/>
    </row>
    <row r="628">
      <c r="D628" s="14"/>
      <c r="K628" s="23"/>
    </row>
    <row r="629">
      <c r="D629" s="14"/>
      <c r="K629" s="23"/>
    </row>
    <row r="630">
      <c r="D630" s="14"/>
      <c r="K630" s="23"/>
    </row>
    <row r="631">
      <c r="D631" s="14"/>
      <c r="K631" s="23"/>
    </row>
    <row r="632">
      <c r="D632" s="14"/>
      <c r="K632" s="23"/>
    </row>
    <row r="633">
      <c r="D633" s="14"/>
      <c r="K633" s="23"/>
    </row>
    <row r="634">
      <c r="D634" s="14"/>
      <c r="K634" s="23"/>
    </row>
    <row r="635">
      <c r="D635" s="14"/>
      <c r="K635" s="23"/>
    </row>
    <row r="636">
      <c r="D636" s="14"/>
      <c r="K636" s="23"/>
    </row>
    <row r="637">
      <c r="D637" s="14"/>
      <c r="K637" s="23"/>
    </row>
    <row r="638">
      <c r="D638" s="14"/>
      <c r="K638" s="23"/>
    </row>
    <row r="639">
      <c r="D639" s="14"/>
      <c r="K639" s="23"/>
    </row>
    <row r="640">
      <c r="D640" s="14"/>
      <c r="K640" s="23"/>
    </row>
    <row r="641">
      <c r="D641" s="14"/>
      <c r="K641" s="23"/>
    </row>
    <row r="642">
      <c r="D642" s="14"/>
      <c r="K642" s="23"/>
    </row>
    <row r="643">
      <c r="D643" s="14"/>
      <c r="K643" s="23"/>
    </row>
    <row r="644">
      <c r="D644" s="14"/>
      <c r="K644" s="23"/>
    </row>
    <row r="645">
      <c r="D645" s="14"/>
      <c r="K645" s="23"/>
    </row>
    <row r="646">
      <c r="D646" s="14"/>
      <c r="K646" s="23"/>
    </row>
    <row r="647">
      <c r="D647" s="14"/>
      <c r="K647" s="23"/>
    </row>
    <row r="648">
      <c r="D648" s="14"/>
      <c r="K648" s="23"/>
    </row>
    <row r="649">
      <c r="D649" s="14"/>
      <c r="K649" s="23"/>
    </row>
    <row r="650">
      <c r="D650" s="14"/>
      <c r="K650" s="23"/>
    </row>
    <row r="651">
      <c r="D651" s="14"/>
      <c r="K651" s="23"/>
    </row>
    <row r="652">
      <c r="D652" s="14"/>
      <c r="K652" s="23"/>
    </row>
    <row r="653">
      <c r="D653" s="14"/>
      <c r="K653" s="23"/>
    </row>
    <row r="654">
      <c r="D654" s="14"/>
      <c r="K654" s="23"/>
    </row>
    <row r="655">
      <c r="D655" s="14"/>
      <c r="K655" s="23"/>
    </row>
    <row r="656">
      <c r="D656" s="14"/>
      <c r="K656" s="23"/>
    </row>
    <row r="657">
      <c r="D657" s="14"/>
      <c r="K657" s="23"/>
    </row>
    <row r="658">
      <c r="D658" s="14"/>
      <c r="K658" s="23"/>
    </row>
    <row r="659">
      <c r="D659" s="14"/>
      <c r="K659" s="23"/>
    </row>
    <row r="660">
      <c r="D660" s="14"/>
      <c r="K660" s="23"/>
    </row>
    <row r="661">
      <c r="D661" s="14"/>
      <c r="K661" s="23"/>
    </row>
    <row r="662">
      <c r="D662" s="14"/>
      <c r="K662" s="23"/>
    </row>
    <row r="663">
      <c r="D663" s="14"/>
      <c r="K663" s="23"/>
    </row>
    <row r="664">
      <c r="D664" s="14"/>
      <c r="K664" s="23"/>
    </row>
    <row r="665">
      <c r="D665" s="14"/>
      <c r="K665" s="23"/>
    </row>
    <row r="666">
      <c r="D666" s="14"/>
      <c r="K666" s="23"/>
    </row>
    <row r="667">
      <c r="D667" s="14"/>
      <c r="K667" s="23"/>
    </row>
    <row r="668">
      <c r="D668" s="14"/>
      <c r="K668" s="23"/>
    </row>
    <row r="669">
      <c r="D669" s="14"/>
      <c r="K669" s="23"/>
    </row>
    <row r="670">
      <c r="D670" s="14"/>
      <c r="K670" s="23"/>
    </row>
    <row r="671">
      <c r="D671" s="14"/>
      <c r="K671" s="23"/>
    </row>
    <row r="672">
      <c r="D672" s="14"/>
      <c r="K672" s="23"/>
    </row>
    <row r="673">
      <c r="D673" s="14"/>
      <c r="K673" s="23"/>
    </row>
    <row r="674">
      <c r="D674" s="14"/>
      <c r="K674" s="23"/>
    </row>
    <row r="675">
      <c r="D675" s="14"/>
      <c r="K675" s="23"/>
    </row>
    <row r="676">
      <c r="D676" s="14"/>
      <c r="K676" s="23"/>
    </row>
    <row r="677">
      <c r="D677" s="14"/>
      <c r="K677" s="23"/>
    </row>
    <row r="678">
      <c r="D678" s="14"/>
      <c r="K678" s="23"/>
    </row>
    <row r="679">
      <c r="D679" s="14"/>
      <c r="K679" s="23"/>
    </row>
    <row r="680">
      <c r="D680" s="14"/>
      <c r="K680" s="23"/>
    </row>
    <row r="681">
      <c r="D681" s="14"/>
      <c r="K681" s="23"/>
    </row>
    <row r="682">
      <c r="D682" s="14"/>
      <c r="K682" s="23"/>
    </row>
    <row r="683">
      <c r="D683" s="14"/>
      <c r="K683" s="23"/>
    </row>
    <row r="684">
      <c r="D684" s="14"/>
      <c r="K684" s="23"/>
    </row>
    <row r="685">
      <c r="D685" s="14"/>
      <c r="K685" s="23"/>
    </row>
    <row r="686">
      <c r="D686" s="14"/>
      <c r="K686" s="23"/>
    </row>
    <row r="687">
      <c r="D687" s="14"/>
      <c r="K687" s="23"/>
    </row>
    <row r="688">
      <c r="D688" s="14"/>
      <c r="K688" s="23"/>
    </row>
    <row r="689">
      <c r="D689" s="14"/>
      <c r="K689" s="23"/>
    </row>
    <row r="690">
      <c r="D690" s="14"/>
      <c r="K690" s="23"/>
    </row>
    <row r="691">
      <c r="D691" s="14"/>
      <c r="K691" s="23"/>
    </row>
    <row r="692">
      <c r="D692" s="14"/>
      <c r="K692" s="23"/>
    </row>
    <row r="693">
      <c r="D693" s="14"/>
      <c r="K693" s="23"/>
    </row>
    <row r="694">
      <c r="D694" s="14"/>
      <c r="K694" s="23"/>
    </row>
    <row r="695">
      <c r="D695" s="14"/>
      <c r="K695" s="23"/>
    </row>
    <row r="696">
      <c r="D696" s="14"/>
      <c r="K696" s="23"/>
    </row>
    <row r="697">
      <c r="D697" s="14"/>
      <c r="K697" s="23"/>
    </row>
    <row r="698">
      <c r="D698" s="14"/>
      <c r="K698" s="23"/>
    </row>
    <row r="699">
      <c r="D699" s="14"/>
      <c r="K699" s="23"/>
    </row>
    <row r="700">
      <c r="D700" s="14"/>
      <c r="K700" s="23"/>
    </row>
    <row r="701">
      <c r="D701" s="14"/>
      <c r="K701" s="23"/>
    </row>
    <row r="702">
      <c r="D702" s="14"/>
      <c r="K702" s="23"/>
    </row>
    <row r="703">
      <c r="D703" s="14"/>
      <c r="K703" s="23"/>
    </row>
    <row r="704">
      <c r="D704" s="14"/>
      <c r="K704" s="23"/>
    </row>
    <row r="705">
      <c r="D705" s="14"/>
      <c r="K705" s="23"/>
    </row>
    <row r="706">
      <c r="D706" s="14"/>
      <c r="K706" s="23"/>
    </row>
    <row r="707">
      <c r="D707" s="14"/>
      <c r="K707" s="23"/>
    </row>
    <row r="708">
      <c r="D708" s="14"/>
      <c r="K708" s="23"/>
    </row>
    <row r="709">
      <c r="D709" s="14"/>
      <c r="K709" s="23"/>
    </row>
    <row r="710">
      <c r="D710" s="14"/>
      <c r="K710" s="23"/>
    </row>
    <row r="711">
      <c r="D711" s="14"/>
      <c r="K711" s="23"/>
    </row>
    <row r="712">
      <c r="D712" s="14"/>
      <c r="K712" s="23"/>
    </row>
    <row r="713">
      <c r="D713" s="14"/>
      <c r="K713" s="23"/>
    </row>
    <row r="714">
      <c r="D714" s="14"/>
      <c r="K714" s="23"/>
    </row>
    <row r="715">
      <c r="D715" s="14"/>
      <c r="K715" s="23"/>
    </row>
    <row r="716">
      <c r="D716" s="14"/>
      <c r="K716" s="23"/>
    </row>
    <row r="717">
      <c r="D717" s="14"/>
      <c r="K717" s="23"/>
    </row>
    <row r="718">
      <c r="D718" s="14"/>
      <c r="K718" s="23"/>
    </row>
    <row r="719">
      <c r="D719" s="14"/>
      <c r="K719" s="23"/>
    </row>
    <row r="720">
      <c r="D720" s="14"/>
      <c r="K720" s="23"/>
    </row>
    <row r="721">
      <c r="D721" s="14"/>
      <c r="K721" s="23"/>
    </row>
    <row r="722">
      <c r="D722" s="14"/>
      <c r="K722" s="23"/>
    </row>
    <row r="723">
      <c r="D723" s="14"/>
      <c r="K723" s="23"/>
    </row>
    <row r="724">
      <c r="D724" s="14"/>
      <c r="K724" s="23"/>
    </row>
    <row r="725">
      <c r="D725" s="14"/>
      <c r="K725" s="23"/>
    </row>
    <row r="726">
      <c r="D726" s="14"/>
      <c r="K726" s="23"/>
    </row>
    <row r="727">
      <c r="D727" s="14"/>
      <c r="K727" s="23"/>
    </row>
    <row r="728">
      <c r="D728" s="14"/>
      <c r="K728" s="23"/>
    </row>
    <row r="729">
      <c r="D729" s="14"/>
      <c r="K729" s="23"/>
    </row>
    <row r="730">
      <c r="D730" s="14"/>
      <c r="K730" s="23"/>
    </row>
    <row r="731">
      <c r="D731" s="14"/>
      <c r="K731" s="23"/>
    </row>
    <row r="732">
      <c r="D732" s="14"/>
      <c r="K732" s="23"/>
    </row>
    <row r="733">
      <c r="D733" s="14"/>
      <c r="K733" s="23"/>
    </row>
    <row r="734">
      <c r="D734" s="14"/>
      <c r="K734" s="23"/>
    </row>
    <row r="735">
      <c r="D735" s="14"/>
      <c r="K735" s="23"/>
    </row>
    <row r="736">
      <c r="D736" s="14"/>
      <c r="K736" s="23"/>
    </row>
    <row r="737">
      <c r="D737" s="14"/>
      <c r="K737" s="23"/>
    </row>
    <row r="738">
      <c r="D738" s="14"/>
      <c r="K738" s="23"/>
    </row>
    <row r="739">
      <c r="D739" s="14"/>
      <c r="K739" s="23"/>
    </row>
    <row r="740">
      <c r="D740" s="14"/>
      <c r="K740" s="23"/>
    </row>
    <row r="741">
      <c r="D741" s="14"/>
      <c r="K741" s="23"/>
    </row>
    <row r="742">
      <c r="D742" s="14"/>
      <c r="K742" s="23"/>
    </row>
    <row r="743">
      <c r="D743" s="14"/>
      <c r="K743" s="23"/>
    </row>
    <row r="744">
      <c r="D744" s="14"/>
      <c r="K744" s="23"/>
    </row>
    <row r="745">
      <c r="D745" s="14"/>
      <c r="K745" s="23"/>
    </row>
    <row r="746">
      <c r="D746" s="14"/>
      <c r="K746" s="23"/>
    </row>
    <row r="747">
      <c r="D747" s="14"/>
      <c r="K747" s="23"/>
    </row>
    <row r="748">
      <c r="D748" s="14"/>
      <c r="K748" s="23"/>
    </row>
    <row r="749">
      <c r="D749" s="14"/>
      <c r="K749" s="23"/>
    </row>
    <row r="750">
      <c r="D750" s="14"/>
      <c r="K750" s="23"/>
    </row>
    <row r="751">
      <c r="D751" s="14"/>
      <c r="K751" s="23"/>
    </row>
    <row r="752">
      <c r="D752" s="14"/>
      <c r="K752" s="23"/>
    </row>
    <row r="753">
      <c r="D753" s="14"/>
      <c r="K753" s="23"/>
    </row>
    <row r="754">
      <c r="D754" s="14"/>
      <c r="K754" s="23"/>
    </row>
    <row r="755">
      <c r="D755" s="14"/>
      <c r="K755" s="23"/>
    </row>
    <row r="756">
      <c r="D756" s="14"/>
      <c r="K756" s="23"/>
    </row>
    <row r="757">
      <c r="D757" s="14"/>
      <c r="K757" s="23"/>
    </row>
    <row r="758">
      <c r="D758" s="14"/>
      <c r="K758" s="23"/>
    </row>
    <row r="759">
      <c r="D759" s="14"/>
      <c r="K759" s="23"/>
    </row>
    <row r="760">
      <c r="D760" s="14"/>
      <c r="K760" s="23"/>
    </row>
    <row r="761">
      <c r="D761" s="14"/>
      <c r="K761" s="23"/>
    </row>
    <row r="762">
      <c r="D762" s="14"/>
      <c r="K762" s="23"/>
    </row>
    <row r="763">
      <c r="D763" s="14"/>
      <c r="K763" s="23"/>
    </row>
    <row r="764">
      <c r="D764" s="14"/>
      <c r="K764" s="23"/>
    </row>
    <row r="765">
      <c r="D765" s="14"/>
      <c r="K765" s="23"/>
    </row>
    <row r="766">
      <c r="D766" s="14"/>
      <c r="K766" s="23"/>
    </row>
    <row r="767">
      <c r="D767" s="14"/>
      <c r="K767" s="23"/>
    </row>
    <row r="768">
      <c r="D768" s="14"/>
      <c r="K768" s="23"/>
    </row>
    <row r="769">
      <c r="D769" s="14"/>
      <c r="K769" s="23"/>
    </row>
    <row r="770">
      <c r="D770" s="14"/>
      <c r="K770" s="23"/>
    </row>
    <row r="771">
      <c r="D771" s="14"/>
      <c r="K771" s="23"/>
    </row>
    <row r="772">
      <c r="D772" s="14"/>
      <c r="K772" s="23"/>
    </row>
    <row r="773">
      <c r="D773" s="14"/>
      <c r="K773" s="23"/>
    </row>
    <row r="774">
      <c r="D774" s="14"/>
      <c r="K774" s="23"/>
    </row>
    <row r="775">
      <c r="D775" s="14"/>
      <c r="K775" s="23"/>
    </row>
    <row r="776">
      <c r="D776" s="14"/>
      <c r="K776" s="23"/>
    </row>
    <row r="777">
      <c r="D777" s="14"/>
      <c r="K777" s="23"/>
    </row>
    <row r="778">
      <c r="D778" s="14"/>
      <c r="K778" s="23"/>
    </row>
    <row r="779">
      <c r="D779" s="14"/>
      <c r="K779" s="23"/>
    </row>
    <row r="780">
      <c r="D780" s="14"/>
      <c r="K780" s="23"/>
    </row>
    <row r="781">
      <c r="D781" s="14"/>
      <c r="K781" s="23"/>
    </row>
    <row r="782">
      <c r="D782" s="14"/>
      <c r="K782" s="23"/>
    </row>
    <row r="783">
      <c r="D783" s="14"/>
      <c r="K783" s="23"/>
    </row>
    <row r="784">
      <c r="D784" s="14"/>
      <c r="K784" s="23"/>
    </row>
    <row r="785">
      <c r="D785" s="14"/>
      <c r="K785" s="23"/>
    </row>
    <row r="786">
      <c r="D786" s="14"/>
      <c r="K786" s="23"/>
    </row>
    <row r="787">
      <c r="D787" s="14"/>
      <c r="K787" s="23"/>
    </row>
    <row r="788">
      <c r="D788" s="14"/>
      <c r="K788" s="23"/>
    </row>
    <row r="789">
      <c r="D789" s="14"/>
      <c r="K789" s="23"/>
    </row>
    <row r="790">
      <c r="D790" s="14"/>
      <c r="K790" s="23"/>
    </row>
    <row r="791">
      <c r="D791" s="14"/>
      <c r="K791" s="23"/>
    </row>
    <row r="792">
      <c r="D792" s="14"/>
      <c r="K792" s="23"/>
    </row>
    <row r="793">
      <c r="D793" s="14"/>
      <c r="K793" s="23"/>
    </row>
    <row r="794">
      <c r="D794" s="14"/>
      <c r="K794" s="23"/>
    </row>
    <row r="795">
      <c r="D795" s="14"/>
      <c r="K795" s="23"/>
    </row>
    <row r="796">
      <c r="D796" s="14"/>
      <c r="K796" s="23"/>
    </row>
    <row r="797">
      <c r="D797" s="14"/>
      <c r="K797" s="23"/>
    </row>
    <row r="798">
      <c r="D798" s="14"/>
      <c r="K798" s="23"/>
    </row>
    <row r="799">
      <c r="D799" s="14"/>
      <c r="K799" s="23"/>
    </row>
    <row r="800">
      <c r="D800" s="14"/>
      <c r="K800" s="23"/>
    </row>
    <row r="801">
      <c r="D801" s="14"/>
      <c r="K801" s="23"/>
    </row>
    <row r="802">
      <c r="D802" s="14"/>
      <c r="K802" s="23"/>
    </row>
    <row r="803">
      <c r="D803" s="14"/>
      <c r="K803" s="23"/>
    </row>
    <row r="804">
      <c r="D804" s="14"/>
      <c r="K804" s="23"/>
    </row>
    <row r="805">
      <c r="D805" s="14"/>
      <c r="K805" s="23"/>
    </row>
    <row r="806">
      <c r="D806" s="14"/>
      <c r="K806" s="23"/>
    </row>
    <row r="807">
      <c r="D807" s="14"/>
      <c r="K807" s="23"/>
    </row>
    <row r="808">
      <c r="D808" s="14"/>
      <c r="K808" s="23"/>
    </row>
    <row r="809">
      <c r="D809" s="14"/>
      <c r="K809" s="23"/>
    </row>
    <row r="810">
      <c r="D810" s="14"/>
      <c r="K810" s="23"/>
    </row>
    <row r="811">
      <c r="D811" s="14"/>
      <c r="K811" s="23"/>
    </row>
    <row r="812">
      <c r="D812" s="14"/>
      <c r="K812" s="23"/>
    </row>
    <row r="813">
      <c r="D813" s="14"/>
      <c r="K813" s="23"/>
    </row>
    <row r="814">
      <c r="D814" s="14"/>
      <c r="K814" s="23"/>
    </row>
    <row r="815">
      <c r="D815" s="14"/>
      <c r="K815" s="23"/>
    </row>
    <row r="816">
      <c r="D816" s="14"/>
      <c r="K816" s="23"/>
    </row>
    <row r="817">
      <c r="D817" s="14"/>
      <c r="K817" s="23"/>
    </row>
    <row r="818">
      <c r="D818" s="14"/>
      <c r="K818" s="23"/>
    </row>
    <row r="819">
      <c r="D819" s="14"/>
      <c r="K819" s="23"/>
    </row>
    <row r="820">
      <c r="D820" s="14"/>
      <c r="K820" s="23"/>
    </row>
    <row r="821">
      <c r="D821" s="14"/>
      <c r="K821" s="23"/>
    </row>
    <row r="822">
      <c r="D822" s="14"/>
      <c r="K822" s="23"/>
    </row>
    <row r="823">
      <c r="D823" s="14"/>
      <c r="K823" s="23"/>
    </row>
    <row r="824">
      <c r="D824" s="14"/>
      <c r="K824" s="23"/>
    </row>
    <row r="825">
      <c r="D825" s="14"/>
      <c r="K825" s="23"/>
    </row>
    <row r="826">
      <c r="D826" s="14"/>
      <c r="K826" s="23"/>
    </row>
    <row r="827">
      <c r="D827" s="14"/>
      <c r="K827" s="23"/>
    </row>
    <row r="828">
      <c r="D828" s="14"/>
      <c r="K828" s="23"/>
    </row>
    <row r="829">
      <c r="D829" s="14"/>
      <c r="K829" s="23"/>
    </row>
    <row r="830">
      <c r="D830" s="14"/>
      <c r="K830" s="23"/>
    </row>
    <row r="831">
      <c r="D831" s="14"/>
      <c r="K831" s="23"/>
    </row>
    <row r="832">
      <c r="D832" s="14"/>
      <c r="K832" s="23"/>
    </row>
    <row r="833">
      <c r="D833" s="14"/>
      <c r="K833" s="23"/>
    </row>
    <row r="834">
      <c r="D834" s="14"/>
      <c r="K834" s="23"/>
    </row>
    <row r="835">
      <c r="D835" s="14"/>
      <c r="K835" s="23"/>
    </row>
    <row r="836">
      <c r="D836" s="14"/>
      <c r="K836" s="23"/>
    </row>
    <row r="837">
      <c r="D837" s="14"/>
      <c r="K837" s="23"/>
    </row>
    <row r="838">
      <c r="D838" s="14"/>
      <c r="K838" s="23"/>
    </row>
    <row r="839">
      <c r="D839" s="14"/>
      <c r="K839" s="23"/>
    </row>
    <row r="840">
      <c r="D840" s="14"/>
      <c r="K840" s="23"/>
    </row>
    <row r="841">
      <c r="D841" s="14"/>
      <c r="K841" s="23"/>
    </row>
    <row r="842">
      <c r="D842" s="14"/>
      <c r="K842" s="23"/>
    </row>
    <row r="843">
      <c r="D843" s="14"/>
      <c r="K843" s="23"/>
    </row>
    <row r="844">
      <c r="D844" s="14"/>
      <c r="K844" s="23"/>
    </row>
    <row r="845">
      <c r="D845" s="14"/>
      <c r="K845" s="23"/>
    </row>
    <row r="846">
      <c r="D846" s="14"/>
      <c r="K846" s="23"/>
    </row>
    <row r="847">
      <c r="D847" s="14"/>
      <c r="K847" s="23"/>
    </row>
    <row r="848">
      <c r="D848" s="14"/>
      <c r="K848" s="23"/>
    </row>
    <row r="849">
      <c r="D849" s="14"/>
      <c r="K849" s="23"/>
    </row>
    <row r="850">
      <c r="D850" s="14"/>
      <c r="K850" s="23"/>
    </row>
    <row r="851">
      <c r="D851" s="14"/>
      <c r="K851" s="23"/>
    </row>
    <row r="852">
      <c r="D852" s="14"/>
      <c r="K852" s="23"/>
    </row>
    <row r="853">
      <c r="D853" s="14"/>
      <c r="K853" s="23"/>
    </row>
    <row r="854">
      <c r="D854" s="14"/>
      <c r="K854" s="23"/>
    </row>
    <row r="855">
      <c r="D855" s="14"/>
      <c r="K855" s="23"/>
    </row>
    <row r="856">
      <c r="D856" s="14"/>
      <c r="K856" s="23"/>
    </row>
    <row r="857">
      <c r="D857" s="14"/>
      <c r="K857" s="23"/>
    </row>
    <row r="858">
      <c r="D858" s="14"/>
      <c r="K858" s="23"/>
    </row>
    <row r="859">
      <c r="D859" s="14"/>
      <c r="K859" s="23"/>
    </row>
    <row r="860">
      <c r="D860" s="14"/>
      <c r="K860" s="23"/>
    </row>
    <row r="861">
      <c r="D861" s="14"/>
      <c r="K861" s="23"/>
    </row>
    <row r="862">
      <c r="D862" s="14"/>
      <c r="K862" s="23"/>
    </row>
    <row r="863">
      <c r="D863" s="14"/>
      <c r="K863" s="23"/>
    </row>
    <row r="864">
      <c r="D864" s="14"/>
      <c r="K864" s="23"/>
    </row>
    <row r="865">
      <c r="D865" s="14"/>
      <c r="K865" s="23"/>
    </row>
    <row r="866">
      <c r="D866" s="14"/>
      <c r="K866" s="23"/>
    </row>
    <row r="867">
      <c r="D867" s="14"/>
      <c r="K867" s="23"/>
    </row>
    <row r="868">
      <c r="D868" s="14"/>
      <c r="K868" s="23"/>
    </row>
    <row r="869">
      <c r="D869" s="14"/>
      <c r="K869" s="23"/>
    </row>
    <row r="870">
      <c r="D870" s="14"/>
      <c r="K870" s="23"/>
    </row>
    <row r="871">
      <c r="D871" s="14"/>
      <c r="K871" s="23"/>
    </row>
    <row r="872">
      <c r="D872" s="14"/>
      <c r="K872" s="23"/>
    </row>
    <row r="873">
      <c r="D873" s="14"/>
      <c r="K873" s="23"/>
    </row>
    <row r="874">
      <c r="D874" s="14"/>
      <c r="K874" s="23"/>
    </row>
    <row r="875">
      <c r="D875" s="14"/>
      <c r="K875" s="23"/>
    </row>
    <row r="876">
      <c r="D876" s="14"/>
      <c r="K876" s="23"/>
    </row>
    <row r="877">
      <c r="D877" s="14"/>
      <c r="K877" s="23"/>
    </row>
    <row r="878">
      <c r="D878" s="14"/>
      <c r="K878" s="23"/>
    </row>
    <row r="879">
      <c r="D879" s="14"/>
      <c r="K879" s="23"/>
    </row>
    <row r="880">
      <c r="D880" s="14"/>
      <c r="K880" s="23"/>
    </row>
    <row r="881">
      <c r="D881" s="14"/>
      <c r="K881" s="23"/>
    </row>
    <row r="882">
      <c r="D882" s="14"/>
      <c r="K882" s="23"/>
    </row>
    <row r="883">
      <c r="D883" s="14"/>
      <c r="K883" s="23"/>
    </row>
    <row r="884">
      <c r="D884" s="14"/>
      <c r="K884" s="23"/>
    </row>
    <row r="885">
      <c r="D885" s="14"/>
      <c r="K885" s="23"/>
    </row>
    <row r="886">
      <c r="D886" s="14"/>
      <c r="K886" s="23"/>
    </row>
    <row r="887">
      <c r="D887" s="14"/>
      <c r="K887" s="23"/>
    </row>
    <row r="888">
      <c r="D888" s="14"/>
      <c r="K888" s="23"/>
    </row>
    <row r="889">
      <c r="D889" s="14"/>
      <c r="K889" s="23"/>
    </row>
    <row r="890">
      <c r="D890" s="14"/>
      <c r="K890" s="23"/>
    </row>
    <row r="891">
      <c r="D891" s="14"/>
      <c r="K891" s="23"/>
    </row>
    <row r="892">
      <c r="D892" s="14"/>
      <c r="K892" s="23"/>
    </row>
    <row r="893">
      <c r="D893" s="14"/>
      <c r="K893" s="23"/>
    </row>
    <row r="894">
      <c r="D894" s="14"/>
      <c r="K894" s="23"/>
    </row>
    <row r="895">
      <c r="D895" s="14"/>
      <c r="K895" s="23"/>
    </row>
    <row r="896">
      <c r="D896" s="14"/>
      <c r="K896" s="23"/>
    </row>
    <row r="897">
      <c r="D897" s="14"/>
      <c r="K897" s="23"/>
    </row>
    <row r="898">
      <c r="D898" s="14"/>
      <c r="K898" s="23"/>
    </row>
    <row r="899">
      <c r="D899" s="14"/>
      <c r="K899" s="23"/>
    </row>
    <row r="900">
      <c r="D900" s="14"/>
      <c r="K900" s="23"/>
    </row>
    <row r="901">
      <c r="D901" s="14"/>
      <c r="K901" s="23"/>
    </row>
    <row r="902">
      <c r="D902" s="14"/>
      <c r="K902" s="23"/>
    </row>
    <row r="903">
      <c r="D903" s="14"/>
      <c r="K903" s="23"/>
    </row>
    <row r="904">
      <c r="D904" s="14"/>
      <c r="K904" s="23"/>
    </row>
    <row r="905">
      <c r="D905" s="14"/>
      <c r="K905" s="23"/>
    </row>
    <row r="906">
      <c r="D906" s="14"/>
      <c r="K906" s="23"/>
    </row>
    <row r="907">
      <c r="D907" s="14"/>
      <c r="K907" s="23"/>
    </row>
    <row r="908">
      <c r="D908" s="14"/>
      <c r="K908" s="23"/>
    </row>
    <row r="909">
      <c r="D909" s="14"/>
      <c r="K909" s="23"/>
    </row>
    <row r="910">
      <c r="D910" s="14"/>
      <c r="K910" s="23"/>
    </row>
    <row r="911">
      <c r="D911" s="14"/>
      <c r="K911" s="23"/>
    </row>
    <row r="912">
      <c r="D912" s="14"/>
      <c r="K912" s="23"/>
    </row>
    <row r="913">
      <c r="D913" s="14"/>
      <c r="K913" s="23"/>
    </row>
    <row r="914">
      <c r="D914" s="14"/>
      <c r="K914" s="23"/>
    </row>
    <row r="915">
      <c r="D915" s="14"/>
      <c r="K915" s="23"/>
    </row>
    <row r="916">
      <c r="D916" s="14"/>
      <c r="K916" s="23"/>
    </row>
    <row r="917">
      <c r="D917" s="14"/>
      <c r="K917" s="23"/>
    </row>
    <row r="918">
      <c r="D918" s="14"/>
      <c r="K918" s="23"/>
    </row>
    <row r="919">
      <c r="D919" s="14"/>
      <c r="K919" s="23"/>
    </row>
    <row r="920">
      <c r="D920" s="14"/>
      <c r="K920" s="23"/>
    </row>
    <row r="921">
      <c r="D921" s="14"/>
      <c r="K921" s="23"/>
    </row>
    <row r="922">
      <c r="D922" s="14"/>
      <c r="K922" s="23"/>
    </row>
    <row r="923">
      <c r="D923" s="14"/>
      <c r="K923" s="23"/>
    </row>
    <row r="924">
      <c r="D924" s="14"/>
      <c r="K924" s="23"/>
    </row>
    <row r="925">
      <c r="D925" s="14"/>
      <c r="K925" s="23"/>
    </row>
    <row r="926">
      <c r="D926" s="14"/>
      <c r="K926" s="23"/>
    </row>
    <row r="927">
      <c r="D927" s="14"/>
      <c r="K927" s="23"/>
    </row>
    <row r="928">
      <c r="D928" s="14"/>
      <c r="K928" s="23"/>
    </row>
    <row r="929">
      <c r="D929" s="14"/>
      <c r="K929" s="23"/>
    </row>
    <row r="930">
      <c r="D930" s="14"/>
      <c r="K930" s="23"/>
    </row>
    <row r="931">
      <c r="D931" s="14"/>
      <c r="K931" s="23"/>
    </row>
    <row r="932">
      <c r="D932" s="14"/>
      <c r="K932" s="23"/>
    </row>
    <row r="933">
      <c r="D933" s="14"/>
      <c r="K933" s="23"/>
    </row>
    <row r="934">
      <c r="D934" s="14"/>
      <c r="K934" s="23"/>
    </row>
    <row r="935">
      <c r="D935" s="14"/>
      <c r="K935" s="23"/>
    </row>
    <row r="936">
      <c r="D936" s="14"/>
      <c r="K936" s="23"/>
    </row>
    <row r="937">
      <c r="D937" s="14"/>
      <c r="K937" s="23"/>
    </row>
    <row r="938">
      <c r="D938" s="14"/>
      <c r="K938" s="23"/>
    </row>
    <row r="939">
      <c r="D939" s="14"/>
      <c r="K939" s="23"/>
    </row>
    <row r="940">
      <c r="D940" s="14"/>
      <c r="K940" s="23"/>
    </row>
    <row r="941">
      <c r="D941" s="14"/>
      <c r="K941" s="23"/>
    </row>
    <row r="942">
      <c r="D942" s="14"/>
      <c r="K942" s="23"/>
    </row>
    <row r="943">
      <c r="D943" s="14"/>
      <c r="K943" s="23"/>
    </row>
    <row r="944">
      <c r="D944" s="14"/>
      <c r="K944" s="23"/>
    </row>
    <row r="945">
      <c r="D945" s="14"/>
      <c r="K945" s="23"/>
    </row>
    <row r="946">
      <c r="D946" s="14"/>
      <c r="K946" s="23"/>
    </row>
    <row r="947">
      <c r="D947" s="14"/>
      <c r="K947" s="23"/>
    </row>
    <row r="948">
      <c r="D948" s="14"/>
      <c r="K948" s="23"/>
    </row>
    <row r="949">
      <c r="D949" s="14"/>
      <c r="K949" s="23"/>
    </row>
    <row r="950">
      <c r="D950" s="14"/>
      <c r="K950" s="23"/>
    </row>
    <row r="951">
      <c r="D951" s="14"/>
      <c r="K951" s="23"/>
    </row>
    <row r="952">
      <c r="D952" s="14"/>
      <c r="K952" s="23"/>
    </row>
    <row r="953">
      <c r="D953" s="14"/>
      <c r="K953" s="23"/>
    </row>
    <row r="954">
      <c r="D954" s="14"/>
      <c r="K954" s="23"/>
    </row>
    <row r="955">
      <c r="D955" s="14"/>
      <c r="K955" s="23"/>
    </row>
    <row r="956">
      <c r="D956" s="14"/>
      <c r="K956" s="23"/>
    </row>
    <row r="957">
      <c r="D957" s="14"/>
      <c r="K957" s="23"/>
    </row>
    <row r="958">
      <c r="D958" s="14"/>
      <c r="K958" s="23"/>
    </row>
    <row r="959">
      <c r="D959" s="14"/>
      <c r="K959" s="23"/>
    </row>
    <row r="960">
      <c r="D960" s="14"/>
      <c r="K960" s="23"/>
    </row>
    <row r="961">
      <c r="D961" s="14"/>
      <c r="K961" s="23"/>
    </row>
    <row r="962">
      <c r="D962" s="14"/>
      <c r="K962" s="23"/>
    </row>
    <row r="963">
      <c r="D963" s="14"/>
      <c r="K963" s="23"/>
    </row>
    <row r="964">
      <c r="D964" s="14"/>
      <c r="K964" s="23"/>
    </row>
    <row r="965">
      <c r="D965" s="14"/>
      <c r="K965" s="23"/>
    </row>
    <row r="966">
      <c r="D966" s="14"/>
      <c r="K966" s="23"/>
    </row>
    <row r="967">
      <c r="D967" s="14"/>
      <c r="K967" s="23"/>
    </row>
    <row r="968">
      <c r="D968" s="14"/>
      <c r="K968" s="23"/>
    </row>
    <row r="969">
      <c r="D969" s="14"/>
      <c r="K969" s="23"/>
    </row>
    <row r="970">
      <c r="D970" s="14"/>
      <c r="K970" s="23"/>
    </row>
    <row r="971">
      <c r="D971" s="14"/>
      <c r="K971" s="23"/>
    </row>
    <row r="972">
      <c r="D972" s="14"/>
      <c r="K972" s="23"/>
    </row>
    <row r="973">
      <c r="D973" s="14"/>
      <c r="K973" s="23"/>
    </row>
    <row r="974">
      <c r="D974" s="14"/>
      <c r="K974" s="23"/>
    </row>
    <row r="975">
      <c r="D975" s="14"/>
      <c r="K975" s="23"/>
    </row>
    <row r="976">
      <c r="D976" s="14"/>
      <c r="K976" s="23"/>
    </row>
    <row r="977">
      <c r="D977" s="14"/>
      <c r="K977" s="23"/>
    </row>
    <row r="978">
      <c r="D978" s="14"/>
      <c r="K978" s="23"/>
    </row>
    <row r="979">
      <c r="D979" s="14"/>
      <c r="K979" s="23"/>
    </row>
    <row r="980">
      <c r="D980" s="14"/>
      <c r="K980" s="23"/>
    </row>
    <row r="981">
      <c r="D981" s="14"/>
      <c r="K981" s="23"/>
    </row>
    <row r="982">
      <c r="D982" s="14"/>
      <c r="K982" s="23"/>
    </row>
    <row r="983">
      <c r="D983" s="14"/>
      <c r="K983" s="23"/>
    </row>
    <row r="984">
      <c r="D984" s="14"/>
      <c r="K984" s="23"/>
    </row>
    <row r="985">
      <c r="D985" s="14"/>
      <c r="K985" s="23"/>
    </row>
    <row r="986">
      <c r="D986" s="14"/>
      <c r="K986" s="23"/>
    </row>
    <row r="987">
      <c r="D987" s="14"/>
      <c r="K987" s="23"/>
    </row>
    <row r="988">
      <c r="D988" s="14"/>
      <c r="K988" s="23"/>
    </row>
    <row r="989">
      <c r="D989" s="14"/>
      <c r="K989" s="23"/>
    </row>
    <row r="990">
      <c r="D990" s="14"/>
      <c r="K990" s="23"/>
    </row>
    <row r="991">
      <c r="D991" s="14"/>
      <c r="K991" s="23"/>
    </row>
    <row r="992">
      <c r="D992" s="14"/>
      <c r="K992" s="23"/>
    </row>
    <row r="993">
      <c r="D993" s="14"/>
      <c r="K993" s="23"/>
    </row>
    <row r="994">
      <c r="D994" s="14"/>
      <c r="K994" s="23"/>
    </row>
    <row r="995">
      <c r="D995" s="14"/>
      <c r="K995" s="23"/>
    </row>
    <row r="996">
      <c r="D996" s="14"/>
      <c r="K996" s="23"/>
    </row>
    <row r="997">
      <c r="D997" s="14"/>
      <c r="K997" s="23"/>
    </row>
    <row r="998">
      <c r="D998" s="14"/>
      <c r="K998" s="23"/>
    </row>
    <row r="999">
      <c r="D999" s="14"/>
      <c r="K999" s="23"/>
    </row>
    <row r="1000">
      <c r="D1000" s="14"/>
      <c r="K1000" s="23"/>
    </row>
  </sheetData>
  <autoFilter ref="$A$1:$E$4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3.88"/>
    <col customWidth="1" min="8" max="8" width="16.13"/>
  </cols>
  <sheetData>
    <row r="1">
      <c r="A1" s="3" t="s">
        <v>3</v>
      </c>
      <c r="B1" s="4" t="s">
        <v>4</v>
      </c>
      <c r="C1" s="3" t="s">
        <v>5</v>
      </c>
      <c r="D1" s="5" t="s">
        <v>6</v>
      </c>
      <c r="E1" s="4" t="s">
        <v>7</v>
      </c>
      <c r="F1" s="22"/>
      <c r="K1" s="23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7">
        <v>-1.0</v>
      </c>
      <c r="B2" s="8">
        <f t="shared" ref="B2:B21" si="1">$B$22*(1+C2)</f>
        <v>1.7175</v>
      </c>
      <c r="C2" s="9">
        <f t="shared" ref="C2:C20" si="2">$C$23*100*A2</f>
        <v>1.29</v>
      </c>
      <c r="D2" s="10">
        <f t="shared" ref="D2:D21" si="3">$D$22*(1+A2)</f>
        <v>0</v>
      </c>
      <c r="E2" s="10">
        <f t="shared" ref="E2:E21" si="4">$D2*(B2)</f>
        <v>0</v>
      </c>
      <c r="K2" s="23"/>
    </row>
    <row r="3">
      <c r="A3" s="7">
        <v>-0.95</v>
      </c>
      <c r="B3" s="8">
        <f t="shared" si="1"/>
        <v>1.669125</v>
      </c>
      <c r="C3" s="9">
        <f t="shared" si="2"/>
        <v>1.2255</v>
      </c>
      <c r="D3" s="10">
        <f t="shared" si="3"/>
        <v>284836.05</v>
      </c>
      <c r="E3" s="10">
        <f t="shared" si="4"/>
        <v>475426.972</v>
      </c>
      <c r="I3" s="24"/>
      <c r="J3" s="24"/>
      <c r="K3" s="23"/>
    </row>
    <row r="4">
      <c r="A4" s="7">
        <v>-0.9</v>
      </c>
      <c r="B4" s="8">
        <f t="shared" si="1"/>
        <v>1.62075</v>
      </c>
      <c r="C4" s="9">
        <f t="shared" si="2"/>
        <v>1.161</v>
      </c>
      <c r="D4" s="10">
        <f t="shared" si="3"/>
        <v>569672.1</v>
      </c>
      <c r="E4" s="10">
        <f t="shared" si="4"/>
        <v>923296.0561</v>
      </c>
      <c r="K4" s="23"/>
    </row>
    <row r="5">
      <c r="A5" s="7">
        <v>-0.85</v>
      </c>
      <c r="B5" s="8">
        <f t="shared" si="1"/>
        <v>1.572375</v>
      </c>
      <c r="C5" s="9">
        <f t="shared" si="2"/>
        <v>1.0965</v>
      </c>
      <c r="D5" s="10">
        <f t="shared" si="3"/>
        <v>854508.15</v>
      </c>
      <c r="E5" s="10">
        <f t="shared" si="4"/>
        <v>1343607.252</v>
      </c>
      <c r="K5" s="23"/>
    </row>
    <row r="6">
      <c r="A6" s="7">
        <v>-0.8</v>
      </c>
      <c r="B6" s="8">
        <f t="shared" si="1"/>
        <v>1.524</v>
      </c>
      <c r="C6" s="9">
        <f t="shared" si="2"/>
        <v>1.032</v>
      </c>
      <c r="D6" s="10">
        <f t="shared" si="3"/>
        <v>1139344.2</v>
      </c>
      <c r="E6" s="10">
        <f t="shared" si="4"/>
        <v>1736360.561</v>
      </c>
      <c r="I6" s="25"/>
      <c r="J6" s="25"/>
      <c r="K6" s="26"/>
    </row>
    <row r="7">
      <c r="A7" s="7">
        <v>-0.75</v>
      </c>
      <c r="B7" s="8">
        <f t="shared" si="1"/>
        <v>1.475625</v>
      </c>
      <c r="C7" s="9">
        <f t="shared" si="2"/>
        <v>0.9675</v>
      </c>
      <c r="D7" s="10">
        <f t="shared" si="3"/>
        <v>1424180.25</v>
      </c>
      <c r="E7" s="10">
        <f t="shared" si="4"/>
        <v>2101555.981</v>
      </c>
      <c r="K7" s="23"/>
    </row>
    <row r="8">
      <c r="A8" s="7">
        <v>-0.7</v>
      </c>
      <c r="B8" s="8">
        <f t="shared" si="1"/>
        <v>1.42725</v>
      </c>
      <c r="C8" s="9">
        <f t="shared" si="2"/>
        <v>0.903</v>
      </c>
      <c r="D8" s="10">
        <f t="shared" si="3"/>
        <v>1709016.3</v>
      </c>
      <c r="E8" s="10">
        <f t="shared" si="4"/>
        <v>2439193.514</v>
      </c>
      <c r="K8" s="23"/>
    </row>
    <row r="9">
      <c r="A9" s="7">
        <v>-0.65</v>
      </c>
      <c r="B9" s="8">
        <f t="shared" si="1"/>
        <v>1.378875</v>
      </c>
      <c r="C9" s="9">
        <f t="shared" si="2"/>
        <v>0.8385</v>
      </c>
      <c r="D9" s="10">
        <f t="shared" si="3"/>
        <v>1993852.35</v>
      </c>
      <c r="E9" s="10">
        <f t="shared" si="4"/>
        <v>2749273.159</v>
      </c>
      <c r="K9" s="23"/>
    </row>
    <row r="10">
      <c r="A10" s="7">
        <v>-0.6</v>
      </c>
      <c r="B10" s="8">
        <f t="shared" si="1"/>
        <v>1.3305</v>
      </c>
      <c r="C10" s="9">
        <f t="shared" si="2"/>
        <v>0.774</v>
      </c>
      <c r="D10" s="10">
        <f t="shared" si="3"/>
        <v>2278688.4</v>
      </c>
      <c r="E10" s="10">
        <f t="shared" si="4"/>
        <v>3031794.916</v>
      </c>
      <c r="K10" s="23"/>
    </row>
    <row r="11">
      <c r="A11" s="7">
        <v>-0.55</v>
      </c>
      <c r="B11" s="8">
        <f t="shared" si="1"/>
        <v>1.282125</v>
      </c>
      <c r="C11" s="9">
        <f t="shared" si="2"/>
        <v>0.7095</v>
      </c>
      <c r="D11" s="10">
        <f t="shared" si="3"/>
        <v>2563524.45</v>
      </c>
      <c r="E11" s="10">
        <f t="shared" si="4"/>
        <v>3286758.785</v>
      </c>
      <c r="K11" s="23"/>
    </row>
    <row r="12">
      <c r="A12" s="7">
        <v>-0.5</v>
      </c>
      <c r="B12" s="8">
        <f t="shared" si="1"/>
        <v>1.23375</v>
      </c>
      <c r="C12" s="9">
        <f t="shared" si="2"/>
        <v>0.645</v>
      </c>
      <c r="D12" s="10">
        <f t="shared" si="3"/>
        <v>2848360.5</v>
      </c>
      <c r="E12" s="10">
        <f t="shared" si="4"/>
        <v>3514164.767</v>
      </c>
      <c r="K12" s="23"/>
    </row>
    <row r="13">
      <c r="A13" s="7">
        <v>-0.45</v>
      </c>
      <c r="B13" s="8">
        <f t="shared" si="1"/>
        <v>1.185375</v>
      </c>
      <c r="C13" s="9">
        <f t="shared" si="2"/>
        <v>0.5805</v>
      </c>
      <c r="D13" s="10">
        <f t="shared" si="3"/>
        <v>3133196.55</v>
      </c>
      <c r="E13" s="10">
        <f t="shared" si="4"/>
        <v>3714012.86</v>
      </c>
      <c r="K13" s="23"/>
    </row>
    <row r="14">
      <c r="A14" s="7">
        <v>-0.4</v>
      </c>
      <c r="B14" s="8">
        <f t="shared" si="1"/>
        <v>1.137</v>
      </c>
      <c r="C14" s="9">
        <f t="shared" si="2"/>
        <v>0.516</v>
      </c>
      <c r="D14" s="10">
        <f t="shared" si="3"/>
        <v>3418032.6</v>
      </c>
      <c r="E14" s="10">
        <f t="shared" si="4"/>
        <v>3886303.066</v>
      </c>
      <c r="K14" s="23"/>
    </row>
    <row r="15">
      <c r="A15" s="7">
        <v>-0.35</v>
      </c>
      <c r="B15" s="8">
        <f t="shared" si="1"/>
        <v>1.088625</v>
      </c>
      <c r="C15" s="9">
        <f t="shared" si="2"/>
        <v>0.4515</v>
      </c>
      <c r="D15" s="10">
        <f t="shared" si="3"/>
        <v>3702868.65</v>
      </c>
      <c r="E15" s="10">
        <f t="shared" si="4"/>
        <v>4031035.384</v>
      </c>
      <c r="K15" s="23"/>
    </row>
    <row r="16">
      <c r="A16" s="7">
        <v>-0.3</v>
      </c>
      <c r="B16" s="8">
        <f t="shared" si="1"/>
        <v>1.04025</v>
      </c>
      <c r="C16" s="9">
        <f t="shared" si="2"/>
        <v>0.387</v>
      </c>
      <c r="D16" s="10">
        <f t="shared" si="3"/>
        <v>3987704.7</v>
      </c>
      <c r="E16" s="10">
        <f t="shared" si="4"/>
        <v>4148209.814</v>
      </c>
      <c r="K16" s="23"/>
    </row>
    <row r="17">
      <c r="A17" s="7">
        <v>-0.25</v>
      </c>
      <c r="B17" s="8">
        <f t="shared" si="1"/>
        <v>0.991875</v>
      </c>
      <c r="C17" s="9">
        <f t="shared" si="2"/>
        <v>0.3225</v>
      </c>
      <c r="D17" s="10">
        <f t="shared" si="3"/>
        <v>4272540.75</v>
      </c>
      <c r="E17" s="10">
        <f t="shared" si="4"/>
        <v>4237826.356</v>
      </c>
      <c r="K17" s="23"/>
    </row>
    <row r="18">
      <c r="A18" s="7">
        <v>-0.2</v>
      </c>
      <c r="B18" s="8">
        <f t="shared" si="1"/>
        <v>0.9435</v>
      </c>
      <c r="C18" s="9">
        <f t="shared" si="2"/>
        <v>0.258</v>
      </c>
      <c r="D18" s="10">
        <f t="shared" si="3"/>
        <v>4557376.8</v>
      </c>
      <c r="E18" s="10">
        <f t="shared" si="4"/>
        <v>4299885.011</v>
      </c>
      <c r="K18" s="23"/>
    </row>
    <row r="19">
      <c r="A19" s="7">
        <v>-0.15</v>
      </c>
      <c r="B19" s="8">
        <f t="shared" si="1"/>
        <v>0.895125</v>
      </c>
      <c r="C19" s="9">
        <f t="shared" si="2"/>
        <v>0.1935</v>
      </c>
      <c r="D19" s="10">
        <f t="shared" si="3"/>
        <v>4842212.85</v>
      </c>
      <c r="E19" s="10">
        <f t="shared" si="4"/>
        <v>4334385.777</v>
      </c>
      <c r="K19" s="23"/>
    </row>
    <row r="20">
      <c r="A20" s="11">
        <v>-0.1</v>
      </c>
      <c r="B20" s="12">
        <f t="shared" si="1"/>
        <v>0.84675</v>
      </c>
      <c r="C20" s="11">
        <f t="shared" si="2"/>
        <v>0.129</v>
      </c>
      <c r="D20" s="13">
        <f t="shared" si="3"/>
        <v>5127048.9</v>
      </c>
      <c r="E20" s="13">
        <f t="shared" si="4"/>
        <v>4341328.656</v>
      </c>
      <c r="F20" s="16">
        <f>(E20-E18)/E18</f>
        <v>0.009638314785</v>
      </c>
      <c r="G20" s="9"/>
      <c r="H20" s="8"/>
      <c r="I20" s="9"/>
      <c r="J20" s="8"/>
      <c r="K20" s="27"/>
      <c r="L20" s="8"/>
    </row>
    <row r="21">
      <c r="A21" s="7">
        <v>-0.01</v>
      </c>
      <c r="B21" s="8">
        <f t="shared" si="1"/>
        <v>0.759675</v>
      </c>
      <c r="C21" s="15">
        <v>0.0129</v>
      </c>
      <c r="D21" s="10">
        <f t="shared" si="3"/>
        <v>5639753.79</v>
      </c>
      <c r="E21" s="10">
        <f t="shared" si="4"/>
        <v>4284379.96</v>
      </c>
      <c r="G21" s="9"/>
      <c r="H21" s="8"/>
      <c r="I21" s="9"/>
      <c r="J21" s="28"/>
      <c r="K21" s="29"/>
      <c r="L21" s="28"/>
    </row>
    <row r="22">
      <c r="A22" s="7">
        <v>0.0</v>
      </c>
      <c r="B22" s="17">
        <v>0.75</v>
      </c>
      <c r="C22" s="7">
        <v>0.0</v>
      </c>
      <c r="D22" s="18">
        <v>5696721.0</v>
      </c>
      <c r="E22" s="19">
        <f>D22*B22</f>
        <v>4272540.75</v>
      </c>
      <c r="G22" s="9"/>
      <c r="H22" s="8"/>
      <c r="I22" s="9"/>
      <c r="J22" s="8"/>
      <c r="K22" s="27"/>
      <c r="L22" s="8"/>
    </row>
    <row r="23">
      <c r="A23" s="7">
        <v>0.01</v>
      </c>
      <c r="B23" s="8">
        <f t="shared" ref="B23:B42" si="5">$B$22*(1+C23)</f>
        <v>0.740325</v>
      </c>
      <c r="C23" s="15">
        <v>-0.0129</v>
      </c>
      <c r="D23" s="10">
        <f t="shared" ref="D23:D42" si="6">$D$22*(1+A23)</f>
        <v>5753688.21</v>
      </c>
      <c r="E23" s="10">
        <f t="shared" ref="E23:E42" si="7">$D23*(B23)</f>
        <v>4259599.224</v>
      </c>
      <c r="G23" s="9"/>
      <c r="H23" s="8"/>
      <c r="I23" s="9"/>
      <c r="J23" s="8"/>
      <c r="K23" s="29"/>
    </row>
    <row r="24">
      <c r="A24" s="7">
        <v>0.1</v>
      </c>
      <c r="B24" s="8">
        <f t="shared" si="5"/>
        <v>0.65325</v>
      </c>
      <c r="C24" s="9">
        <f t="shared" ref="C24:C42" si="8">$C$23*100*A24</f>
        <v>-0.129</v>
      </c>
      <c r="D24" s="10">
        <f t="shared" si="6"/>
        <v>6266393.1</v>
      </c>
      <c r="E24" s="10">
        <f t="shared" si="7"/>
        <v>4093521.293</v>
      </c>
      <c r="G24" s="9"/>
      <c r="H24" s="8"/>
      <c r="I24" s="9"/>
      <c r="J24" s="8"/>
      <c r="K24" s="29"/>
    </row>
    <row r="25">
      <c r="A25" s="7">
        <v>0.15</v>
      </c>
      <c r="B25" s="8">
        <f t="shared" si="5"/>
        <v>0.604875</v>
      </c>
      <c r="C25" s="9">
        <f t="shared" si="8"/>
        <v>-0.1935</v>
      </c>
      <c r="D25" s="10">
        <f t="shared" si="6"/>
        <v>6551229.15</v>
      </c>
      <c r="E25" s="10">
        <f t="shared" si="7"/>
        <v>3962674.732</v>
      </c>
      <c r="G25" s="9"/>
      <c r="H25" s="8"/>
      <c r="I25" s="9"/>
      <c r="J25" s="8"/>
      <c r="K25" s="29"/>
    </row>
    <row r="26">
      <c r="A26" s="7">
        <v>0.2</v>
      </c>
      <c r="B26" s="8">
        <f t="shared" si="5"/>
        <v>0.5565</v>
      </c>
      <c r="C26" s="9">
        <f t="shared" si="8"/>
        <v>-0.258</v>
      </c>
      <c r="D26" s="10">
        <f t="shared" si="6"/>
        <v>6836065.2</v>
      </c>
      <c r="E26" s="10">
        <f t="shared" si="7"/>
        <v>3804270.284</v>
      </c>
      <c r="G26" s="9"/>
      <c r="H26" s="8"/>
      <c r="I26" s="9"/>
      <c r="J26" s="8"/>
      <c r="K26" s="29"/>
    </row>
    <row r="27">
      <c r="A27" s="7">
        <v>0.25</v>
      </c>
      <c r="B27" s="8">
        <f t="shared" si="5"/>
        <v>0.508125</v>
      </c>
      <c r="C27" s="9">
        <f t="shared" si="8"/>
        <v>-0.3225</v>
      </c>
      <c r="D27" s="10">
        <f t="shared" si="6"/>
        <v>7120901.25</v>
      </c>
      <c r="E27" s="10">
        <f t="shared" si="7"/>
        <v>3618307.948</v>
      </c>
      <c r="K27" s="23"/>
    </row>
    <row r="28">
      <c r="A28" s="7">
        <v>0.3</v>
      </c>
      <c r="B28" s="8">
        <f t="shared" si="5"/>
        <v>0.45975</v>
      </c>
      <c r="C28" s="9">
        <f t="shared" si="8"/>
        <v>-0.387</v>
      </c>
      <c r="D28" s="10">
        <f t="shared" si="6"/>
        <v>7405737.3</v>
      </c>
      <c r="E28" s="10">
        <f t="shared" si="7"/>
        <v>3404787.724</v>
      </c>
      <c r="K28" s="23"/>
    </row>
    <row r="29">
      <c r="A29" s="7">
        <v>0.35</v>
      </c>
      <c r="B29" s="8">
        <f t="shared" si="5"/>
        <v>0.411375</v>
      </c>
      <c r="C29" s="9">
        <f t="shared" si="8"/>
        <v>-0.4515</v>
      </c>
      <c r="D29" s="10">
        <f t="shared" si="6"/>
        <v>7690573.35</v>
      </c>
      <c r="E29" s="10">
        <f t="shared" si="7"/>
        <v>3163709.612</v>
      </c>
      <c r="K29" s="23"/>
    </row>
    <row r="30">
      <c r="A30" s="7">
        <v>0.4</v>
      </c>
      <c r="B30" s="8">
        <f t="shared" si="5"/>
        <v>0.363</v>
      </c>
      <c r="C30" s="9">
        <f t="shared" si="8"/>
        <v>-0.516</v>
      </c>
      <c r="D30" s="10">
        <f t="shared" si="6"/>
        <v>7975409.4</v>
      </c>
      <c r="E30" s="10">
        <f t="shared" si="7"/>
        <v>2895073.612</v>
      </c>
      <c r="K30" s="23"/>
    </row>
    <row r="31">
      <c r="A31" s="7">
        <v>0.45</v>
      </c>
      <c r="B31" s="8">
        <f t="shared" si="5"/>
        <v>0.314625</v>
      </c>
      <c r="C31" s="9">
        <f t="shared" si="8"/>
        <v>-0.5805</v>
      </c>
      <c r="D31" s="10">
        <f t="shared" si="6"/>
        <v>8260245.45</v>
      </c>
      <c r="E31" s="10">
        <f t="shared" si="7"/>
        <v>2598879.725</v>
      </c>
      <c r="K31" s="23"/>
    </row>
    <row r="32">
      <c r="A32" s="7">
        <v>0.5</v>
      </c>
      <c r="B32" s="8">
        <f t="shared" si="5"/>
        <v>0.26625</v>
      </c>
      <c r="C32" s="9">
        <f t="shared" si="8"/>
        <v>-0.645</v>
      </c>
      <c r="D32" s="10">
        <f t="shared" si="6"/>
        <v>8545081.5</v>
      </c>
      <c r="E32" s="10">
        <f t="shared" si="7"/>
        <v>2275127.949</v>
      </c>
      <c r="K32" s="23"/>
    </row>
    <row r="33">
      <c r="A33" s="7">
        <v>0.55</v>
      </c>
      <c r="B33" s="8">
        <f t="shared" si="5"/>
        <v>0.217875</v>
      </c>
      <c r="C33" s="9">
        <f t="shared" si="8"/>
        <v>-0.7095</v>
      </c>
      <c r="D33" s="10">
        <f t="shared" si="6"/>
        <v>8829917.55</v>
      </c>
      <c r="E33" s="10">
        <f t="shared" si="7"/>
        <v>1923818.286</v>
      </c>
      <c r="K33" s="23"/>
    </row>
    <row r="34">
      <c r="A34" s="7">
        <v>0.6</v>
      </c>
      <c r="B34" s="8">
        <f t="shared" si="5"/>
        <v>0.1695</v>
      </c>
      <c r="C34" s="9">
        <f t="shared" si="8"/>
        <v>-0.774</v>
      </c>
      <c r="D34" s="10">
        <f t="shared" si="6"/>
        <v>9114753.6</v>
      </c>
      <c r="E34" s="10">
        <f t="shared" si="7"/>
        <v>1544950.735</v>
      </c>
      <c r="K34" s="23"/>
    </row>
    <row r="35">
      <c r="A35" s="7">
        <v>0.65</v>
      </c>
      <c r="B35" s="8">
        <f t="shared" si="5"/>
        <v>0.121125</v>
      </c>
      <c r="C35" s="9">
        <f t="shared" si="8"/>
        <v>-0.8385</v>
      </c>
      <c r="D35" s="10">
        <f t="shared" si="6"/>
        <v>9399589.65</v>
      </c>
      <c r="E35" s="10">
        <f t="shared" si="7"/>
        <v>1138525.296</v>
      </c>
      <c r="K35" s="23"/>
    </row>
    <row r="36">
      <c r="A36" s="7">
        <v>0.7</v>
      </c>
      <c r="B36" s="8">
        <f t="shared" si="5"/>
        <v>0.07275</v>
      </c>
      <c r="C36" s="9">
        <f t="shared" si="8"/>
        <v>-0.903</v>
      </c>
      <c r="D36" s="10">
        <f t="shared" si="6"/>
        <v>9684425.7</v>
      </c>
      <c r="E36" s="10">
        <f t="shared" si="7"/>
        <v>704541.9697</v>
      </c>
      <c r="K36" s="23"/>
    </row>
    <row r="37">
      <c r="A37" s="7">
        <v>0.75</v>
      </c>
      <c r="B37" s="8">
        <f t="shared" si="5"/>
        <v>0.024375</v>
      </c>
      <c r="C37" s="9">
        <f t="shared" si="8"/>
        <v>-0.9675</v>
      </c>
      <c r="D37" s="10">
        <f t="shared" si="6"/>
        <v>9969261.75</v>
      </c>
      <c r="E37" s="10">
        <f t="shared" si="7"/>
        <v>243000.7552</v>
      </c>
      <c r="K37" s="23"/>
    </row>
    <row r="38">
      <c r="A38" s="7">
        <v>0.8</v>
      </c>
      <c r="B38" s="8">
        <f t="shared" si="5"/>
        <v>-0.024</v>
      </c>
      <c r="C38" s="9">
        <f t="shared" si="8"/>
        <v>-1.032</v>
      </c>
      <c r="D38" s="10">
        <f t="shared" si="6"/>
        <v>10254097.8</v>
      </c>
      <c r="E38" s="10">
        <f t="shared" si="7"/>
        <v>-246098.3472</v>
      </c>
      <c r="K38" s="23"/>
    </row>
    <row r="39">
      <c r="A39" s="7">
        <v>0.85</v>
      </c>
      <c r="B39" s="8">
        <f t="shared" si="5"/>
        <v>-0.072375</v>
      </c>
      <c r="C39" s="9">
        <f t="shared" si="8"/>
        <v>-1.0965</v>
      </c>
      <c r="D39" s="10">
        <f t="shared" si="6"/>
        <v>10538933.85</v>
      </c>
      <c r="E39" s="10">
        <f t="shared" si="7"/>
        <v>-762755.3374</v>
      </c>
      <c r="K39" s="23"/>
    </row>
    <row r="40">
      <c r="A40" s="7">
        <v>0.9</v>
      </c>
      <c r="B40" s="8">
        <f t="shared" si="5"/>
        <v>-0.12075</v>
      </c>
      <c r="C40" s="9">
        <f t="shared" si="8"/>
        <v>-1.161</v>
      </c>
      <c r="D40" s="10">
        <f t="shared" si="6"/>
        <v>10823769.9</v>
      </c>
      <c r="E40" s="10">
        <f t="shared" si="7"/>
        <v>-1306970.215</v>
      </c>
      <c r="K40" s="23"/>
    </row>
    <row r="41">
      <c r="A41" s="7">
        <v>0.95</v>
      </c>
      <c r="B41" s="8">
        <f t="shared" si="5"/>
        <v>-0.169125</v>
      </c>
      <c r="C41" s="9">
        <f t="shared" si="8"/>
        <v>-1.2255</v>
      </c>
      <c r="D41" s="10">
        <f t="shared" si="6"/>
        <v>11108605.95</v>
      </c>
      <c r="E41" s="10">
        <f t="shared" si="7"/>
        <v>-1878742.981</v>
      </c>
      <c r="K41" s="23"/>
    </row>
    <row r="42">
      <c r="A42" s="7">
        <v>1.0</v>
      </c>
      <c r="B42" s="8">
        <f t="shared" si="5"/>
        <v>-0.2175</v>
      </c>
      <c r="C42" s="9">
        <f t="shared" si="8"/>
        <v>-1.29</v>
      </c>
      <c r="D42" s="10">
        <f t="shared" si="6"/>
        <v>11393442</v>
      </c>
      <c r="E42" s="10">
        <f t="shared" si="7"/>
        <v>-2478073.635</v>
      </c>
      <c r="K42" s="23"/>
    </row>
    <row r="43">
      <c r="D43" s="14"/>
      <c r="K43" s="23"/>
    </row>
    <row r="44">
      <c r="D44" s="14"/>
      <c r="K44" s="23"/>
    </row>
    <row r="45">
      <c r="D45" s="14"/>
      <c r="K45" s="23"/>
    </row>
    <row r="46">
      <c r="D46" s="14"/>
      <c r="K46" s="23"/>
    </row>
    <row r="47">
      <c r="D47" s="14"/>
      <c r="K47" s="23"/>
    </row>
    <row r="48">
      <c r="D48" s="14"/>
      <c r="K48" s="23"/>
    </row>
    <row r="49">
      <c r="D49" s="14"/>
      <c r="K49" s="23"/>
    </row>
    <row r="50">
      <c r="D50" s="14"/>
      <c r="K50" s="23"/>
    </row>
    <row r="51">
      <c r="D51" s="14"/>
      <c r="K51" s="23"/>
    </row>
    <row r="52">
      <c r="D52" s="14"/>
      <c r="K52" s="23"/>
    </row>
    <row r="53">
      <c r="D53" s="14"/>
      <c r="K53" s="23"/>
    </row>
    <row r="54">
      <c r="D54" s="14"/>
      <c r="K54" s="23"/>
    </row>
    <row r="55">
      <c r="D55" s="14"/>
      <c r="K55" s="23"/>
    </row>
    <row r="56">
      <c r="D56" s="14"/>
      <c r="K56" s="23"/>
    </row>
    <row r="57">
      <c r="D57" s="14"/>
      <c r="K57" s="23"/>
    </row>
    <row r="58">
      <c r="D58" s="14"/>
      <c r="K58" s="23"/>
    </row>
    <row r="59">
      <c r="D59" s="14"/>
      <c r="K59" s="23"/>
    </row>
    <row r="60">
      <c r="D60" s="14"/>
      <c r="K60" s="23"/>
    </row>
    <row r="61">
      <c r="D61" s="14"/>
      <c r="K61" s="23"/>
    </row>
    <row r="62">
      <c r="D62" s="14"/>
      <c r="K62" s="23"/>
    </row>
    <row r="63">
      <c r="D63" s="14"/>
      <c r="K63" s="23"/>
    </row>
    <row r="64">
      <c r="D64" s="14"/>
      <c r="K64" s="23"/>
    </row>
    <row r="65">
      <c r="D65" s="14"/>
      <c r="K65" s="23"/>
    </row>
    <row r="66">
      <c r="D66" s="14"/>
      <c r="K66" s="23"/>
    </row>
    <row r="67">
      <c r="D67" s="14"/>
      <c r="K67" s="23"/>
    </row>
    <row r="68">
      <c r="D68" s="14"/>
      <c r="K68" s="23"/>
    </row>
    <row r="69">
      <c r="D69" s="14"/>
      <c r="K69" s="23"/>
    </row>
    <row r="70">
      <c r="D70" s="14"/>
      <c r="K70" s="23"/>
    </row>
    <row r="71">
      <c r="D71" s="14"/>
      <c r="K71" s="23"/>
    </row>
    <row r="72">
      <c r="D72" s="14"/>
      <c r="K72" s="23"/>
    </row>
    <row r="73">
      <c r="D73" s="14"/>
      <c r="K73" s="23"/>
    </row>
    <row r="74">
      <c r="D74" s="14"/>
      <c r="K74" s="23"/>
    </row>
    <row r="75">
      <c r="D75" s="14"/>
      <c r="K75" s="23"/>
    </row>
    <row r="76">
      <c r="D76" s="14"/>
      <c r="K76" s="23"/>
    </row>
    <row r="77">
      <c r="D77" s="14"/>
      <c r="K77" s="23"/>
    </row>
    <row r="78">
      <c r="D78" s="14"/>
      <c r="K78" s="23"/>
    </row>
    <row r="79">
      <c r="D79" s="14"/>
      <c r="K79" s="23"/>
    </row>
    <row r="80">
      <c r="D80" s="14"/>
      <c r="K80" s="23"/>
    </row>
    <row r="81">
      <c r="D81" s="14"/>
      <c r="K81" s="23"/>
    </row>
    <row r="82">
      <c r="D82" s="14"/>
      <c r="K82" s="23"/>
    </row>
    <row r="83">
      <c r="D83" s="14"/>
      <c r="K83" s="23"/>
    </row>
    <row r="84">
      <c r="D84" s="14"/>
      <c r="K84" s="23"/>
    </row>
    <row r="85">
      <c r="D85" s="14"/>
      <c r="K85" s="23"/>
    </row>
    <row r="86">
      <c r="D86" s="14"/>
      <c r="K86" s="23"/>
    </row>
    <row r="87">
      <c r="D87" s="14"/>
      <c r="K87" s="23"/>
    </row>
    <row r="88">
      <c r="D88" s="14"/>
      <c r="K88" s="23"/>
    </row>
    <row r="89">
      <c r="D89" s="14"/>
      <c r="K89" s="23"/>
    </row>
    <row r="90">
      <c r="D90" s="14"/>
      <c r="K90" s="23"/>
    </row>
    <row r="91">
      <c r="D91" s="14"/>
      <c r="K91" s="23"/>
    </row>
    <row r="92">
      <c r="D92" s="14"/>
      <c r="K92" s="23"/>
    </row>
    <row r="93">
      <c r="D93" s="14"/>
      <c r="K93" s="23"/>
    </row>
    <row r="94">
      <c r="D94" s="14"/>
      <c r="K94" s="23"/>
    </row>
    <row r="95">
      <c r="D95" s="14"/>
      <c r="K95" s="23"/>
    </row>
    <row r="96">
      <c r="D96" s="14"/>
      <c r="K96" s="23"/>
    </row>
    <row r="97">
      <c r="D97" s="14"/>
      <c r="K97" s="23"/>
    </row>
    <row r="98">
      <c r="D98" s="14"/>
      <c r="K98" s="23"/>
    </row>
    <row r="99">
      <c r="D99" s="14"/>
      <c r="K99" s="23"/>
    </row>
    <row r="100">
      <c r="D100" s="14"/>
      <c r="K100" s="23"/>
    </row>
    <row r="101">
      <c r="D101" s="14"/>
      <c r="K101" s="23"/>
    </row>
    <row r="102">
      <c r="D102" s="14"/>
      <c r="K102" s="23"/>
    </row>
    <row r="103">
      <c r="D103" s="14"/>
      <c r="K103" s="23"/>
    </row>
    <row r="104">
      <c r="D104" s="14"/>
      <c r="K104" s="23"/>
    </row>
    <row r="105">
      <c r="D105" s="14"/>
      <c r="K105" s="23"/>
    </row>
    <row r="106">
      <c r="D106" s="14"/>
      <c r="K106" s="23"/>
    </row>
    <row r="107">
      <c r="D107" s="14"/>
      <c r="K107" s="23"/>
    </row>
    <row r="108">
      <c r="D108" s="14"/>
      <c r="K108" s="23"/>
    </row>
    <row r="109">
      <c r="D109" s="14"/>
      <c r="K109" s="23"/>
    </row>
    <row r="110">
      <c r="D110" s="14"/>
      <c r="K110" s="23"/>
    </row>
    <row r="111">
      <c r="D111" s="14"/>
      <c r="K111" s="23"/>
    </row>
    <row r="112">
      <c r="D112" s="14"/>
      <c r="K112" s="23"/>
    </row>
    <row r="113">
      <c r="D113" s="14"/>
      <c r="K113" s="23"/>
    </row>
    <row r="114">
      <c r="D114" s="14"/>
      <c r="K114" s="23"/>
    </row>
    <row r="115">
      <c r="D115" s="14"/>
      <c r="K115" s="23"/>
    </row>
    <row r="116">
      <c r="D116" s="14"/>
      <c r="K116" s="23"/>
    </row>
    <row r="117">
      <c r="D117" s="14"/>
      <c r="K117" s="23"/>
    </row>
    <row r="118">
      <c r="D118" s="14"/>
      <c r="K118" s="23"/>
    </row>
    <row r="119">
      <c r="D119" s="14"/>
      <c r="K119" s="23"/>
    </row>
    <row r="120">
      <c r="D120" s="14"/>
      <c r="K120" s="23"/>
    </row>
    <row r="121">
      <c r="D121" s="14"/>
      <c r="K121" s="23"/>
    </row>
    <row r="122">
      <c r="D122" s="14"/>
      <c r="K122" s="23"/>
    </row>
    <row r="123">
      <c r="D123" s="14"/>
      <c r="K123" s="23"/>
    </row>
    <row r="124">
      <c r="D124" s="14"/>
      <c r="K124" s="23"/>
    </row>
    <row r="125">
      <c r="D125" s="14"/>
      <c r="K125" s="23"/>
    </row>
    <row r="126">
      <c r="D126" s="14"/>
      <c r="K126" s="23"/>
    </row>
    <row r="127">
      <c r="D127" s="14"/>
      <c r="K127" s="23"/>
    </row>
    <row r="128">
      <c r="D128" s="14"/>
      <c r="K128" s="23"/>
    </row>
    <row r="129">
      <c r="D129" s="14"/>
      <c r="K129" s="23"/>
    </row>
    <row r="130">
      <c r="D130" s="14"/>
      <c r="K130" s="23"/>
    </row>
    <row r="131">
      <c r="D131" s="14"/>
      <c r="K131" s="23"/>
    </row>
    <row r="132">
      <c r="D132" s="14"/>
      <c r="K132" s="23"/>
    </row>
    <row r="133">
      <c r="D133" s="14"/>
      <c r="K133" s="23"/>
    </row>
    <row r="134">
      <c r="D134" s="14"/>
      <c r="K134" s="23"/>
    </row>
    <row r="135">
      <c r="D135" s="14"/>
      <c r="K135" s="23"/>
    </row>
    <row r="136">
      <c r="D136" s="14"/>
      <c r="K136" s="23"/>
    </row>
    <row r="137">
      <c r="D137" s="14"/>
      <c r="K137" s="23"/>
    </row>
    <row r="138">
      <c r="D138" s="14"/>
      <c r="K138" s="23"/>
    </row>
    <row r="139">
      <c r="D139" s="14"/>
      <c r="K139" s="23"/>
    </row>
    <row r="140">
      <c r="D140" s="14"/>
      <c r="K140" s="23"/>
    </row>
    <row r="141">
      <c r="D141" s="14"/>
      <c r="K141" s="23"/>
    </row>
    <row r="142">
      <c r="D142" s="14"/>
      <c r="K142" s="23"/>
    </row>
    <row r="143">
      <c r="D143" s="14"/>
      <c r="K143" s="23"/>
    </row>
    <row r="144">
      <c r="D144" s="14"/>
      <c r="K144" s="23"/>
    </row>
    <row r="145">
      <c r="D145" s="14"/>
      <c r="K145" s="23"/>
    </row>
    <row r="146">
      <c r="D146" s="14"/>
      <c r="K146" s="23"/>
    </row>
    <row r="147">
      <c r="D147" s="14"/>
      <c r="K147" s="23"/>
    </row>
    <row r="148">
      <c r="D148" s="14"/>
      <c r="K148" s="23"/>
    </row>
    <row r="149">
      <c r="D149" s="14"/>
      <c r="K149" s="23"/>
    </row>
    <row r="150">
      <c r="D150" s="14"/>
      <c r="K150" s="23"/>
    </row>
    <row r="151">
      <c r="D151" s="14"/>
      <c r="K151" s="23"/>
    </row>
    <row r="152">
      <c r="D152" s="14"/>
      <c r="K152" s="23"/>
    </row>
    <row r="153">
      <c r="D153" s="14"/>
      <c r="K153" s="23"/>
    </row>
    <row r="154">
      <c r="D154" s="14"/>
      <c r="K154" s="23"/>
    </row>
    <row r="155">
      <c r="D155" s="14"/>
      <c r="K155" s="23"/>
    </row>
    <row r="156">
      <c r="D156" s="14"/>
      <c r="K156" s="23"/>
    </row>
    <row r="157">
      <c r="D157" s="14"/>
      <c r="K157" s="23"/>
    </row>
    <row r="158">
      <c r="D158" s="14"/>
      <c r="K158" s="23"/>
    </row>
    <row r="159">
      <c r="D159" s="14"/>
      <c r="K159" s="23"/>
    </row>
    <row r="160">
      <c r="D160" s="14"/>
      <c r="K160" s="23"/>
    </row>
    <row r="161">
      <c r="D161" s="14"/>
      <c r="K161" s="23"/>
    </row>
    <row r="162">
      <c r="D162" s="14"/>
      <c r="K162" s="23"/>
    </row>
    <row r="163">
      <c r="D163" s="14"/>
      <c r="K163" s="23"/>
    </row>
    <row r="164">
      <c r="D164" s="14"/>
      <c r="K164" s="23"/>
    </row>
    <row r="165">
      <c r="D165" s="14"/>
      <c r="K165" s="23"/>
    </row>
    <row r="166">
      <c r="D166" s="14"/>
      <c r="K166" s="23"/>
    </row>
    <row r="167">
      <c r="D167" s="14"/>
      <c r="K167" s="23"/>
    </row>
    <row r="168">
      <c r="D168" s="14"/>
      <c r="K168" s="23"/>
    </row>
    <row r="169">
      <c r="D169" s="14"/>
      <c r="K169" s="23"/>
    </row>
    <row r="170">
      <c r="D170" s="14"/>
      <c r="K170" s="23"/>
    </row>
    <row r="171">
      <c r="D171" s="14"/>
      <c r="K171" s="23"/>
    </row>
    <row r="172">
      <c r="D172" s="14"/>
      <c r="K172" s="23"/>
    </row>
    <row r="173">
      <c r="D173" s="14"/>
      <c r="K173" s="23"/>
    </row>
    <row r="174">
      <c r="D174" s="14"/>
      <c r="K174" s="23"/>
    </row>
    <row r="175">
      <c r="D175" s="14"/>
      <c r="K175" s="23"/>
    </row>
    <row r="176">
      <c r="D176" s="14"/>
      <c r="K176" s="23"/>
    </row>
    <row r="177">
      <c r="D177" s="14"/>
      <c r="K177" s="23"/>
    </row>
    <row r="178">
      <c r="D178" s="14"/>
      <c r="K178" s="23"/>
    </row>
    <row r="179">
      <c r="D179" s="14"/>
      <c r="K179" s="23"/>
    </row>
    <row r="180">
      <c r="D180" s="14"/>
      <c r="K180" s="23"/>
    </row>
    <row r="181">
      <c r="D181" s="14"/>
      <c r="K181" s="23"/>
    </row>
    <row r="182">
      <c r="D182" s="14"/>
      <c r="K182" s="23"/>
    </row>
    <row r="183">
      <c r="D183" s="14"/>
      <c r="K183" s="23"/>
    </row>
    <row r="184">
      <c r="D184" s="14"/>
      <c r="K184" s="23"/>
    </row>
    <row r="185">
      <c r="D185" s="14"/>
      <c r="K185" s="23"/>
    </row>
    <row r="186">
      <c r="D186" s="14"/>
      <c r="K186" s="23"/>
    </row>
    <row r="187">
      <c r="D187" s="14"/>
      <c r="K187" s="23"/>
    </row>
    <row r="188">
      <c r="D188" s="14"/>
      <c r="K188" s="23"/>
    </row>
    <row r="189">
      <c r="D189" s="14"/>
      <c r="K189" s="23"/>
    </row>
    <row r="190">
      <c r="D190" s="14"/>
      <c r="K190" s="23"/>
    </row>
    <row r="191">
      <c r="D191" s="14"/>
      <c r="K191" s="23"/>
    </row>
    <row r="192">
      <c r="D192" s="14"/>
      <c r="K192" s="23"/>
    </row>
    <row r="193">
      <c r="D193" s="14"/>
      <c r="K193" s="23"/>
    </row>
    <row r="194">
      <c r="D194" s="14"/>
      <c r="K194" s="23"/>
    </row>
    <row r="195">
      <c r="D195" s="14"/>
      <c r="K195" s="23"/>
    </row>
    <row r="196">
      <c r="D196" s="14"/>
      <c r="K196" s="23"/>
    </row>
    <row r="197">
      <c r="D197" s="14"/>
      <c r="K197" s="23"/>
    </row>
    <row r="198">
      <c r="D198" s="14"/>
      <c r="K198" s="23"/>
    </row>
    <row r="199">
      <c r="D199" s="14"/>
      <c r="K199" s="23"/>
    </row>
    <row r="200">
      <c r="D200" s="14"/>
      <c r="K200" s="23"/>
    </row>
    <row r="201">
      <c r="D201" s="14"/>
      <c r="K201" s="23"/>
    </row>
    <row r="202">
      <c r="D202" s="14"/>
      <c r="K202" s="23"/>
    </row>
    <row r="203">
      <c r="D203" s="14"/>
      <c r="K203" s="23"/>
    </row>
    <row r="204">
      <c r="D204" s="14"/>
      <c r="K204" s="23"/>
    </row>
    <row r="205">
      <c r="D205" s="14"/>
      <c r="K205" s="23"/>
    </row>
    <row r="206">
      <c r="D206" s="14"/>
      <c r="K206" s="23"/>
    </row>
    <row r="207">
      <c r="D207" s="14"/>
      <c r="K207" s="23"/>
    </row>
    <row r="208">
      <c r="D208" s="14"/>
      <c r="K208" s="23"/>
    </row>
    <row r="209">
      <c r="D209" s="14"/>
      <c r="K209" s="23"/>
    </row>
    <row r="210">
      <c r="D210" s="14"/>
      <c r="K210" s="23"/>
    </row>
    <row r="211">
      <c r="D211" s="14"/>
      <c r="K211" s="23"/>
    </row>
    <row r="212">
      <c r="D212" s="14"/>
      <c r="K212" s="23"/>
    </row>
    <row r="213">
      <c r="D213" s="14"/>
      <c r="K213" s="23"/>
    </row>
    <row r="214">
      <c r="D214" s="14"/>
      <c r="K214" s="23"/>
    </row>
    <row r="215">
      <c r="D215" s="14"/>
      <c r="K215" s="23"/>
    </row>
    <row r="216">
      <c r="D216" s="14"/>
      <c r="K216" s="23"/>
    </row>
    <row r="217">
      <c r="D217" s="14"/>
      <c r="K217" s="23"/>
    </row>
    <row r="218">
      <c r="D218" s="14"/>
      <c r="K218" s="23"/>
    </row>
    <row r="219">
      <c r="D219" s="14"/>
      <c r="K219" s="23"/>
    </row>
    <row r="220">
      <c r="D220" s="14"/>
      <c r="K220" s="23"/>
    </row>
    <row r="221">
      <c r="D221" s="14"/>
      <c r="K221" s="23"/>
    </row>
    <row r="222">
      <c r="D222" s="14"/>
      <c r="K222" s="23"/>
    </row>
    <row r="223">
      <c r="D223" s="14"/>
      <c r="K223" s="23"/>
    </row>
    <row r="224">
      <c r="D224" s="14"/>
      <c r="K224" s="23"/>
    </row>
    <row r="225">
      <c r="D225" s="14"/>
      <c r="K225" s="23"/>
    </row>
    <row r="226">
      <c r="D226" s="14"/>
      <c r="K226" s="23"/>
    </row>
    <row r="227">
      <c r="D227" s="14"/>
      <c r="K227" s="23"/>
    </row>
    <row r="228">
      <c r="D228" s="14"/>
      <c r="K228" s="23"/>
    </row>
    <row r="229">
      <c r="D229" s="14"/>
      <c r="K229" s="23"/>
    </row>
    <row r="230">
      <c r="D230" s="14"/>
      <c r="K230" s="23"/>
    </row>
    <row r="231">
      <c r="D231" s="14"/>
      <c r="K231" s="23"/>
    </row>
    <row r="232">
      <c r="D232" s="14"/>
      <c r="K232" s="23"/>
    </row>
    <row r="233">
      <c r="D233" s="14"/>
      <c r="K233" s="23"/>
    </row>
    <row r="234">
      <c r="D234" s="14"/>
      <c r="K234" s="23"/>
    </row>
    <row r="235">
      <c r="D235" s="14"/>
      <c r="K235" s="23"/>
    </row>
    <row r="236">
      <c r="D236" s="14"/>
      <c r="K236" s="23"/>
    </row>
    <row r="237">
      <c r="D237" s="14"/>
      <c r="K237" s="23"/>
    </row>
    <row r="238">
      <c r="D238" s="14"/>
      <c r="K238" s="23"/>
    </row>
    <row r="239">
      <c r="D239" s="14"/>
      <c r="K239" s="23"/>
    </row>
    <row r="240">
      <c r="D240" s="14"/>
      <c r="K240" s="23"/>
    </row>
    <row r="241">
      <c r="D241" s="14"/>
      <c r="K241" s="23"/>
    </row>
    <row r="242">
      <c r="D242" s="14"/>
      <c r="K242" s="23"/>
    </row>
    <row r="243">
      <c r="D243" s="14"/>
      <c r="K243" s="23"/>
    </row>
    <row r="244">
      <c r="D244" s="14"/>
      <c r="K244" s="23"/>
    </row>
    <row r="245">
      <c r="D245" s="14"/>
      <c r="K245" s="23"/>
    </row>
    <row r="246">
      <c r="D246" s="14"/>
      <c r="K246" s="23"/>
    </row>
    <row r="247">
      <c r="D247" s="14"/>
      <c r="K247" s="23"/>
    </row>
    <row r="248">
      <c r="D248" s="14"/>
      <c r="K248" s="23"/>
    </row>
    <row r="249">
      <c r="D249" s="14"/>
      <c r="K249" s="23"/>
    </row>
    <row r="250">
      <c r="D250" s="14"/>
      <c r="K250" s="23"/>
    </row>
    <row r="251">
      <c r="D251" s="14"/>
      <c r="K251" s="23"/>
    </row>
    <row r="252">
      <c r="D252" s="14"/>
      <c r="K252" s="23"/>
    </row>
    <row r="253">
      <c r="D253" s="14"/>
      <c r="K253" s="23"/>
    </row>
    <row r="254">
      <c r="D254" s="14"/>
      <c r="K254" s="23"/>
    </row>
    <row r="255">
      <c r="D255" s="14"/>
      <c r="K255" s="23"/>
    </row>
    <row r="256">
      <c r="D256" s="14"/>
      <c r="K256" s="23"/>
    </row>
    <row r="257">
      <c r="D257" s="14"/>
      <c r="K257" s="23"/>
    </row>
    <row r="258">
      <c r="D258" s="14"/>
      <c r="K258" s="23"/>
    </row>
    <row r="259">
      <c r="D259" s="14"/>
      <c r="K259" s="23"/>
    </row>
    <row r="260">
      <c r="D260" s="14"/>
      <c r="K260" s="23"/>
    </row>
    <row r="261">
      <c r="D261" s="14"/>
      <c r="K261" s="23"/>
    </row>
    <row r="262">
      <c r="D262" s="14"/>
      <c r="K262" s="23"/>
    </row>
    <row r="263">
      <c r="D263" s="14"/>
      <c r="K263" s="23"/>
    </row>
    <row r="264">
      <c r="D264" s="14"/>
      <c r="K264" s="23"/>
    </row>
    <row r="265">
      <c r="D265" s="14"/>
      <c r="K265" s="23"/>
    </row>
    <row r="266">
      <c r="D266" s="14"/>
      <c r="K266" s="23"/>
    </row>
    <row r="267">
      <c r="D267" s="14"/>
      <c r="K267" s="23"/>
    </row>
    <row r="268">
      <c r="D268" s="14"/>
      <c r="K268" s="23"/>
    </row>
    <row r="269">
      <c r="D269" s="14"/>
      <c r="K269" s="23"/>
    </row>
    <row r="270">
      <c r="D270" s="14"/>
      <c r="K270" s="23"/>
    </row>
    <row r="271">
      <c r="D271" s="14"/>
      <c r="K271" s="23"/>
    </row>
    <row r="272">
      <c r="D272" s="14"/>
      <c r="K272" s="23"/>
    </row>
    <row r="273">
      <c r="D273" s="14"/>
      <c r="K273" s="23"/>
    </row>
    <row r="274">
      <c r="D274" s="14"/>
      <c r="K274" s="23"/>
    </row>
    <row r="275">
      <c r="D275" s="14"/>
      <c r="K275" s="23"/>
    </row>
    <row r="276">
      <c r="D276" s="14"/>
      <c r="K276" s="23"/>
    </row>
    <row r="277">
      <c r="D277" s="14"/>
      <c r="K277" s="23"/>
    </row>
    <row r="278">
      <c r="D278" s="14"/>
      <c r="K278" s="23"/>
    </row>
    <row r="279">
      <c r="D279" s="14"/>
      <c r="K279" s="23"/>
    </row>
    <row r="280">
      <c r="D280" s="14"/>
      <c r="K280" s="23"/>
    </row>
    <row r="281">
      <c r="D281" s="14"/>
      <c r="K281" s="23"/>
    </row>
    <row r="282">
      <c r="D282" s="14"/>
      <c r="K282" s="23"/>
    </row>
    <row r="283">
      <c r="D283" s="14"/>
      <c r="K283" s="23"/>
    </row>
    <row r="284">
      <c r="D284" s="14"/>
      <c r="K284" s="23"/>
    </row>
    <row r="285">
      <c r="D285" s="14"/>
      <c r="K285" s="23"/>
    </row>
    <row r="286">
      <c r="D286" s="14"/>
      <c r="K286" s="23"/>
    </row>
    <row r="287">
      <c r="D287" s="14"/>
      <c r="K287" s="23"/>
    </row>
    <row r="288">
      <c r="D288" s="14"/>
      <c r="K288" s="23"/>
    </row>
    <row r="289">
      <c r="D289" s="14"/>
      <c r="K289" s="23"/>
    </row>
    <row r="290">
      <c r="D290" s="14"/>
      <c r="K290" s="23"/>
    </row>
    <row r="291">
      <c r="D291" s="14"/>
      <c r="K291" s="23"/>
    </row>
    <row r="292">
      <c r="D292" s="14"/>
      <c r="K292" s="23"/>
    </row>
    <row r="293">
      <c r="D293" s="14"/>
      <c r="K293" s="23"/>
    </row>
    <row r="294">
      <c r="D294" s="14"/>
      <c r="K294" s="23"/>
    </row>
    <row r="295">
      <c r="D295" s="14"/>
      <c r="K295" s="23"/>
    </row>
    <row r="296">
      <c r="D296" s="14"/>
      <c r="K296" s="23"/>
    </row>
    <row r="297">
      <c r="D297" s="14"/>
      <c r="K297" s="23"/>
    </row>
    <row r="298">
      <c r="D298" s="14"/>
      <c r="K298" s="23"/>
    </row>
    <row r="299">
      <c r="D299" s="14"/>
      <c r="K299" s="23"/>
    </row>
    <row r="300">
      <c r="D300" s="14"/>
      <c r="K300" s="23"/>
    </row>
    <row r="301">
      <c r="D301" s="14"/>
      <c r="K301" s="23"/>
    </row>
    <row r="302">
      <c r="D302" s="14"/>
      <c r="K302" s="23"/>
    </row>
    <row r="303">
      <c r="D303" s="14"/>
      <c r="K303" s="23"/>
    </row>
    <row r="304">
      <c r="D304" s="14"/>
      <c r="K304" s="23"/>
    </row>
    <row r="305">
      <c r="D305" s="14"/>
      <c r="K305" s="23"/>
    </row>
    <row r="306">
      <c r="D306" s="14"/>
      <c r="K306" s="23"/>
    </row>
    <row r="307">
      <c r="D307" s="14"/>
      <c r="K307" s="23"/>
    </row>
    <row r="308">
      <c r="D308" s="14"/>
      <c r="K308" s="23"/>
    </row>
    <row r="309">
      <c r="D309" s="14"/>
      <c r="K309" s="23"/>
    </row>
    <row r="310">
      <c r="D310" s="14"/>
      <c r="K310" s="23"/>
    </row>
    <row r="311">
      <c r="D311" s="14"/>
      <c r="K311" s="23"/>
    </row>
    <row r="312">
      <c r="D312" s="14"/>
      <c r="K312" s="23"/>
    </row>
    <row r="313">
      <c r="D313" s="14"/>
      <c r="K313" s="23"/>
    </row>
    <row r="314">
      <c r="D314" s="14"/>
      <c r="K314" s="23"/>
    </row>
    <row r="315">
      <c r="D315" s="14"/>
      <c r="K315" s="23"/>
    </row>
    <row r="316">
      <c r="D316" s="14"/>
      <c r="K316" s="23"/>
    </row>
    <row r="317">
      <c r="D317" s="14"/>
      <c r="K317" s="23"/>
    </row>
    <row r="318">
      <c r="D318" s="14"/>
      <c r="K318" s="23"/>
    </row>
    <row r="319">
      <c r="D319" s="14"/>
      <c r="K319" s="23"/>
    </row>
    <row r="320">
      <c r="D320" s="14"/>
      <c r="K320" s="23"/>
    </row>
    <row r="321">
      <c r="D321" s="14"/>
      <c r="K321" s="23"/>
    </row>
    <row r="322">
      <c r="D322" s="14"/>
      <c r="K322" s="23"/>
    </row>
    <row r="323">
      <c r="D323" s="14"/>
      <c r="K323" s="23"/>
    </row>
    <row r="324">
      <c r="D324" s="14"/>
      <c r="K324" s="23"/>
    </row>
    <row r="325">
      <c r="D325" s="14"/>
      <c r="K325" s="23"/>
    </row>
    <row r="326">
      <c r="D326" s="14"/>
      <c r="K326" s="23"/>
    </row>
    <row r="327">
      <c r="D327" s="14"/>
      <c r="K327" s="23"/>
    </row>
    <row r="328">
      <c r="D328" s="14"/>
      <c r="K328" s="23"/>
    </row>
    <row r="329">
      <c r="D329" s="14"/>
      <c r="K329" s="23"/>
    </row>
    <row r="330">
      <c r="D330" s="14"/>
      <c r="K330" s="23"/>
    </row>
    <row r="331">
      <c r="D331" s="14"/>
      <c r="K331" s="23"/>
    </row>
    <row r="332">
      <c r="D332" s="14"/>
      <c r="K332" s="23"/>
    </row>
    <row r="333">
      <c r="D333" s="14"/>
      <c r="K333" s="23"/>
    </row>
    <row r="334">
      <c r="D334" s="14"/>
      <c r="K334" s="23"/>
    </row>
    <row r="335">
      <c r="D335" s="14"/>
      <c r="K335" s="23"/>
    </row>
    <row r="336">
      <c r="D336" s="14"/>
      <c r="K336" s="23"/>
    </row>
    <row r="337">
      <c r="D337" s="14"/>
      <c r="K337" s="23"/>
    </row>
    <row r="338">
      <c r="D338" s="14"/>
      <c r="K338" s="23"/>
    </row>
    <row r="339">
      <c r="D339" s="14"/>
      <c r="K339" s="23"/>
    </row>
    <row r="340">
      <c r="D340" s="14"/>
      <c r="K340" s="23"/>
    </row>
    <row r="341">
      <c r="D341" s="14"/>
      <c r="K341" s="23"/>
    </row>
    <row r="342">
      <c r="D342" s="14"/>
      <c r="K342" s="23"/>
    </row>
    <row r="343">
      <c r="D343" s="14"/>
      <c r="K343" s="23"/>
    </row>
    <row r="344">
      <c r="D344" s="14"/>
      <c r="K344" s="23"/>
    </row>
    <row r="345">
      <c r="D345" s="14"/>
      <c r="K345" s="23"/>
    </row>
    <row r="346">
      <c r="D346" s="14"/>
      <c r="K346" s="23"/>
    </row>
    <row r="347">
      <c r="D347" s="14"/>
      <c r="K347" s="23"/>
    </row>
    <row r="348">
      <c r="D348" s="14"/>
      <c r="K348" s="23"/>
    </row>
    <row r="349">
      <c r="D349" s="14"/>
      <c r="K349" s="23"/>
    </row>
    <row r="350">
      <c r="D350" s="14"/>
      <c r="K350" s="23"/>
    </row>
    <row r="351">
      <c r="D351" s="14"/>
      <c r="K351" s="23"/>
    </row>
    <row r="352">
      <c r="D352" s="14"/>
      <c r="K352" s="23"/>
    </row>
    <row r="353">
      <c r="D353" s="14"/>
      <c r="K353" s="23"/>
    </row>
    <row r="354">
      <c r="D354" s="14"/>
      <c r="K354" s="23"/>
    </row>
    <row r="355">
      <c r="D355" s="14"/>
      <c r="K355" s="23"/>
    </row>
    <row r="356">
      <c r="D356" s="14"/>
      <c r="K356" s="23"/>
    </row>
    <row r="357">
      <c r="D357" s="14"/>
      <c r="K357" s="23"/>
    </row>
    <row r="358">
      <c r="D358" s="14"/>
      <c r="K358" s="23"/>
    </row>
    <row r="359">
      <c r="D359" s="14"/>
      <c r="K359" s="23"/>
    </row>
    <row r="360">
      <c r="D360" s="14"/>
      <c r="K360" s="23"/>
    </row>
    <row r="361">
      <c r="D361" s="14"/>
      <c r="K361" s="23"/>
    </row>
    <row r="362">
      <c r="D362" s="14"/>
      <c r="K362" s="23"/>
    </row>
    <row r="363">
      <c r="D363" s="14"/>
      <c r="K363" s="23"/>
    </row>
    <row r="364">
      <c r="D364" s="14"/>
      <c r="K364" s="23"/>
    </row>
    <row r="365">
      <c r="D365" s="14"/>
      <c r="K365" s="23"/>
    </row>
    <row r="366">
      <c r="D366" s="14"/>
      <c r="K366" s="23"/>
    </row>
    <row r="367">
      <c r="D367" s="14"/>
      <c r="K367" s="23"/>
    </row>
    <row r="368">
      <c r="D368" s="14"/>
      <c r="K368" s="23"/>
    </row>
    <row r="369">
      <c r="D369" s="14"/>
      <c r="K369" s="23"/>
    </row>
    <row r="370">
      <c r="D370" s="14"/>
      <c r="K370" s="23"/>
    </row>
    <row r="371">
      <c r="D371" s="14"/>
      <c r="K371" s="23"/>
    </row>
    <row r="372">
      <c r="D372" s="14"/>
      <c r="K372" s="23"/>
    </row>
    <row r="373">
      <c r="D373" s="14"/>
      <c r="K373" s="23"/>
    </row>
    <row r="374">
      <c r="D374" s="14"/>
      <c r="K374" s="23"/>
    </row>
    <row r="375">
      <c r="D375" s="14"/>
      <c r="K375" s="23"/>
    </row>
    <row r="376">
      <c r="D376" s="14"/>
      <c r="K376" s="23"/>
    </row>
    <row r="377">
      <c r="D377" s="14"/>
      <c r="K377" s="23"/>
    </row>
    <row r="378">
      <c r="D378" s="14"/>
      <c r="K378" s="23"/>
    </row>
    <row r="379">
      <c r="D379" s="14"/>
      <c r="K379" s="23"/>
    </row>
    <row r="380">
      <c r="D380" s="14"/>
      <c r="K380" s="23"/>
    </row>
    <row r="381">
      <c r="D381" s="14"/>
      <c r="K381" s="23"/>
    </row>
    <row r="382">
      <c r="D382" s="14"/>
      <c r="K382" s="23"/>
    </row>
    <row r="383">
      <c r="D383" s="14"/>
      <c r="K383" s="23"/>
    </row>
    <row r="384">
      <c r="D384" s="14"/>
      <c r="K384" s="23"/>
    </row>
    <row r="385">
      <c r="D385" s="14"/>
      <c r="K385" s="23"/>
    </row>
    <row r="386">
      <c r="D386" s="14"/>
      <c r="K386" s="23"/>
    </row>
    <row r="387">
      <c r="D387" s="14"/>
      <c r="K387" s="23"/>
    </row>
    <row r="388">
      <c r="D388" s="14"/>
      <c r="K388" s="23"/>
    </row>
    <row r="389">
      <c r="D389" s="14"/>
      <c r="K389" s="23"/>
    </row>
    <row r="390">
      <c r="D390" s="14"/>
      <c r="K390" s="23"/>
    </row>
    <row r="391">
      <c r="D391" s="14"/>
      <c r="K391" s="23"/>
    </row>
    <row r="392">
      <c r="D392" s="14"/>
      <c r="K392" s="23"/>
    </row>
    <row r="393">
      <c r="D393" s="14"/>
      <c r="K393" s="23"/>
    </row>
    <row r="394">
      <c r="D394" s="14"/>
      <c r="K394" s="23"/>
    </row>
    <row r="395">
      <c r="D395" s="14"/>
      <c r="K395" s="23"/>
    </row>
    <row r="396">
      <c r="D396" s="14"/>
      <c r="K396" s="23"/>
    </row>
    <row r="397">
      <c r="D397" s="14"/>
      <c r="K397" s="23"/>
    </row>
    <row r="398">
      <c r="D398" s="14"/>
      <c r="K398" s="23"/>
    </row>
    <row r="399">
      <c r="D399" s="14"/>
      <c r="K399" s="23"/>
    </row>
    <row r="400">
      <c r="D400" s="14"/>
      <c r="K400" s="23"/>
    </row>
    <row r="401">
      <c r="D401" s="14"/>
      <c r="K401" s="23"/>
    </row>
    <row r="402">
      <c r="D402" s="14"/>
      <c r="K402" s="23"/>
    </row>
    <row r="403">
      <c r="D403" s="14"/>
      <c r="K403" s="23"/>
    </row>
    <row r="404">
      <c r="D404" s="14"/>
      <c r="K404" s="23"/>
    </row>
    <row r="405">
      <c r="D405" s="14"/>
      <c r="K405" s="23"/>
    </row>
    <row r="406">
      <c r="D406" s="14"/>
      <c r="K406" s="23"/>
    </row>
    <row r="407">
      <c r="D407" s="14"/>
      <c r="K407" s="23"/>
    </row>
    <row r="408">
      <c r="D408" s="14"/>
      <c r="K408" s="23"/>
    </row>
    <row r="409">
      <c r="D409" s="14"/>
      <c r="K409" s="23"/>
    </row>
    <row r="410">
      <c r="D410" s="14"/>
      <c r="K410" s="23"/>
    </row>
    <row r="411">
      <c r="D411" s="14"/>
      <c r="K411" s="23"/>
    </row>
    <row r="412">
      <c r="D412" s="14"/>
      <c r="K412" s="23"/>
    </row>
    <row r="413">
      <c r="D413" s="14"/>
      <c r="K413" s="23"/>
    </row>
    <row r="414">
      <c r="D414" s="14"/>
      <c r="K414" s="23"/>
    </row>
    <row r="415">
      <c r="D415" s="14"/>
      <c r="K415" s="23"/>
    </row>
    <row r="416">
      <c r="D416" s="14"/>
      <c r="K416" s="23"/>
    </row>
    <row r="417">
      <c r="D417" s="14"/>
      <c r="K417" s="23"/>
    </row>
    <row r="418">
      <c r="D418" s="14"/>
      <c r="K418" s="23"/>
    </row>
    <row r="419">
      <c r="D419" s="14"/>
      <c r="K419" s="23"/>
    </row>
    <row r="420">
      <c r="D420" s="14"/>
      <c r="K420" s="23"/>
    </row>
    <row r="421">
      <c r="D421" s="14"/>
      <c r="K421" s="23"/>
    </row>
    <row r="422">
      <c r="D422" s="14"/>
      <c r="K422" s="23"/>
    </row>
    <row r="423">
      <c r="D423" s="14"/>
      <c r="K423" s="23"/>
    </row>
    <row r="424">
      <c r="D424" s="14"/>
      <c r="K424" s="23"/>
    </row>
    <row r="425">
      <c r="D425" s="14"/>
      <c r="K425" s="23"/>
    </row>
    <row r="426">
      <c r="D426" s="14"/>
      <c r="K426" s="23"/>
    </row>
    <row r="427">
      <c r="D427" s="14"/>
      <c r="K427" s="23"/>
    </row>
    <row r="428">
      <c r="D428" s="14"/>
      <c r="K428" s="23"/>
    </row>
    <row r="429">
      <c r="D429" s="14"/>
      <c r="K429" s="23"/>
    </row>
    <row r="430">
      <c r="D430" s="14"/>
      <c r="K430" s="23"/>
    </row>
    <row r="431">
      <c r="D431" s="14"/>
      <c r="K431" s="23"/>
    </row>
    <row r="432">
      <c r="D432" s="14"/>
      <c r="K432" s="23"/>
    </row>
    <row r="433">
      <c r="D433" s="14"/>
      <c r="K433" s="23"/>
    </row>
    <row r="434">
      <c r="D434" s="14"/>
      <c r="K434" s="23"/>
    </row>
    <row r="435">
      <c r="D435" s="14"/>
      <c r="K435" s="23"/>
    </row>
    <row r="436">
      <c r="D436" s="14"/>
      <c r="K436" s="23"/>
    </row>
    <row r="437">
      <c r="D437" s="14"/>
      <c r="K437" s="23"/>
    </row>
    <row r="438">
      <c r="D438" s="14"/>
      <c r="K438" s="23"/>
    </row>
    <row r="439">
      <c r="D439" s="14"/>
      <c r="K439" s="23"/>
    </row>
    <row r="440">
      <c r="D440" s="14"/>
      <c r="K440" s="23"/>
    </row>
    <row r="441">
      <c r="D441" s="14"/>
      <c r="K441" s="23"/>
    </row>
    <row r="442">
      <c r="D442" s="14"/>
      <c r="K442" s="23"/>
    </row>
    <row r="443">
      <c r="D443" s="14"/>
      <c r="K443" s="23"/>
    </row>
    <row r="444">
      <c r="D444" s="14"/>
      <c r="K444" s="23"/>
    </row>
    <row r="445">
      <c r="D445" s="14"/>
      <c r="K445" s="23"/>
    </row>
    <row r="446">
      <c r="D446" s="14"/>
      <c r="K446" s="23"/>
    </row>
    <row r="447">
      <c r="D447" s="14"/>
      <c r="K447" s="23"/>
    </row>
    <row r="448">
      <c r="D448" s="14"/>
      <c r="K448" s="23"/>
    </row>
    <row r="449">
      <c r="D449" s="14"/>
      <c r="K449" s="23"/>
    </row>
    <row r="450">
      <c r="D450" s="14"/>
      <c r="K450" s="23"/>
    </row>
    <row r="451">
      <c r="D451" s="14"/>
      <c r="K451" s="23"/>
    </row>
    <row r="452">
      <c r="D452" s="14"/>
      <c r="K452" s="23"/>
    </row>
    <row r="453">
      <c r="D453" s="14"/>
      <c r="K453" s="23"/>
    </row>
    <row r="454">
      <c r="D454" s="14"/>
      <c r="K454" s="23"/>
    </row>
    <row r="455">
      <c r="D455" s="14"/>
      <c r="K455" s="23"/>
    </row>
    <row r="456">
      <c r="D456" s="14"/>
      <c r="K456" s="23"/>
    </row>
    <row r="457">
      <c r="D457" s="14"/>
      <c r="K457" s="23"/>
    </row>
    <row r="458">
      <c r="D458" s="14"/>
      <c r="K458" s="23"/>
    </row>
    <row r="459">
      <c r="D459" s="14"/>
      <c r="K459" s="23"/>
    </row>
    <row r="460">
      <c r="D460" s="14"/>
      <c r="K460" s="23"/>
    </row>
    <row r="461">
      <c r="D461" s="14"/>
      <c r="K461" s="23"/>
    </row>
    <row r="462">
      <c r="D462" s="14"/>
      <c r="K462" s="23"/>
    </row>
    <row r="463">
      <c r="D463" s="14"/>
      <c r="K463" s="23"/>
    </row>
    <row r="464">
      <c r="D464" s="14"/>
      <c r="K464" s="23"/>
    </row>
    <row r="465">
      <c r="D465" s="14"/>
      <c r="K465" s="23"/>
    </row>
    <row r="466">
      <c r="D466" s="14"/>
      <c r="K466" s="23"/>
    </row>
    <row r="467">
      <c r="D467" s="14"/>
      <c r="K467" s="23"/>
    </row>
    <row r="468">
      <c r="D468" s="14"/>
      <c r="K468" s="23"/>
    </row>
    <row r="469">
      <c r="D469" s="14"/>
      <c r="K469" s="23"/>
    </row>
    <row r="470">
      <c r="D470" s="14"/>
      <c r="K470" s="23"/>
    </row>
    <row r="471">
      <c r="D471" s="14"/>
      <c r="K471" s="23"/>
    </row>
    <row r="472">
      <c r="D472" s="14"/>
      <c r="K472" s="23"/>
    </row>
    <row r="473">
      <c r="D473" s="14"/>
      <c r="K473" s="23"/>
    </row>
    <row r="474">
      <c r="D474" s="14"/>
      <c r="K474" s="23"/>
    </row>
    <row r="475">
      <c r="D475" s="14"/>
      <c r="K475" s="23"/>
    </row>
    <row r="476">
      <c r="D476" s="14"/>
      <c r="K476" s="23"/>
    </row>
    <row r="477">
      <c r="D477" s="14"/>
      <c r="K477" s="23"/>
    </row>
    <row r="478">
      <c r="D478" s="14"/>
      <c r="K478" s="23"/>
    </row>
    <row r="479">
      <c r="D479" s="14"/>
      <c r="K479" s="23"/>
    </row>
    <row r="480">
      <c r="D480" s="14"/>
      <c r="K480" s="23"/>
    </row>
    <row r="481">
      <c r="D481" s="14"/>
      <c r="K481" s="23"/>
    </row>
    <row r="482">
      <c r="D482" s="14"/>
      <c r="K482" s="23"/>
    </row>
    <row r="483">
      <c r="D483" s="14"/>
      <c r="K483" s="23"/>
    </row>
    <row r="484">
      <c r="D484" s="14"/>
      <c r="K484" s="23"/>
    </row>
    <row r="485">
      <c r="D485" s="14"/>
      <c r="K485" s="23"/>
    </row>
    <row r="486">
      <c r="D486" s="14"/>
      <c r="K486" s="23"/>
    </row>
    <row r="487">
      <c r="D487" s="14"/>
      <c r="K487" s="23"/>
    </row>
    <row r="488">
      <c r="D488" s="14"/>
      <c r="K488" s="23"/>
    </row>
    <row r="489">
      <c r="D489" s="14"/>
      <c r="K489" s="23"/>
    </row>
    <row r="490">
      <c r="D490" s="14"/>
      <c r="K490" s="23"/>
    </row>
    <row r="491">
      <c r="D491" s="14"/>
      <c r="K491" s="23"/>
    </row>
    <row r="492">
      <c r="D492" s="14"/>
      <c r="K492" s="23"/>
    </row>
    <row r="493">
      <c r="D493" s="14"/>
      <c r="K493" s="23"/>
    </row>
    <row r="494">
      <c r="D494" s="14"/>
      <c r="K494" s="23"/>
    </row>
    <row r="495">
      <c r="D495" s="14"/>
      <c r="K495" s="23"/>
    </row>
    <row r="496">
      <c r="D496" s="14"/>
      <c r="K496" s="23"/>
    </row>
    <row r="497">
      <c r="D497" s="14"/>
      <c r="K497" s="23"/>
    </row>
    <row r="498">
      <c r="D498" s="14"/>
      <c r="K498" s="23"/>
    </row>
    <row r="499">
      <c r="D499" s="14"/>
      <c r="K499" s="23"/>
    </row>
    <row r="500">
      <c r="D500" s="14"/>
      <c r="K500" s="23"/>
    </row>
    <row r="501">
      <c r="D501" s="14"/>
      <c r="K501" s="23"/>
    </row>
    <row r="502">
      <c r="D502" s="14"/>
      <c r="K502" s="23"/>
    </row>
    <row r="503">
      <c r="D503" s="14"/>
      <c r="K503" s="23"/>
    </row>
    <row r="504">
      <c r="D504" s="14"/>
      <c r="K504" s="23"/>
    </row>
    <row r="505">
      <c r="D505" s="14"/>
      <c r="K505" s="23"/>
    </row>
    <row r="506">
      <c r="D506" s="14"/>
      <c r="K506" s="23"/>
    </row>
    <row r="507">
      <c r="D507" s="14"/>
      <c r="K507" s="23"/>
    </row>
    <row r="508">
      <c r="D508" s="14"/>
      <c r="K508" s="23"/>
    </row>
    <row r="509">
      <c r="D509" s="14"/>
      <c r="K509" s="23"/>
    </row>
    <row r="510">
      <c r="D510" s="14"/>
      <c r="K510" s="23"/>
    </row>
    <row r="511">
      <c r="D511" s="14"/>
      <c r="K511" s="23"/>
    </row>
    <row r="512">
      <c r="D512" s="14"/>
      <c r="K512" s="23"/>
    </row>
    <row r="513">
      <c r="D513" s="14"/>
      <c r="K513" s="23"/>
    </row>
    <row r="514">
      <c r="D514" s="14"/>
      <c r="K514" s="23"/>
    </row>
    <row r="515">
      <c r="D515" s="14"/>
      <c r="K515" s="23"/>
    </row>
    <row r="516">
      <c r="D516" s="14"/>
      <c r="K516" s="23"/>
    </row>
    <row r="517">
      <c r="D517" s="14"/>
      <c r="K517" s="23"/>
    </row>
    <row r="518">
      <c r="D518" s="14"/>
      <c r="K518" s="23"/>
    </row>
    <row r="519">
      <c r="D519" s="14"/>
      <c r="K519" s="23"/>
    </row>
    <row r="520">
      <c r="D520" s="14"/>
      <c r="K520" s="23"/>
    </row>
    <row r="521">
      <c r="D521" s="14"/>
      <c r="K521" s="23"/>
    </row>
    <row r="522">
      <c r="D522" s="14"/>
      <c r="K522" s="23"/>
    </row>
    <row r="523">
      <c r="D523" s="14"/>
      <c r="K523" s="23"/>
    </row>
    <row r="524">
      <c r="D524" s="14"/>
      <c r="K524" s="23"/>
    </row>
    <row r="525">
      <c r="D525" s="14"/>
      <c r="K525" s="23"/>
    </row>
    <row r="526">
      <c r="D526" s="14"/>
      <c r="K526" s="23"/>
    </row>
    <row r="527">
      <c r="D527" s="14"/>
      <c r="K527" s="23"/>
    </row>
    <row r="528">
      <c r="D528" s="14"/>
      <c r="K528" s="23"/>
    </row>
    <row r="529">
      <c r="D529" s="14"/>
      <c r="K529" s="23"/>
    </row>
    <row r="530">
      <c r="D530" s="14"/>
      <c r="K530" s="23"/>
    </row>
    <row r="531">
      <c r="D531" s="14"/>
      <c r="K531" s="23"/>
    </row>
    <row r="532">
      <c r="D532" s="14"/>
      <c r="K532" s="23"/>
    </row>
    <row r="533">
      <c r="D533" s="14"/>
      <c r="K533" s="23"/>
    </row>
    <row r="534">
      <c r="D534" s="14"/>
      <c r="K534" s="23"/>
    </row>
    <row r="535">
      <c r="D535" s="14"/>
      <c r="K535" s="23"/>
    </row>
    <row r="536">
      <c r="D536" s="14"/>
      <c r="K536" s="23"/>
    </row>
    <row r="537">
      <c r="D537" s="14"/>
      <c r="K537" s="23"/>
    </row>
    <row r="538">
      <c r="D538" s="14"/>
      <c r="K538" s="23"/>
    </row>
    <row r="539">
      <c r="D539" s="14"/>
      <c r="K539" s="23"/>
    </row>
    <row r="540">
      <c r="D540" s="14"/>
      <c r="K540" s="23"/>
    </row>
    <row r="541">
      <c r="D541" s="14"/>
      <c r="K541" s="23"/>
    </row>
    <row r="542">
      <c r="D542" s="14"/>
      <c r="K542" s="23"/>
    </row>
    <row r="543">
      <c r="D543" s="14"/>
      <c r="K543" s="23"/>
    </row>
    <row r="544">
      <c r="D544" s="14"/>
      <c r="K544" s="23"/>
    </row>
    <row r="545">
      <c r="D545" s="14"/>
      <c r="K545" s="23"/>
    </row>
    <row r="546">
      <c r="D546" s="14"/>
      <c r="K546" s="23"/>
    </row>
    <row r="547">
      <c r="D547" s="14"/>
      <c r="K547" s="23"/>
    </row>
    <row r="548">
      <c r="D548" s="14"/>
      <c r="K548" s="23"/>
    </row>
    <row r="549">
      <c r="D549" s="14"/>
      <c r="K549" s="23"/>
    </row>
    <row r="550">
      <c r="D550" s="14"/>
      <c r="K550" s="23"/>
    </row>
    <row r="551">
      <c r="D551" s="14"/>
      <c r="K551" s="23"/>
    </row>
    <row r="552">
      <c r="D552" s="14"/>
      <c r="K552" s="23"/>
    </row>
    <row r="553">
      <c r="D553" s="14"/>
      <c r="K553" s="23"/>
    </row>
    <row r="554">
      <c r="D554" s="14"/>
      <c r="K554" s="23"/>
    </row>
    <row r="555">
      <c r="D555" s="14"/>
      <c r="K555" s="23"/>
    </row>
    <row r="556">
      <c r="D556" s="14"/>
      <c r="K556" s="23"/>
    </row>
    <row r="557">
      <c r="D557" s="14"/>
      <c r="K557" s="23"/>
    </row>
    <row r="558">
      <c r="D558" s="14"/>
      <c r="K558" s="23"/>
    </row>
    <row r="559">
      <c r="D559" s="14"/>
      <c r="K559" s="23"/>
    </row>
    <row r="560">
      <c r="D560" s="14"/>
      <c r="K560" s="23"/>
    </row>
    <row r="561">
      <c r="D561" s="14"/>
      <c r="K561" s="23"/>
    </row>
    <row r="562">
      <c r="D562" s="14"/>
      <c r="K562" s="23"/>
    </row>
    <row r="563">
      <c r="D563" s="14"/>
      <c r="K563" s="23"/>
    </row>
    <row r="564">
      <c r="D564" s="14"/>
      <c r="K564" s="23"/>
    </row>
    <row r="565">
      <c r="D565" s="14"/>
      <c r="K565" s="23"/>
    </row>
    <row r="566">
      <c r="D566" s="14"/>
      <c r="K566" s="23"/>
    </row>
    <row r="567">
      <c r="D567" s="14"/>
      <c r="K567" s="23"/>
    </row>
    <row r="568">
      <c r="D568" s="14"/>
      <c r="K568" s="23"/>
    </row>
    <row r="569">
      <c r="D569" s="14"/>
      <c r="K569" s="23"/>
    </row>
    <row r="570">
      <c r="D570" s="14"/>
      <c r="K570" s="23"/>
    </row>
    <row r="571">
      <c r="D571" s="14"/>
      <c r="K571" s="23"/>
    </row>
    <row r="572">
      <c r="D572" s="14"/>
      <c r="K572" s="23"/>
    </row>
    <row r="573">
      <c r="D573" s="14"/>
      <c r="K573" s="23"/>
    </row>
    <row r="574">
      <c r="D574" s="14"/>
      <c r="K574" s="23"/>
    </row>
    <row r="575">
      <c r="D575" s="14"/>
      <c r="K575" s="23"/>
    </row>
    <row r="576">
      <c r="D576" s="14"/>
      <c r="K576" s="23"/>
    </row>
    <row r="577">
      <c r="D577" s="14"/>
      <c r="K577" s="23"/>
    </row>
    <row r="578">
      <c r="D578" s="14"/>
      <c r="K578" s="23"/>
    </row>
    <row r="579">
      <c r="D579" s="14"/>
      <c r="K579" s="23"/>
    </row>
    <row r="580">
      <c r="D580" s="14"/>
      <c r="K580" s="23"/>
    </row>
    <row r="581">
      <c r="D581" s="14"/>
      <c r="K581" s="23"/>
    </row>
    <row r="582">
      <c r="D582" s="14"/>
      <c r="K582" s="23"/>
    </row>
    <row r="583">
      <c r="D583" s="14"/>
      <c r="K583" s="23"/>
    </row>
    <row r="584">
      <c r="D584" s="14"/>
      <c r="K584" s="23"/>
    </row>
    <row r="585">
      <c r="D585" s="14"/>
      <c r="K585" s="23"/>
    </row>
    <row r="586">
      <c r="D586" s="14"/>
      <c r="K586" s="23"/>
    </row>
    <row r="587">
      <c r="D587" s="14"/>
      <c r="K587" s="23"/>
    </row>
    <row r="588">
      <c r="D588" s="14"/>
      <c r="K588" s="23"/>
    </row>
    <row r="589">
      <c r="D589" s="14"/>
      <c r="K589" s="23"/>
    </row>
    <row r="590">
      <c r="D590" s="14"/>
      <c r="K590" s="23"/>
    </row>
    <row r="591">
      <c r="D591" s="14"/>
      <c r="K591" s="23"/>
    </row>
    <row r="592">
      <c r="D592" s="14"/>
      <c r="K592" s="23"/>
    </row>
    <row r="593">
      <c r="D593" s="14"/>
      <c r="K593" s="23"/>
    </row>
    <row r="594">
      <c r="D594" s="14"/>
      <c r="K594" s="23"/>
    </row>
    <row r="595">
      <c r="D595" s="14"/>
      <c r="K595" s="23"/>
    </row>
    <row r="596">
      <c r="D596" s="14"/>
      <c r="K596" s="23"/>
    </row>
    <row r="597">
      <c r="D597" s="14"/>
      <c r="K597" s="23"/>
    </row>
    <row r="598">
      <c r="D598" s="14"/>
      <c r="K598" s="23"/>
    </row>
    <row r="599">
      <c r="D599" s="14"/>
      <c r="K599" s="23"/>
    </row>
    <row r="600">
      <c r="D600" s="14"/>
      <c r="K600" s="23"/>
    </row>
    <row r="601">
      <c r="D601" s="14"/>
      <c r="K601" s="23"/>
    </row>
    <row r="602">
      <c r="D602" s="14"/>
      <c r="K602" s="23"/>
    </row>
    <row r="603">
      <c r="D603" s="14"/>
      <c r="K603" s="23"/>
    </row>
    <row r="604">
      <c r="D604" s="14"/>
      <c r="K604" s="23"/>
    </row>
    <row r="605">
      <c r="D605" s="14"/>
      <c r="K605" s="23"/>
    </row>
    <row r="606">
      <c r="D606" s="14"/>
      <c r="K606" s="23"/>
    </row>
    <row r="607">
      <c r="D607" s="14"/>
      <c r="K607" s="23"/>
    </row>
    <row r="608">
      <c r="D608" s="14"/>
      <c r="K608" s="23"/>
    </row>
    <row r="609">
      <c r="D609" s="14"/>
      <c r="K609" s="23"/>
    </row>
    <row r="610">
      <c r="D610" s="14"/>
      <c r="K610" s="23"/>
    </row>
    <row r="611">
      <c r="D611" s="14"/>
      <c r="K611" s="23"/>
    </row>
    <row r="612">
      <c r="D612" s="14"/>
      <c r="K612" s="23"/>
    </row>
    <row r="613">
      <c r="D613" s="14"/>
      <c r="K613" s="23"/>
    </row>
    <row r="614">
      <c r="D614" s="14"/>
      <c r="K614" s="23"/>
    </row>
    <row r="615">
      <c r="D615" s="14"/>
      <c r="K615" s="23"/>
    </row>
    <row r="616">
      <c r="D616" s="14"/>
      <c r="K616" s="23"/>
    </row>
    <row r="617">
      <c r="D617" s="14"/>
      <c r="K617" s="23"/>
    </row>
    <row r="618">
      <c r="D618" s="14"/>
      <c r="K618" s="23"/>
    </row>
    <row r="619">
      <c r="D619" s="14"/>
      <c r="K619" s="23"/>
    </row>
    <row r="620">
      <c r="D620" s="14"/>
      <c r="K620" s="23"/>
    </row>
    <row r="621">
      <c r="D621" s="14"/>
      <c r="K621" s="23"/>
    </row>
    <row r="622">
      <c r="D622" s="14"/>
      <c r="K622" s="23"/>
    </row>
    <row r="623">
      <c r="D623" s="14"/>
      <c r="K623" s="23"/>
    </row>
    <row r="624">
      <c r="D624" s="14"/>
      <c r="K624" s="23"/>
    </row>
    <row r="625">
      <c r="D625" s="14"/>
      <c r="K625" s="23"/>
    </row>
    <row r="626">
      <c r="D626" s="14"/>
      <c r="K626" s="23"/>
    </row>
    <row r="627">
      <c r="D627" s="14"/>
      <c r="K627" s="23"/>
    </row>
    <row r="628">
      <c r="D628" s="14"/>
      <c r="K628" s="23"/>
    </row>
    <row r="629">
      <c r="D629" s="14"/>
      <c r="K629" s="23"/>
    </row>
    <row r="630">
      <c r="D630" s="14"/>
      <c r="K630" s="23"/>
    </row>
    <row r="631">
      <c r="D631" s="14"/>
      <c r="K631" s="23"/>
    </row>
    <row r="632">
      <c r="D632" s="14"/>
      <c r="K632" s="23"/>
    </row>
    <row r="633">
      <c r="D633" s="14"/>
      <c r="K633" s="23"/>
    </row>
    <row r="634">
      <c r="D634" s="14"/>
      <c r="K634" s="23"/>
    </row>
    <row r="635">
      <c r="D635" s="14"/>
      <c r="K635" s="23"/>
    </row>
    <row r="636">
      <c r="D636" s="14"/>
      <c r="K636" s="23"/>
    </row>
    <row r="637">
      <c r="D637" s="14"/>
      <c r="K637" s="23"/>
    </row>
    <row r="638">
      <c r="D638" s="14"/>
      <c r="K638" s="23"/>
    </row>
    <row r="639">
      <c r="D639" s="14"/>
      <c r="K639" s="23"/>
    </row>
    <row r="640">
      <c r="D640" s="14"/>
      <c r="K640" s="23"/>
    </row>
    <row r="641">
      <c r="D641" s="14"/>
      <c r="K641" s="23"/>
    </row>
    <row r="642">
      <c r="D642" s="14"/>
      <c r="K642" s="23"/>
    </row>
    <row r="643">
      <c r="D643" s="14"/>
      <c r="K643" s="23"/>
    </row>
    <row r="644">
      <c r="D644" s="14"/>
      <c r="K644" s="23"/>
    </row>
    <row r="645">
      <c r="D645" s="14"/>
      <c r="K645" s="23"/>
    </row>
    <row r="646">
      <c r="D646" s="14"/>
      <c r="K646" s="23"/>
    </row>
    <row r="647">
      <c r="D647" s="14"/>
      <c r="K647" s="23"/>
    </row>
    <row r="648">
      <c r="D648" s="14"/>
      <c r="K648" s="23"/>
    </row>
    <row r="649">
      <c r="D649" s="14"/>
      <c r="K649" s="23"/>
    </row>
    <row r="650">
      <c r="D650" s="14"/>
      <c r="K650" s="23"/>
    </row>
    <row r="651">
      <c r="D651" s="14"/>
      <c r="K651" s="23"/>
    </row>
    <row r="652">
      <c r="D652" s="14"/>
      <c r="K652" s="23"/>
    </row>
    <row r="653">
      <c r="D653" s="14"/>
      <c r="K653" s="23"/>
    </row>
    <row r="654">
      <c r="D654" s="14"/>
      <c r="K654" s="23"/>
    </row>
    <row r="655">
      <c r="D655" s="14"/>
      <c r="K655" s="23"/>
    </row>
    <row r="656">
      <c r="D656" s="14"/>
      <c r="K656" s="23"/>
    </row>
    <row r="657">
      <c r="D657" s="14"/>
      <c r="K657" s="23"/>
    </row>
    <row r="658">
      <c r="D658" s="14"/>
      <c r="K658" s="23"/>
    </row>
    <row r="659">
      <c r="D659" s="14"/>
      <c r="K659" s="23"/>
    </row>
    <row r="660">
      <c r="D660" s="14"/>
      <c r="K660" s="23"/>
    </row>
    <row r="661">
      <c r="D661" s="14"/>
      <c r="K661" s="23"/>
    </row>
    <row r="662">
      <c r="D662" s="14"/>
      <c r="K662" s="23"/>
    </row>
    <row r="663">
      <c r="D663" s="14"/>
      <c r="K663" s="23"/>
    </row>
    <row r="664">
      <c r="D664" s="14"/>
      <c r="K664" s="23"/>
    </row>
    <row r="665">
      <c r="D665" s="14"/>
      <c r="K665" s="23"/>
    </row>
    <row r="666">
      <c r="D666" s="14"/>
      <c r="K666" s="23"/>
    </row>
    <row r="667">
      <c r="D667" s="14"/>
      <c r="K667" s="23"/>
    </row>
    <row r="668">
      <c r="D668" s="14"/>
      <c r="K668" s="23"/>
    </row>
    <row r="669">
      <c r="D669" s="14"/>
      <c r="K669" s="23"/>
    </row>
    <row r="670">
      <c r="D670" s="14"/>
      <c r="K670" s="23"/>
    </row>
    <row r="671">
      <c r="D671" s="14"/>
      <c r="K671" s="23"/>
    </row>
    <row r="672">
      <c r="D672" s="14"/>
      <c r="K672" s="23"/>
    </row>
    <row r="673">
      <c r="D673" s="14"/>
      <c r="K673" s="23"/>
    </row>
    <row r="674">
      <c r="D674" s="14"/>
      <c r="K674" s="23"/>
    </row>
    <row r="675">
      <c r="D675" s="14"/>
      <c r="K675" s="23"/>
    </row>
    <row r="676">
      <c r="D676" s="14"/>
      <c r="K676" s="23"/>
    </row>
    <row r="677">
      <c r="D677" s="14"/>
      <c r="K677" s="23"/>
    </row>
    <row r="678">
      <c r="D678" s="14"/>
      <c r="K678" s="23"/>
    </row>
    <row r="679">
      <c r="D679" s="14"/>
      <c r="K679" s="23"/>
    </row>
    <row r="680">
      <c r="D680" s="14"/>
      <c r="K680" s="23"/>
    </row>
    <row r="681">
      <c r="D681" s="14"/>
      <c r="K681" s="23"/>
    </row>
    <row r="682">
      <c r="D682" s="14"/>
      <c r="K682" s="23"/>
    </row>
    <row r="683">
      <c r="D683" s="14"/>
      <c r="K683" s="23"/>
    </row>
    <row r="684">
      <c r="D684" s="14"/>
      <c r="K684" s="23"/>
    </row>
    <row r="685">
      <c r="D685" s="14"/>
      <c r="K685" s="23"/>
    </row>
    <row r="686">
      <c r="D686" s="14"/>
      <c r="K686" s="23"/>
    </row>
    <row r="687">
      <c r="D687" s="14"/>
      <c r="K687" s="23"/>
    </row>
    <row r="688">
      <c r="D688" s="14"/>
      <c r="K688" s="23"/>
    </row>
    <row r="689">
      <c r="D689" s="14"/>
      <c r="K689" s="23"/>
    </row>
    <row r="690">
      <c r="D690" s="14"/>
      <c r="K690" s="23"/>
    </row>
    <row r="691">
      <c r="D691" s="14"/>
      <c r="K691" s="23"/>
    </row>
    <row r="692">
      <c r="D692" s="14"/>
      <c r="K692" s="23"/>
    </row>
    <row r="693">
      <c r="D693" s="14"/>
      <c r="K693" s="23"/>
    </row>
    <row r="694">
      <c r="D694" s="14"/>
      <c r="K694" s="23"/>
    </row>
    <row r="695">
      <c r="D695" s="14"/>
      <c r="K695" s="23"/>
    </row>
    <row r="696">
      <c r="D696" s="14"/>
      <c r="K696" s="23"/>
    </row>
    <row r="697">
      <c r="D697" s="14"/>
      <c r="K697" s="23"/>
    </row>
    <row r="698">
      <c r="D698" s="14"/>
      <c r="K698" s="23"/>
    </row>
    <row r="699">
      <c r="D699" s="14"/>
      <c r="K699" s="23"/>
    </row>
    <row r="700">
      <c r="D700" s="14"/>
      <c r="K700" s="23"/>
    </row>
    <row r="701">
      <c r="D701" s="14"/>
      <c r="K701" s="23"/>
    </row>
    <row r="702">
      <c r="D702" s="14"/>
      <c r="K702" s="23"/>
    </row>
    <row r="703">
      <c r="D703" s="14"/>
      <c r="K703" s="23"/>
    </row>
    <row r="704">
      <c r="D704" s="14"/>
      <c r="K704" s="23"/>
    </row>
    <row r="705">
      <c r="D705" s="14"/>
      <c r="K705" s="23"/>
    </row>
    <row r="706">
      <c r="D706" s="14"/>
      <c r="K706" s="23"/>
    </row>
    <row r="707">
      <c r="D707" s="14"/>
      <c r="K707" s="23"/>
    </row>
    <row r="708">
      <c r="D708" s="14"/>
      <c r="K708" s="23"/>
    </row>
    <row r="709">
      <c r="D709" s="14"/>
      <c r="K709" s="23"/>
    </row>
    <row r="710">
      <c r="D710" s="14"/>
      <c r="K710" s="23"/>
    </row>
    <row r="711">
      <c r="D711" s="14"/>
      <c r="K711" s="23"/>
    </row>
    <row r="712">
      <c r="D712" s="14"/>
      <c r="K712" s="23"/>
    </row>
    <row r="713">
      <c r="D713" s="14"/>
      <c r="K713" s="23"/>
    </row>
    <row r="714">
      <c r="D714" s="14"/>
      <c r="K714" s="23"/>
    </row>
    <row r="715">
      <c r="D715" s="14"/>
      <c r="K715" s="23"/>
    </row>
    <row r="716">
      <c r="D716" s="14"/>
      <c r="K716" s="23"/>
    </row>
    <row r="717">
      <c r="D717" s="14"/>
      <c r="K717" s="23"/>
    </row>
    <row r="718">
      <c r="D718" s="14"/>
      <c r="K718" s="23"/>
    </row>
    <row r="719">
      <c r="D719" s="14"/>
      <c r="K719" s="23"/>
    </row>
    <row r="720">
      <c r="D720" s="14"/>
      <c r="K720" s="23"/>
    </row>
    <row r="721">
      <c r="D721" s="14"/>
      <c r="K721" s="23"/>
    </row>
    <row r="722">
      <c r="D722" s="14"/>
      <c r="K722" s="23"/>
    </row>
    <row r="723">
      <c r="D723" s="14"/>
      <c r="K723" s="23"/>
    </row>
    <row r="724">
      <c r="D724" s="14"/>
      <c r="K724" s="23"/>
    </row>
    <row r="725">
      <c r="D725" s="14"/>
      <c r="K725" s="23"/>
    </row>
    <row r="726">
      <c r="D726" s="14"/>
      <c r="K726" s="23"/>
    </row>
    <row r="727">
      <c r="D727" s="14"/>
      <c r="K727" s="23"/>
    </row>
    <row r="728">
      <c r="D728" s="14"/>
      <c r="K728" s="23"/>
    </row>
    <row r="729">
      <c r="D729" s="14"/>
      <c r="K729" s="23"/>
    </row>
    <row r="730">
      <c r="D730" s="14"/>
      <c r="K730" s="23"/>
    </row>
    <row r="731">
      <c r="D731" s="14"/>
      <c r="K731" s="23"/>
    </row>
    <row r="732">
      <c r="D732" s="14"/>
      <c r="K732" s="23"/>
    </row>
    <row r="733">
      <c r="D733" s="14"/>
      <c r="K733" s="23"/>
    </row>
    <row r="734">
      <c r="D734" s="14"/>
      <c r="K734" s="23"/>
    </row>
    <row r="735">
      <c r="D735" s="14"/>
      <c r="K735" s="23"/>
    </row>
    <row r="736">
      <c r="D736" s="14"/>
      <c r="K736" s="23"/>
    </row>
    <row r="737">
      <c r="D737" s="14"/>
      <c r="K737" s="23"/>
    </row>
    <row r="738">
      <c r="D738" s="14"/>
      <c r="K738" s="23"/>
    </row>
    <row r="739">
      <c r="D739" s="14"/>
      <c r="K739" s="23"/>
    </row>
    <row r="740">
      <c r="D740" s="14"/>
      <c r="K740" s="23"/>
    </row>
    <row r="741">
      <c r="D741" s="14"/>
      <c r="K741" s="23"/>
    </row>
    <row r="742">
      <c r="D742" s="14"/>
      <c r="K742" s="23"/>
    </row>
    <row r="743">
      <c r="D743" s="14"/>
      <c r="K743" s="23"/>
    </row>
    <row r="744">
      <c r="D744" s="14"/>
      <c r="K744" s="23"/>
    </row>
    <row r="745">
      <c r="D745" s="14"/>
      <c r="K745" s="23"/>
    </row>
    <row r="746">
      <c r="D746" s="14"/>
      <c r="K746" s="23"/>
    </row>
    <row r="747">
      <c r="D747" s="14"/>
      <c r="K747" s="23"/>
    </row>
    <row r="748">
      <c r="D748" s="14"/>
      <c r="K748" s="23"/>
    </row>
    <row r="749">
      <c r="D749" s="14"/>
      <c r="K749" s="23"/>
    </row>
    <row r="750">
      <c r="D750" s="14"/>
      <c r="K750" s="23"/>
    </row>
    <row r="751">
      <c r="D751" s="14"/>
      <c r="K751" s="23"/>
    </row>
    <row r="752">
      <c r="D752" s="14"/>
      <c r="K752" s="23"/>
    </row>
    <row r="753">
      <c r="D753" s="14"/>
      <c r="K753" s="23"/>
    </row>
    <row r="754">
      <c r="D754" s="14"/>
      <c r="K754" s="23"/>
    </row>
    <row r="755">
      <c r="D755" s="14"/>
      <c r="K755" s="23"/>
    </row>
    <row r="756">
      <c r="D756" s="14"/>
      <c r="K756" s="23"/>
    </row>
    <row r="757">
      <c r="D757" s="14"/>
      <c r="K757" s="23"/>
    </row>
    <row r="758">
      <c r="D758" s="14"/>
      <c r="K758" s="23"/>
    </row>
    <row r="759">
      <c r="D759" s="14"/>
      <c r="K759" s="23"/>
    </row>
    <row r="760">
      <c r="D760" s="14"/>
      <c r="K760" s="23"/>
    </row>
    <row r="761">
      <c r="D761" s="14"/>
      <c r="K761" s="23"/>
    </row>
    <row r="762">
      <c r="D762" s="14"/>
      <c r="K762" s="23"/>
    </row>
    <row r="763">
      <c r="D763" s="14"/>
      <c r="K763" s="23"/>
    </row>
    <row r="764">
      <c r="D764" s="14"/>
      <c r="K764" s="23"/>
    </row>
    <row r="765">
      <c r="D765" s="14"/>
      <c r="K765" s="23"/>
    </row>
    <row r="766">
      <c r="D766" s="14"/>
      <c r="K766" s="23"/>
    </row>
    <row r="767">
      <c r="D767" s="14"/>
      <c r="K767" s="23"/>
    </row>
    <row r="768">
      <c r="D768" s="14"/>
      <c r="K768" s="23"/>
    </row>
    <row r="769">
      <c r="D769" s="14"/>
      <c r="K769" s="23"/>
    </row>
    <row r="770">
      <c r="D770" s="14"/>
      <c r="K770" s="23"/>
    </row>
    <row r="771">
      <c r="D771" s="14"/>
      <c r="K771" s="23"/>
    </row>
    <row r="772">
      <c r="D772" s="14"/>
      <c r="K772" s="23"/>
    </row>
    <row r="773">
      <c r="D773" s="14"/>
      <c r="K773" s="23"/>
    </row>
    <row r="774">
      <c r="D774" s="14"/>
      <c r="K774" s="23"/>
    </row>
    <row r="775">
      <c r="D775" s="14"/>
      <c r="K775" s="23"/>
    </row>
    <row r="776">
      <c r="D776" s="14"/>
      <c r="K776" s="23"/>
    </row>
    <row r="777">
      <c r="D777" s="14"/>
      <c r="K777" s="23"/>
    </row>
    <row r="778">
      <c r="D778" s="14"/>
      <c r="K778" s="23"/>
    </row>
    <row r="779">
      <c r="D779" s="14"/>
      <c r="K779" s="23"/>
    </row>
    <row r="780">
      <c r="D780" s="14"/>
      <c r="K780" s="23"/>
    </row>
    <row r="781">
      <c r="D781" s="14"/>
      <c r="K781" s="23"/>
    </row>
    <row r="782">
      <c r="D782" s="14"/>
      <c r="K782" s="23"/>
    </row>
    <row r="783">
      <c r="D783" s="14"/>
      <c r="K783" s="23"/>
    </row>
    <row r="784">
      <c r="D784" s="14"/>
      <c r="K784" s="23"/>
    </row>
    <row r="785">
      <c r="D785" s="14"/>
      <c r="K785" s="23"/>
    </row>
    <row r="786">
      <c r="D786" s="14"/>
      <c r="K786" s="23"/>
    </row>
    <row r="787">
      <c r="D787" s="14"/>
      <c r="K787" s="23"/>
    </row>
    <row r="788">
      <c r="D788" s="14"/>
      <c r="K788" s="23"/>
    </row>
    <row r="789">
      <c r="D789" s="14"/>
      <c r="K789" s="23"/>
    </row>
    <row r="790">
      <c r="D790" s="14"/>
      <c r="K790" s="23"/>
    </row>
    <row r="791">
      <c r="D791" s="14"/>
      <c r="K791" s="23"/>
    </row>
    <row r="792">
      <c r="D792" s="14"/>
      <c r="K792" s="23"/>
    </row>
    <row r="793">
      <c r="D793" s="14"/>
      <c r="K793" s="23"/>
    </row>
    <row r="794">
      <c r="D794" s="14"/>
      <c r="K794" s="23"/>
    </row>
    <row r="795">
      <c r="D795" s="14"/>
      <c r="K795" s="23"/>
    </row>
    <row r="796">
      <c r="D796" s="14"/>
      <c r="K796" s="23"/>
    </row>
    <row r="797">
      <c r="D797" s="14"/>
      <c r="K797" s="23"/>
    </row>
    <row r="798">
      <c r="D798" s="14"/>
      <c r="K798" s="23"/>
    </row>
    <row r="799">
      <c r="D799" s="14"/>
      <c r="K799" s="23"/>
    </row>
    <row r="800">
      <c r="D800" s="14"/>
      <c r="K800" s="23"/>
    </row>
    <row r="801">
      <c r="D801" s="14"/>
      <c r="K801" s="23"/>
    </row>
    <row r="802">
      <c r="D802" s="14"/>
      <c r="K802" s="23"/>
    </row>
    <row r="803">
      <c r="D803" s="14"/>
      <c r="K803" s="23"/>
    </row>
    <row r="804">
      <c r="D804" s="14"/>
      <c r="K804" s="23"/>
    </row>
    <row r="805">
      <c r="D805" s="14"/>
      <c r="K805" s="23"/>
    </row>
    <row r="806">
      <c r="D806" s="14"/>
      <c r="K806" s="23"/>
    </row>
    <row r="807">
      <c r="D807" s="14"/>
      <c r="K807" s="23"/>
    </row>
    <row r="808">
      <c r="D808" s="14"/>
      <c r="K808" s="23"/>
    </row>
    <row r="809">
      <c r="D809" s="14"/>
      <c r="K809" s="23"/>
    </row>
    <row r="810">
      <c r="D810" s="14"/>
      <c r="K810" s="23"/>
    </row>
    <row r="811">
      <c r="D811" s="14"/>
      <c r="K811" s="23"/>
    </row>
    <row r="812">
      <c r="D812" s="14"/>
      <c r="K812" s="23"/>
    </row>
    <row r="813">
      <c r="D813" s="14"/>
      <c r="K813" s="23"/>
    </row>
    <row r="814">
      <c r="D814" s="14"/>
      <c r="K814" s="23"/>
    </row>
    <row r="815">
      <c r="D815" s="14"/>
      <c r="K815" s="23"/>
    </row>
    <row r="816">
      <c r="D816" s="14"/>
      <c r="K816" s="23"/>
    </row>
    <row r="817">
      <c r="D817" s="14"/>
      <c r="K817" s="23"/>
    </row>
    <row r="818">
      <c r="D818" s="14"/>
      <c r="K818" s="23"/>
    </row>
    <row r="819">
      <c r="D819" s="14"/>
      <c r="K819" s="23"/>
    </row>
    <row r="820">
      <c r="D820" s="14"/>
      <c r="K820" s="23"/>
    </row>
    <row r="821">
      <c r="D821" s="14"/>
      <c r="K821" s="23"/>
    </row>
    <row r="822">
      <c r="D822" s="14"/>
      <c r="K822" s="23"/>
    </row>
    <row r="823">
      <c r="D823" s="14"/>
      <c r="K823" s="23"/>
    </row>
    <row r="824">
      <c r="D824" s="14"/>
      <c r="K824" s="23"/>
    </row>
    <row r="825">
      <c r="D825" s="14"/>
      <c r="K825" s="23"/>
    </row>
    <row r="826">
      <c r="D826" s="14"/>
      <c r="K826" s="23"/>
    </row>
    <row r="827">
      <c r="D827" s="14"/>
      <c r="K827" s="23"/>
    </row>
    <row r="828">
      <c r="D828" s="14"/>
      <c r="K828" s="23"/>
    </row>
    <row r="829">
      <c r="D829" s="14"/>
      <c r="K829" s="23"/>
    </row>
    <row r="830">
      <c r="D830" s="14"/>
      <c r="K830" s="23"/>
    </row>
    <row r="831">
      <c r="D831" s="14"/>
      <c r="K831" s="23"/>
    </row>
    <row r="832">
      <c r="D832" s="14"/>
      <c r="K832" s="23"/>
    </row>
    <row r="833">
      <c r="D833" s="14"/>
      <c r="K833" s="23"/>
    </row>
    <row r="834">
      <c r="D834" s="14"/>
      <c r="K834" s="23"/>
    </row>
    <row r="835">
      <c r="D835" s="14"/>
      <c r="K835" s="23"/>
    </row>
    <row r="836">
      <c r="D836" s="14"/>
      <c r="K836" s="23"/>
    </row>
    <row r="837">
      <c r="D837" s="14"/>
      <c r="K837" s="23"/>
    </row>
    <row r="838">
      <c r="D838" s="14"/>
      <c r="K838" s="23"/>
    </row>
    <row r="839">
      <c r="D839" s="14"/>
      <c r="K839" s="23"/>
    </row>
    <row r="840">
      <c r="D840" s="14"/>
      <c r="K840" s="23"/>
    </row>
    <row r="841">
      <c r="D841" s="14"/>
      <c r="K841" s="23"/>
    </row>
    <row r="842">
      <c r="D842" s="14"/>
      <c r="K842" s="23"/>
    </row>
    <row r="843">
      <c r="D843" s="14"/>
      <c r="K843" s="23"/>
    </row>
    <row r="844">
      <c r="D844" s="14"/>
      <c r="K844" s="23"/>
    </row>
    <row r="845">
      <c r="D845" s="14"/>
      <c r="K845" s="23"/>
    </row>
    <row r="846">
      <c r="D846" s="14"/>
      <c r="K846" s="23"/>
    </row>
    <row r="847">
      <c r="D847" s="14"/>
      <c r="K847" s="23"/>
    </row>
    <row r="848">
      <c r="D848" s="14"/>
      <c r="K848" s="23"/>
    </row>
    <row r="849">
      <c r="D849" s="14"/>
      <c r="K849" s="23"/>
    </row>
    <row r="850">
      <c r="D850" s="14"/>
      <c r="K850" s="23"/>
    </row>
    <row r="851">
      <c r="D851" s="14"/>
      <c r="K851" s="23"/>
    </row>
    <row r="852">
      <c r="D852" s="14"/>
      <c r="K852" s="23"/>
    </row>
    <row r="853">
      <c r="D853" s="14"/>
      <c r="K853" s="23"/>
    </row>
    <row r="854">
      <c r="D854" s="14"/>
      <c r="K854" s="23"/>
    </row>
    <row r="855">
      <c r="D855" s="14"/>
      <c r="K855" s="23"/>
    </row>
    <row r="856">
      <c r="D856" s="14"/>
      <c r="K856" s="23"/>
    </row>
    <row r="857">
      <c r="D857" s="14"/>
      <c r="K857" s="23"/>
    </row>
    <row r="858">
      <c r="D858" s="14"/>
      <c r="K858" s="23"/>
    </row>
    <row r="859">
      <c r="D859" s="14"/>
      <c r="K859" s="23"/>
    </row>
    <row r="860">
      <c r="D860" s="14"/>
      <c r="K860" s="23"/>
    </row>
    <row r="861">
      <c r="D861" s="14"/>
      <c r="K861" s="23"/>
    </row>
    <row r="862">
      <c r="D862" s="14"/>
      <c r="K862" s="23"/>
    </row>
    <row r="863">
      <c r="D863" s="14"/>
      <c r="K863" s="23"/>
    </row>
    <row r="864">
      <c r="D864" s="14"/>
      <c r="K864" s="23"/>
    </row>
    <row r="865">
      <c r="D865" s="14"/>
      <c r="K865" s="23"/>
    </row>
    <row r="866">
      <c r="D866" s="14"/>
      <c r="K866" s="23"/>
    </row>
    <row r="867">
      <c r="D867" s="14"/>
      <c r="K867" s="23"/>
    </row>
    <row r="868">
      <c r="D868" s="14"/>
      <c r="K868" s="23"/>
    </row>
    <row r="869">
      <c r="D869" s="14"/>
      <c r="K869" s="23"/>
    </row>
    <row r="870">
      <c r="D870" s="14"/>
      <c r="K870" s="23"/>
    </row>
    <row r="871">
      <c r="D871" s="14"/>
      <c r="K871" s="23"/>
    </row>
    <row r="872">
      <c r="D872" s="14"/>
      <c r="K872" s="23"/>
    </row>
    <row r="873">
      <c r="D873" s="14"/>
      <c r="K873" s="23"/>
    </row>
    <row r="874">
      <c r="D874" s="14"/>
      <c r="K874" s="23"/>
    </row>
    <row r="875">
      <c r="D875" s="14"/>
      <c r="K875" s="23"/>
    </row>
    <row r="876">
      <c r="D876" s="14"/>
      <c r="K876" s="23"/>
    </row>
    <row r="877">
      <c r="D877" s="14"/>
      <c r="K877" s="23"/>
    </row>
    <row r="878">
      <c r="D878" s="14"/>
      <c r="K878" s="23"/>
    </row>
    <row r="879">
      <c r="D879" s="14"/>
      <c r="K879" s="23"/>
    </row>
    <row r="880">
      <c r="D880" s="14"/>
      <c r="K880" s="23"/>
    </row>
    <row r="881">
      <c r="D881" s="14"/>
      <c r="K881" s="23"/>
    </row>
    <row r="882">
      <c r="D882" s="14"/>
      <c r="K882" s="23"/>
    </row>
    <row r="883">
      <c r="D883" s="14"/>
      <c r="K883" s="23"/>
    </row>
    <row r="884">
      <c r="D884" s="14"/>
      <c r="K884" s="23"/>
    </row>
    <row r="885">
      <c r="D885" s="14"/>
      <c r="K885" s="23"/>
    </row>
    <row r="886">
      <c r="D886" s="14"/>
      <c r="K886" s="23"/>
    </row>
    <row r="887">
      <c r="D887" s="14"/>
      <c r="K887" s="23"/>
    </row>
    <row r="888">
      <c r="D888" s="14"/>
      <c r="K888" s="23"/>
    </row>
    <row r="889">
      <c r="D889" s="14"/>
      <c r="K889" s="23"/>
    </row>
    <row r="890">
      <c r="D890" s="14"/>
      <c r="K890" s="23"/>
    </row>
    <row r="891">
      <c r="D891" s="14"/>
      <c r="K891" s="23"/>
    </row>
    <row r="892">
      <c r="D892" s="14"/>
      <c r="K892" s="23"/>
    </row>
    <row r="893">
      <c r="D893" s="14"/>
      <c r="K893" s="23"/>
    </row>
    <row r="894">
      <c r="D894" s="14"/>
      <c r="K894" s="23"/>
    </row>
    <row r="895">
      <c r="D895" s="14"/>
      <c r="K895" s="23"/>
    </row>
    <row r="896">
      <c r="D896" s="14"/>
      <c r="K896" s="23"/>
    </row>
    <row r="897">
      <c r="D897" s="14"/>
      <c r="K897" s="23"/>
    </row>
    <row r="898">
      <c r="D898" s="14"/>
      <c r="K898" s="23"/>
    </row>
    <row r="899">
      <c r="D899" s="14"/>
      <c r="K899" s="23"/>
    </row>
    <row r="900">
      <c r="D900" s="14"/>
      <c r="K900" s="23"/>
    </row>
    <row r="901">
      <c r="D901" s="14"/>
      <c r="K901" s="23"/>
    </row>
    <row r="902">
      <c r="D902" s="14"/>
      <c r="K902" s="23"/>
    </row>
    <row r="903">
      <c r="D903" s="14"/>
      <c r="K903" s="23"/>
    </row>
    <row r="904">
      <c r="D904" s="14"/>
      <c r="K904" s="23"/>
    </row>
    <row r="905">
      <c r="D905" s="14"/>
      <c r="K905" s="23"/>
    </row>
    <row r="906">
      <c r="D906" s="14"/>
      <c r="K906" s="23"/>
    </row>
    <row r="907">
      <c r="D907" s="14"/>
      <c r="K907" s="23"/>
    </row>
    <row r="908">
      <c r="D908" s="14"/>
      <c r="K908" s="23"/>
    </row>
    <row r="909">
      <c r="D909" s="14"/>
      <c r="K909" s="23"/>
    </row>
    <row r="910">
      <c r="D910" s="14"/>
      <c r="K910" s="23"/>
    </row>
    <row r="911">
      <c r="D911" s="14"/>
      <c r="K911" s="23"/>
    </row>
    <row r="912">
      <c r="D912" s="14"/>
      <c r="K912" s="23"/>
    </row>
    <row r="913">
      <c r="D913" s="14"/>
      <c r="K913" s="23"/>
    </row>
    <row r="914">
      <c r="D914" s="14"/>
      <c r="K914" s="23"/>
    </row>
    <row r="915">
      <c r="D915" s="14"/>
      <c r="K915" s="23"/>
    </row>
    <row r="916">
      <c r="D916" s="14"/>
      <c r="K916" s="23"/>
    </row>
    <row r="917">
      <c r="D917" s="14"/>
      <c r="K917" s="23"/>
    </row>
    <row r="918">
      <c r="D918" s="14"/>
      <c r="K918" s="23"/>
    </row>
    <row r="919">
      <c r="D919" s="14"/>
      <c r="K919" s="23"/>
    </row>
    <row r="920">
      <c r="D920" s="14"/>
      <c r="K920" s="23"/>
    </row>
    <row r="921">
      <c r="D921" s="14"/>
      <c r="K921" s="23"/>
    </row>
    <row r="922">
      <c r="D922" s="14"/>
      <c r="K922" s="23"/>
    </row>
    <row r="923">
      <c r="D923" s="14"/>
      <c r="K923" s="23"/>
    </row>
    <row r="924">
      <c r="D924" s="14"/>
      <c r="K924" s="23"/>
    </row>
    <row r="925">
      <c r="D925" s="14"/>
      <c r="K925" s="23"/>
    </row>
    <row r="926">
      <c r="D926" s="14"/>
      <c r="K926" s="23"/>
    </row>
    <row r="927">
      <c r="D927" s="14"/>
      <c r="K927" s="23"/>
    </row>
    <row r="928">
      <c r="D928" s="14"/>
      <c r="K928" s="23"/>
    </row>
    <row r="929">
      <c r="D929" s="14"/>
      <c r="K929" s="23"/>
    </row>
    <row r="930">
      <c r="D930" s="14"/>
      <c r="K930" s="23"/>
    </row>
    <row r="931">
      <c r="D931" s="14"/>
      <c r="K931" s="23"/>
    </row>
    <row r="932">
      <c r="D932" s="14"/>
      <c r="K932" s="23"/>
    </row>
    <row r="933">
      <c r="D933" s="14"/>
      <c r="K933" s="23"/>
    </row>
    <row r="934">
      <c r="D934" s="14"/>
      <c r="K934" s="23"/>
    </row>
    <row r="935">
      <c r="D935" s="14"/>
      <c r="K935" s="23"/>
    </row>
    <row r="936">
      <c r="D936" s="14"/>
      <c r="K936" s="23"/>
    </row>
    <row r="937">
      <c r="D937" s="14"/>
      <c r="K937" s="23"/>
    </row>
    <row r="938">
      <c r="D938" s="14"/>
      <c r="K938" s="23"/>
    </row>
    <row r="939">
      <c r="D939" s="14"/>
      <c r="K939" s="23"/>
    </row>
    <row r="940">
      <c r="D940" s="14"/>
      <c r="K940" s="23"/>
    </row>
    <row r="941">
      <c r="D941" s="14"/>
      <c r="K941" s="23"/>
    </row>
    <row r="942">
      <c r="D942" s="14"/>
      <c r="K942" s="23"/>
    </row>
    <row r="943">
      <c r="D943" s="14"/>
      <c r="K943" s="23"/>
    </row>
    <row r="944">
      <c r="D944" s="14"/>
      <c r="K944" s="23"/>
    </row>
    <row r="945">
      <c r="D945" s="14"/>
      <c r="K945" s="23"/>
    </row>
    <row r="946">
      <c r="D946" s="14"/>
      <c r="K946" s="23"/>
    </row>
    <row r="947">
      <c r="D947" s="14"/>
      <c r="K947" s="23"/>
    </row>
    <row r="948">
      <c r="D948" s="14"/>
      <c r="K948" s="23"/>
    </row>
    <row r="949">
      <c r="D949" s="14"/>
      <c r="K949" s="23"/>
    </row>
    <row r="950">
      <c r="D950" s="14"/>
      <c r="K950" s="23"/>
    </row>
    <row r="951">
      <c r="D951" s="14"/>
      <c r="K951" s="23"/>
    </row>
    <row r="952">
      <c r="D952" s="14"/>
      <c r="K952" s="23"/>
    </row>
    <row r="953">
      <c r="D953" s="14"/>
      <c r="K953" s="23"/>
    </row>
    <row r="954">
      <c r="D954" s="14"/>
      <c r="K954" s="23"/>
    </row>
    <row r="955">
      <c r="D955" s="14"/>
      <c r="K955" s="23"/>
    </row>
    <row r="956">
      <c r="D956" s="14"/>
      <c r="K956" s="23"/>
    </row>
    <row r="957">
      <c r="D957" s="14"/>
      <c r="K957" s="23"/>
    </row>
    <row r="958">
      <c r="D958" s="14"/>
      <c r="K958" s="23"/>
    </row>
    <row r="959">
      <c r="D959" s="14"/>
      <c r="K959" s="23"/>
    </row>
    <row r="960">
      <c r="D960" s="14"/>
      <c r="K960" s="23"/>
    </row>
    <row r="961">
      <c r="D961" s="14"/>
      <c r="K961" s="23"/>
    </row>
    <row r="962">
      <c r="D962" s="14"/>
      <c r="K962" s="23"/>
    </row>
    <row r="963">
      <c r="D963" s="14"/>
      <c r="K963" s="23"/>
    </row>
    <row r="964">
      <c r="D964" s="14"/>
      <c r="K964" s="23"/>
    </row>
    <row r="965">
      <c r="D965" s="14"/>
      <c r="K965" s="23"/>
    </row>
    <row r="966">
      <c r="D966" s="14"/>
      <c r="K966" s="23"/>
    </row>
    <row r="967">
      <c r="D967" s="14"/>
      <c r="K967" s="23"/>
    </row>
    <row r="968">
      <c r="D968" s="14"/>
      <c r="K968" s="23"/>
    </row>
    <row r="969">
      <c r="D969" s="14"/>
      <c r="K969" s="23"/>
    </row>
    <row r="970">
      <c r="D970" s="14"/>
      <c r="K970" s="23"/>
    </row>
    <row r="971">
      <c r="D971" s="14"/>
      <c r="K971" s="23"/>
    </row>
    <row r="972">
      <c r="D972" s="14"/>
      <c r="K972" s="23"/>
    </row>
    <row r="973">
      <c r="D973" s="14"/>
      <c r="K973" s="23"/>
    </row>
    <row r="974">
      <c r="D974" s="14"/>
      <c r="K974" s="23"/>
    </row>
    <row r="975">
      <c r="D975" s="14"/>
      <c r="K975" s="23"/>
    </row>
    <row r="976">
      <c r="D976" s="14"/>
      <c r="K976" s="23"/>
    </row>
    <row r="977">
      <c r="D977" s="14"/>
      <c r="K977" s="23"/>
    </row>
    <row r="978">
      <c r="D978" s="14"/>
      <c r="K978" s="23"/>
    </row>
    <row r="979">
      <c r="D979" s="14"/>
      <c r="K979" s="23"/>
    </row>
    <row r="980">
      <c r="D980" s="14"/>
      <c r="K980" s="23"/>
    </row>
    <row r="981">
      <c r="D981" s="14"/>
      <c r="K981" s="23"/>
    </row>
    <row r="982">
      <c r="D982" s="14"/>
      <c r="K982" s="23"/>
    </row>
    <row r="983">
      <c r="D983" s="14"/>
      <c r="K983" s="23"/>
    </row>
    <row r="984">
      <c r="D984" s="14"/>
      <c r="K984" s="23"/>
    </row>
    <row r="985">
      <c r="D985" s="14"/>
      <c r="K985" s="23"/>
    </row>
    <row r="986">
      <c r="D986" s="14"/>
      <c r="K986" s="23"/>
    </row>
    <row r="987">
      <c r="D987" s="14"/>
      <c r="K987" s="23"/>
    </row>
    <row r="988">
      <c r="D988" s="14"/>
      <c r="K988" s="23"/>
    </row>
    <row r="989">
      <c r="D989" s="14"/>
      <c r="K989" s="23"/>
    </row>
    <row r="990">
      <c r="D990" s="14"/>
      <c r="K990" s="23"/>
    </row>
    <row r="991">
      <c r="D991" s="14"/>
      <c r="K991" s="23"/>
    </row>
    <row r="992">
      <c r="D992" s="14"/>
      <c r="K992" s="23"/>
    </row>
    <row r="993">
      <c r="D993" s="14"/>
      <c r="K993" s="23"/>
    </row>
    <row r="994">
      <c r="D994" s="14"/>
      <c r="K994" s="23"/>
    </row>
    <row r="995">
      <c r="D995" s="14"/>
      <c r="K995" s="23"/>
    </row>
    <row r="996">
      <c r="D996" s="14"/>
      <c r="K996" s="23"/>
    </row>
    <row r="997">
      <c r="D997" s="14"/>
      <c r="K997" s="23"/>
    </row>
    <row r="998">
      <c r="D998" s="14"/>
      <c r="K998" s="23"/>
    </row>
    <row r="999">
      <c r="D999" s="14"/>
      <c r="K999" s="23"/>
    </row>
    <row r="1000">
      <c r="D1000" s="14"/>
      <c r="K1000" s="23"/>
    </row>
  </sheetData>
  <autoFilter ref="$A$1:$E$4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3.88"/>
    <col customWidth="1" min="8" max="8" width="16.13"/>
  </cols>
  <sheetData>
    <row r="1">
      <c r="A1" s="3" t="s">
        <v>3</v>
      </c>
      <c r="B1" s="4" t="s">
        <v>4</v>
      </c>
      <c r="C1" s="3" t="s">
        <v>5</v>
      </c>
      <c r="D1" s="5" t="s">
        <v>6</v>
      </c>
      <c r="E1" s="4" t="s">
        <v>7</v>
      </c>
      <c r="F1" s="22"/>
      <c r="K1" s="23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7">
        <v>-1.0</v>
      </c>
      <c r="B2" s="8">
        <f t="shared" ref="B2:B21" si="1">$B$22*(1+C2)</f>
        <v>7.1511</v>
      </c>
      <c r="C2" s="9">
        <f t="shared" ref="C2:C20" si="2">$C$23*100*A2</f>
        <v>0.97</v>
      </c>
      <c r="D2" s="10">
        <f t="shared" ref="D2:D21" si="3">$D$22*(1+A2)</f>
        <v>0</v>
      </c>
      <c r="E2" s="10">
        <f t="shared" ref="E2:E21" si="4">$D2*(B2)</f>
        <v>0</v>
      </c>
      <c r="K2" s="23"/>
    </row>
    <row r="3">
      <c r="A3" s="7">
        <v>-0.95</v>
      </c>
      <c r="B3" s="8">
        <f t="shared" si="1"/>
        <v>6.975045</v>
      </c>
      <c r="C3" s="9">
        <f t="shared" si="2"/>
        <v>0.9215</v>
      </c>
      <c r="D3" s="10">
        <f t="shared" si="3"/>
        <v>322916.65</v>
      </c>
      <c r="E3" s="10">
        <f t="shared" si="4"/>
        <v>2252358.165</v>
      </c>
      <c r="I3" s="24"/>
      <c r="J3" s="24"/>
      <c r="K3" s="23"/>
    </row>
    <row r="4">
      <c r="A4" s="7">
        <v>-0.9</v>
      </c>
      <c r="B4" s="8">
        <f t="shared" si="1"/>
        <v>6.79899</v>
      </c>
      <c r="C4" s="9">
        <f t="shared" si="2"/>
        <v>0.873</v>
      </c>
      <c r="D4" s="10">
        <f t="shared" si="3"/>
        <v>645833.3</v>
      </c>
      <c r="E4" s="10">
        <f t="shared" si="4"/>
        <v>4391014.148</v>
      </c>
      <c r="K4" s="23"/>
    </row>
    <row r="5">
      <c r="A5" s="7">
        <v>-0.85</v>
      </c>
      <c r="B5" s="8">
        <f t="shared" si="1"/>
        <v>6.622935</v>
      </c>
      <c r="C5" s="9">
        <f t="shared" si="2"/>
        <v>0.8245</v>
      </c>
      <c r="D5" s="10">
        <f t="shared" si="3"/>
        <v>968749.95</v>
      </c>
      <c r="E5" s="10">
        <f t="shared" si="4"/>
        <v>6415967.95</v>
      </c>
      <c r="K5" s="23"/>
    </row>
    <row r="6">
      <c r="A6" s="7">
        <v>-0.8</v>
      </c>
      <c r="B6" s="8">
        <f t="shared" si="1"/>
        <v>6.44688</v>
      </c>
      <c r="C6" s="9">
        <f t="shared" si="2"/>
        <v>0.776</v>
      </c>
      <c r="D6" s="10">
        <f t="shared" si="3"/>
        <v>1291666.6</v>
      </c>
      <c r="E6" s="10">
        <f t="shared" si="4"/>
        <v>8327219.57</v>
      </c>
      <c r="I6" s="25"/>
      <c r="J6" s="25"/>
      <c r="K6" s="26"/>
    </row>
    <row r="7">
      <c r="A7" s="7">
        <v>-0.75</v>
      </c>
      <c r="B7" s="8">
        <f t="shared" si="1"/>
        <v>6.270825</v>
      </c>
      <c r="C7" s="9">
        <f t="shared" si="2"/>
        <v>0.7275</v>
      </c>
      <c r="D7" s="10">
        <f t="shared" si="3"/>
        <v>1614583.25</v>
      </c>
      <c r="E7" s="10">
        <f t="shared" si="4"/>
        <v>10124769.01</v>
      </c>
      <c r="K7" s="23"/>
    </row>
    <row r="8">
      <c r="A8" s="7">
        <v>-0.7</v>
      </c>
      <c r="B8" s="8">
        <f t="shared" si="1"/>
        <v>6.09477</v>
      </c>
      <c r="C8" s="9">
        <f t="shared" si="2"/>
        <v>0.679</v>
      </c>
      <c r="D8" s="10">
        <f t="shared" si="3"/>
        <v>1937499.9</v>
      </c>
      <c r="E8" s="10">
        <f t="shared" si="4"/>
        <v>11808616.27</v>
      </c>
      <c r="K8" s="23"/>
    </row>
    <row r="9">
      <c r="A9" s="7">
        <v>-0.65</v>
      </c>
      <c r="B9" s="8">
        <f t="shared" si="1"/>
        <v>5.918715</v>
      </c>
      <c r="C9" s="9">
        <f t="shared" si="2"/>
        <v>0.6305</v>
      </c>
      <c r="D9" s="10">
        <f t="shared" si="3"/>
        <v>2260416.55</v>
      </c>
      <c r="E9" s="10">
        <f t="shared" si="4"/>
        <v>13378761.34</v>
      </c>
      <c r="K9" s="23"/>
    </row>
    <row r="10">
      <c r="A10" s="7">
        <v>-0.6</v>
      </c>
      <c r="B10" s="8">
        <f t="shared" si="1"/>
        <v>5.74266</v>
      </c>
      <c r="C10" s="9">
        <f t="shared" si="2"/>
        <v>0.582</v>
      </c>
      <c r="D10" s="10">
        <f t="shared" si="3"/>
        <v>2583333.2</v>
      </c>
      <c r="E10" s="10">
        <f t="shared" si="4"/>
        <v>14835204.23</v>
      </c>
      <c r="K10" s="23"/>
    </row>
    <row r="11">
      <c r="A11" s="7">
        <v>-0.55</v>
      </c>
      <c r="B11" s="8">
        <f t="shared" si="1"/>
        <v>5.566605</v>
      </c>
      <c r="C11" s="9">
        <f t="shared" si="2"/>
        <v>0.5335</v>
      </c>
      <c r="D11" s="10">
        <f t="shared" si="3"/>
        <v>2906249.85</v>
      </c>
      <c r="E11" s="10">
        <f t="shared" si="4"/>
        <v>16177944.95</v>
      </c>
      <c r="K11" s="23"/>
    </row>
    <row r="12">
      <c r="A12" s="7">
        <v>-0.5</v>
      </c>
      <c r="B12" s="8">
        <f t="shared" si="1"/>
        <v>5.39055</v>
      </c>
      <c r="C12" s="9">
        <f t="shared" si="2"/>
        <v>0.485</v>
      </c>
      <c r="D12" s="10">
        <f t="shared" si="3"/>
        <v>3229166.5</v>
      </c>
      <c r="E12" s="10">
        <f t="shared" si="4"/>
        <v>17406983.48</v>
      </c>
      <c r="K12" s="23"/>
    </row>
    <row r="13">
      <c r="A13" s="7">
        <v>-0.45</v>
      </c>
      <c r="B13" s="8">
        <f t="shared" si="1"/>
        <v>5.214495</v>
      </c>
      <c r="C13" s="9">
        <f t="shared" si="2"/>
        <v>0.4365</v>
      </c>
      <c r="D13" s="10">
        <f t="shared" si="3"/>
        <v>3552083.15</v>
      </c>
      <c r="E13" s="10">
        <f t="shared" si="4"/>
        <v>18522319.83</v>
      </c>
      <c r="K13" s="23"/>
    </row>
    <row r="14">
      <c r="A14" s="7">
        <v>-0.4</v>
      </c>
      <c r="B14" s="8">
        <f t="shared" si="1"/>
        <v>5.03844</v>
      </c>
      <c r="C14" s="9">
        <f t="shared" si="2"/>
        <v>0.388</v>
      </c>
      <c r="D14" s="10">
        <f t="shared" si="3"/>
        <v>3874999.8</v>
      </c>
      <c r="E14" s="10">
        <f t="shared" si="4"/>
        <v>19523953.99</v>
      </c>
      <c r="K14" s="23"/>
    </row>
    <row r="15">
      <c r="A15" s="7">
        <v>-0.35</v>
      </c>
      <c r="B15" s="8">
        <f t="shared" si="1"/>
        <v>4.862385</v>
      </c>
      <c r="C15" s="9">
        <f t="shared" si="2"/>
        <v>0.3395</v>
      </c>
      <c r="D15" s="10">
        <f t="shared" si="3"/>
        <v>4197916.45</v>
      </c>
      <c r="E15" s="10">
        <f t="shared" si="4"/>
        <v>20411885.98</v>
      </c>
      <c r="K15" s="23"/>
    </row>
    <row r="16">
      <c r="A16" s="7">
        <v>-0.3</v>
      </c>
      <c r="B16" s="8">
        <f t="shared" si="1"/>
        <v>4.68633</v>
      </c>
      <c r="C16" s="9">
        <f t="shared" si="2"/>
        <v>0.291</v>
      </c>
      <c r="D16" s="10">
        <f t="shared" si="3"/>
        <v>4520833.1</v>
      </c>
      <c r="E16" s="10">
        <f t="shared" si="4"/>
        <v>21186115.78</v>
      </c>
      <c r="K16" s="23"/>
    </row>
    <row r="17">
      <c r="A17" s="7">
        <v>-0.25</v>
      </c>
      <c r="B17" s="8">
        <f t="shared" si="1"/>
        <v>4.510275</v>
      </c>
      <c r="C17" s="9">
        <f t="shared" si="2"/>
        <v>0.2425</v>
      </c>
      <c r="D17" s="10">
        <f t="shared" si="3"/>
        <v>4843749.75</v>
      </c>
      <c r="E17" s="10">
        <f t="shared" si="4"/>
        <v>21846643.4</v>
      </c>
      <c r="K17" s="23"/>
    </row>
    <row r="18">
      <c r="A18" s="7">
        <v>-0.2</v>
      </c>
      <c r="B18" s="8">
        <f t="shared" si="1"/>
        <v>4.33422</v>
      </c>
      <c r="C18" s="9">
        <f t="shared" si="2"/>
        <v>0.194</v>
      </c>
      <c r="D18" s="10">
        <f t="shared" si="3"/>
        <v>5166666.4</v>
      </c>
      <c r="E18" s="10">
        <f t="shared" si="4"/>
        <v>22393468.84</v>
      </c>
      <c r="K18" s="23"/>
    </row>
    <row r="19">
      <c r="A19" s="7">
        <v>-0.15</v>
      </c>
      <c r="B19" s="8">
        <f t="shared" si="1"/>
        <v>4.158165</v>
      </c>
      <c r="C19" s="9">
        <f t="shared" si="2"/>
        <v>0.1455</v>
      </c>
      <c r="D19" s="10">
        <f t="shared" si="3"/>
        <v>5489583.05</v>
      </c>
      <c r="E19" s="10">
        <f t="shared" si="4"/>
        <v>22826592.1</v>
      </c>
      <c r="K19" s="23"/>
    </row>
    <row r="20">
      <c r="A20" s="7">
        <v>-0.1</v>
      </c>
      <c r="B20" s="8">
        <f t="shared" si="1"/>
        <v>3.98211</v>
      </c>
      <c r="C20" s="9">
        <f t="shared" si="2"/>
        <v>0.097</v>
      </c>
      <c r="D20" s="10">
        <f t="shared" si="3"/>
        <v>5812499.7</v>
      </c>
      <c r="E20" s="10">
        <f t="shared" si="4"/>
        <v>23146013.18</v>
      </c>
      <c r="G20" s="9"/>
      <c r="H20" s="8"/>
      <c r="I20" s="9"/>
      <c r="J20" s="8"/>
      <c r="K20" s="27"/>
      <c r="L20" s="8"/>
    </row>
    <row r="21">
      <c r="A21" s="7">
        <v>-0.01</v>
      </c>
      <c r="B21" s="8">
        <f t="shared" si="1"/>
        <v>3.665211</v>
      </c>
      <c r="C21" s="15">
        <v>0.0097</v>
      </c>
      <c r="D21" s="10">
        <f t="shared" si="3"/>
        <v>6393749.67</v>
      </c>
      <c r="E21" s="10">
        <f t="shared" si="4"/>
        <v>23434441.62</v>
      </c>
      <c r="G21" s="9"/>
      <c r="H21" s="8"/>
      <c r="I21" s="9"/>
      <c r="J21" s="28"/>
      <c r="K21" s="29"/>
      <c r="L21" s="28"/>
    </row>
    <row r="22">
      <c r="A22" s="7">
        <v>0.0</v>
      </c>
      <c r="B22" s="17">
        <v>3.63</v>
      </c>
      <c r="C22" s="7">
        <v>0.0</v>
      </c>
      <c r="D22" s="18">
        <v>6458333.0</v>
      </c>
      <c r="E22" s="19">
        <f>D22*B22</f>
        <v>23443748.79</v>
      </c>
      <c r="F22" s="16">
        <f>(E22-E18)/E18</f>
        <v>0.04690117253</v>
      </c>
      <c r="G22" s="9"/>
      <c r="H22" s="8"/>
      <c r="I22" s="9"/>
      <c r="J22" s="8"/>
      <c r="K22" s="27"/>
      <c r="L22" s="8"/>
    </row>
    <row r="23">
      <c r="A23" s="11">
        <v>0.01</v>
      </c>
      <c r="B23" s="12">
        <f t="shared" ref="B23:B42" si="5">$B$22*(1+C23)</f>
        <v>3.594789</v>
      </c>
      <c r="C23" s="21">
        <v>-0.0097</v>
      </c>
      <c r="D23" s="13">
        <f t="shared" ref="D23:D42" si="6">$D$22*(1+A23)</f>
        <v>6522916.33</v>
      </c>
      <c r="E23" s="13">
        <f t="shared" ref="E23:E42" si="7">$D23*(B23)</f>
        <v>23448507.87</v>
      </c>
      <c r="G23" s="9"/>
      <c r="H23" s="8"/>
      <c r="I23" s="9"/>
      <c r="J23" s="8"/>
      <c r="K23" s="29"/>
    </row>
    <row r="24">
      <c r="A24" s="7">
        <v>0.1</v>
      </c>
      <c r="B24" s="8">
        <f t="shared" si="5"/>
        <v>3.27789</v>
      </c>
      <c r="C24" s="9">
        <f t="shared" ref="C24:C42" si="8">$C$23*100*A24</f>
        <v>-0.097</v>
      </c>
      <c r="D24" s="10">
        <f t="shared" si="6"/>
        <v>7104166.3</v>
      </c>
      <c r="E24" s="10">
        <f t="shared" si="7"/>
        <v>23286675.67</v>
      </c>
      <c r="G24" s="9"/>
      <c r="H24" s="8"/>
      <c r="I24" s="9"/>
      <c r="J24" s="8"/>
      <c r="K24" s="29"/>
    </row>
    <row r="25">
      <c r="A25" s="7">
        <v>0.15</v>
      </c>
      <c r="B25" s="8">
        <f t="shared" si="5"/>
        <v>3.101835</v>
      </c>
      <c r="C25" s="9">
        <f t="shared" si="8"/>
        <v>-0.1455</v>
      </c>
      <c r="D25" s="10">
        <f t="shared" si="6"/>
        <v>7427082.95</v>
      </c>
      <c r="E25" s="10">
        <f t="shared" si="7"/>
        <v>23037585.84</v>
      </c>
      <c r="G25" s="9"/>
      <c r="H25" s="8"/>
      <c r="I25" s="9"/>
      <c r="J25" s="8"/>
      <c r="K25" s="29"/>
    </row>
    <row r="26">
      <c r="A26" s="7">
        <v>0.2</v>
      </c>
      <c r="B26" s="8">
        <f t="shared" si="5"/>
        <v>2.92578</v>
      </c>
      <c r="C26" s="9">
        <f t="shared" si="8"/>
        <v>-0.194</v>
      </c>
      <c r="D26" s="10">
        <f t="shared" si="6"/>
        <v>7749999.6</v>
      </c>
      <c r="E26" s="10">
        <f t="shared" si="7"/>
        <v>22674793.83</v>
      </c>
      <c r="G26" s="9"/>
      <c r="H26" s="8"/>
      <c r="I26" s="9"/>
      <c r="J26" s="8"/>
      <c r="K26" s="29"/>
    </row>
    <row r="27">
      <c r="A27" s="7">
        <v>0.25</v>
      </c>
      <c r="B27" s="8">
        <f t="shared" si="5"/>
        <v>2.749725</v>
      </c>
      <c r="C27" s="9">
        <f t="shared" si="8"/>
        <v>-0.2425</v>
      </c>
      <c r="D27" s="10">
        <f t="shared" si="6"/>
        <v>8072916.25</v>
      </c>
      <c r="E27" s="10">
        <f t="shared" si="7"/>
        <v>22198299.64</v>
      </c>
      <c r="K27" s="23"/>
    </row>
    <row r="28">
      <c r="A28" s="7">
        <v>0.3</v>
      </c>
      <c r="B28" s="8">
        <f t="shared" si="5"/>
        <v>2.57367</v>
      </c>
      <c r="C28" s="9">
        <f t="shared" si="8"/>
        <v>-0.291</v>
      </c>
      <c r="D28" s="10">
        <f t="shared" si="6"/>
        <v>8395832.9</v>
      </c>
      <c r="E28" s="10">
        <f t="shared" si="7"/>
        <v>21608103.26</v>
      </c>
      <c r="K28" s="23"/>
    </row>
    <row r="29">
      <c r="A29" s="7">
        <v>0.35</v>
      </c>
      <c r="B29" s="8">
        <f t="shared" si="5"/>
        <v>2.397615</v>
      </c>
      <c r="C29" s="9">
        <f t="shared" si="8"/>
        <v>-0.3395</v>
      </c>
      <c r="D29" s="10">
        <f t="shared" si="6"/>
        <v>8718749.55</v>
      </c>
      <c r="E29" s="10">
        <f t="shared" si="7"/>
        <v>20904204.7</v>
      </c>
      <c r="K29" s="23"/>
    </row>
    <row r="30">
      <c r="A30" s="7">
        <v>0.4</v>
      </c>
      <c r="B30" s="8">
        <f t="shared" si="5"/>
        <v>2.22156</v>
      </c>
      <c r="C30" s="9">
        <f t="shared" si="8"/>
        <v>-0.388</v>
      </c>
      <c r="D30" s="10">
        <f t="shared" si="6"/>
        <v>9041666.2</v>
      </c>
      <c r="E30" s="10">
        <f t="shared" si="7"/>
        <v>20086603.96</v>
      </c>
      <c r="K30" s="23"/>
    </row>
    <row r="31">
      <c r="A31" s="7">
        <v>0.45</v>
      </c>
      <c r="B31" s="8">
        <f t="shared" si="5"/>
        <v>2.045505</v>
      </c>
      <c r="C31" s="9">
        <f t="shared" si="8"/>
        <v>-0.4365</v>
      </c>
      <c r="D31" s="10">
        <f t="shared" si="6"/>
        <v>9364582.85</v>
      </c>
      <c r="E31" s="10">
        <f t="shared" si="7"/>
        <v>19155301.04</v>
      </c>
      <c r="K31" s="23"/>
    </row>
    <row r="32">
      <c r="A32" s="7">
        <v>0.5</v>
      </c>
      <c r="B32" s="8">
        <f t="shared" si="5"/>
        <v>1.86945</v>
      </c>
      <c r="C32" s="9">
        <f t="shared" si="8"/>
        <v>-0.485</v>
      </c>
      <c r="D32" s="10">
        <f t="shared" si="6"/>
        <v>9687499.5</v>
      </c>
      <c r="E32" s="10">
        <f t="shared" si="7"/>
        <v>18110295.94</v>
      </c>
      <c r="K32" s="23"/>
    </row>
    <row r="33">
      <c r="A33" s="7">
        <v>0.55</v>
      </c>
      <c r="B33" s="8">
        <f t="shared" si="5"/>
        <v>1.693395</v>
      </c>
      <c r="C33" s="9">
        <f t="shared" si="8"/>
        <v>-0.5335</v>
      </c>
      <c r="D33" s="10">
        <f t="shared" si="6"/>
        <v>10010416.15</v>
      </c>
      <c r="E33" s="10">
        <f t="shared" si="7"/>
        <v>16951588.66</v>
      </c>
      <c r="K33" s="23"/>
    </row>
    <row r="34">
      <c r="A34" s="7">
        <v>0.6</v>
      </c>
      <c r="B34" s="8">
        <f t="shared" si="5"/>
        <v>1.51734</v>
      </c>
      <c r="C34" s="9">
        <f t="shared" si="8"/>
        <v>-0.582</v>
      </c>
      <c r="D34" s="10">
        <f t="shared" si="6"/>
        <v>10333332.8</v>
      </c>
      <c r="E34" s="10">
        <f t="shared" si="7"/>
        <v>15679179.19</v>
      </c>
      <c r="K34" s="23"/>
    </row>
    <row r="35">
      <c r="A35" s="7">
        <v>0.65</v>
      </c>
      <c r="B35" s="8">
        <f t="shared" si="5"/>
        <v>1.341285</v>
      </c>
      <c r="C35" s="9">
        <f t="shared" si="8"/>
        <v>-0.6305</v>
      </c>
      <c r="D35" s="10">
        <f t="shared" si="6"/>
        <v>10656249.45</v>
      </c>
      <c r="E35" s="10">
        <f t="shared" si="7"/>
        <v>14293067.54</v>
      </c>
      <c r="K35" s="23"/>
    </row>
    <row r="36">
      <c r="A36" s="7">
        <v>0.7</v>
      </c>
      <c r="B36" s="8">
        <f t="shared" si="5"/>
        <v>1.16523</v>
      </c>
      <c r="C36" s="9">
        <f t="shared" si="8"/>
        <v>-0.679</v>
      </c>
      <c r="D36" s="10">
        <f t="shared" si="6"/>
        <v>10979166.1</v>
      </c>
      <c r="E36" s="10">
        <f t="shared" si="7"/>
        <v>12793253.71</v>
      </c>
      <c r="K36" s="23"/>
    </row>
    <row r="37">
      <c r="A37" s="7">
        <v>0.75</v>
      </c>
      <c r="B37" s="8">
        <f t="shared" si="5"/>
        <v>0.989175</v>
      </c>
      <c r="C37" s="9">
        <f t="shared" si="8"/>
        <v>-0.7275</v>
      </c>
      <c r="D37" s="10">
        <f t="shared" si="6"/>
        <v>11302082.75</v>
      </c>
      <c r="E37" s="10">
        <f t="shared" si="7"/>
        <v>11179737.7</v>
      </c>
      <c r="K37" s="23"/>
    </row>
    <row r="38">
      <c r="A38" s="7">
        <v>0.8</v>
      </c>
      <c r="B38" s="8">
        <f t="shared" si="5"/>
        <v>0.81312</v>
      </c>
      <c r="C38" s="9">
        <f t="shared" si="8"/>
        <v>-0.776</v>
      </c>
      <c r="D38" s="10">
        <f t="shared" si="6"/>
        <v>11624999.4</v>
      </c>
      <c r="E38" s="10">
        <f t="shared" si="7"/>
        <v>9452519.512</v>
      </c>
      <c r="K38" s="23"/>
    </row>
    <row r="39">
      <c r="A39" s="7">
        <v>0.85</v>
      </c>
      <c r="B39" s="8">
        <f t="shared" si="5"/>
        <v>0.637065</v>
      </c>
      <c r="C39" s="9">
        <f t="shared" si="8"/>
        <v>-0.8245</v>
      </c>
      <c r="D39" s="10">
        <f t="shared" si="6"/>
        <v>11947916.05</v>
      </c>
      <c r="E39" s="10">
        <f t="shared" si="7"/>
        <v>7611599.138</v>
      </c>
      <c r="K39" s="23"/>
    </row>
    <row r="40">
      <c r="A40" s="7">
        <v>0.9</v>
      </c>
      <c r="B40" s="8">
        <f t="shared" si="5"/>
        <v>0.46101</v>
      </c>
      <c r="C40" s="9">
        <f t="shared" si="8"/>
        <v>-0.873</v>
      </c>
      <c r="D40" s="10">
        <f t="shared" si="6"/>
        <v>12270832.7</v>
      </c>
      <c r="E40" s="10">
        <f t="shared" si="7"/>
        <v>5656976.583</v>
      </c>
      <c r="K40" s="23"/>
    </row>
    <row r="41">
      <c r="A41" s="7">
        <v>0.95</v>
      </c>
      <c r="B41" s="8">
        <f t="shared" si="5"/>
        <v>0.284955</v>
      </c>
      <c r="C41" s="9">
        <f t="shared" si="8"/>
        <v>-0.9215</v>
      </c>
      <c r="D41" s="10">
        <f t="shared" si="6"/>
        <v>12593749.35</v>
      </c>
      <c r="E41" s="10">
        <f t="shared" si="7"/>
        <v>3588651.846</v>
      </c>
      <c r="K41" s="23"/>
    </row>
    <row r="42">
      <c r="A42" s="7">
        <v>1.0</v>
      </c>
      <c r="B42" s="8">
        <f t="shared" si="5"/>
        <v>0.1089</v>
      </c>
      <c r="C42" s="9">
        <f t="shared" si="8"/>
        <v>-0.97</v>
      </c>
      <c r="D42" s="10">
        <f t="shared" si="6"/>
        <v>12916666</v>
      </c>
      <c r="E42" s="10">
        <f t="shared" si="7"/>
        <v>1406624.927</v>
      </c>
      <c r="K42" s="23"/>
    </row>
    <row r="43">
      <c r="D43" s="14"/>
      <c r="K43" s="23"/>
    </row>
    <row r="44">
      <c r="D44" s="14"/>
      <c r="K44" s="23"/>
    </row>
    <row r="45">
      <c r="D45" s="14"/>
      <c r="K45" s="23"/>
    </row>
    <row r="46">
      <c r="D46" s="14"/>
      <c r="K46" s="23"/>
    </row>
    <row r="47">
      <c r="D47" s="14"/>
      <c r="K47" s="23"/>
    </row>
    <row r="48">
      <c r="D48" s="14"/>
      <c r="K48" s="23"/>
    </row>
    <row r="49">
      <c r="D49" s="14"/>
      <c r="K49" s="23"/>
    </row>
    <row r="50">
      <c r="D50" s="14"/>
      <c r="K50" s="23"/>
    </row>
    <row r="51">
      <c r="D51" s="14"/>
      <c r="K51" s="23"/>
    </row>
    <row r="52">
      <c r="D52" s="14"/>
      <c r="K52" s="23"/>
    </row>
    <row r="53">
      <c r="D53" s="14"/>
      <c r="K53" s="23"/>
    </row>
    <row r="54">
      <c r="D54" s="14"/>
      <c r="K54" s="23"/>
    </row>
    <row r="55">
      <c r="D55" s="14"/>
      <c r="K55" s="23"/>
    </row>
    <row r="56">
      <c r="D56" s="14"/>
      <c r="K56" s="23"/>
    </row>
    <row r="57">
      <c r="D57" s="14"/>
      <c r="K57" s="23"/>
    </row>
    <row r="58">
      <c r="D58" s="14"/>
      <c r="K58" s="23"/>
    </row>
    <row r="59">
      <c r="D59" s="14"/>
      <c r="K59" s="23"/>
    </row>
    <row r="60">
      <c r="D60" s="14"/>
      <c r="K60" s="23"/>
    </row>
    <row r="61">
      <c r="D61" s="14"/>
      <c r="K61" s="23"/>
    </row>
    <row r="62">
      <c r="D62" s="14"/>
      <c r="K62" s="23"/>
    </row>
    <row r="63">
      <c r="D63" s="14"/>
      <c r="K63" s="23"/>
    </row>
    <row r="64">
      <c r="D64" s="14"/>
      <c r="K64" s="23"/>
    </row>
    <row r="65">
      <c r="D65" s="14"/>
      <c r="K65" s="23"/>
    </row>
    <row r="66">
      <c r="D66" s="14"/>
      <c r="K66" s="23"/>
    </row>
    <row r="67">
      <c r="D67" s="14"/>
      <c r="K67" s="23"/>
    </row>
    <row r="68">
      <c r="D68" s="14"/>
      <c r="K68" s="23"/>
    </row>
    <row r="69">
      <c r="D69" s="14"/>
      <c r="K69" s="23"/>
    </row>
    <row r="70">
      <c r="D70" s="14"/>
      <c r="K70" s="23"/>
    </row>
    <row r="71">
      <c r="D71" s="14"/>
      <c r="K71" s="23"/>
    </row>
    <row r="72">
      <c r="D72" s="14"/>
      <c r="K72" s="23"/>
    </row>
    <row r="73">
      <c r="D73" s="14"/>
      <c r="K73" s="23"/>
    </row>
    <row r="74">
      <c r="D74" s="14"/>
      <c r="K74" s="23"/>
    </row>
    <row r="75">
      <c r="D75" s="14"/>
      <c r="K75" s="23"/>
    </row>
    <row r="76">
      <c r="D76" s="14"/>
      <c r="K76" s="23"/>
    </row>
    <row r="77">
      <c r="D77" s="14"/>
      <c r="K77" s="23"/>
    </row>
    <row r="78">
      <c r="D78" s="14"/>
      <c r="K78" s="23"/>
    </row>
    <row r="79">
      <c r="D79" s="14"/>
      <c r="K79" s="23"/>
    </row>
    <row r="80">
      <c r="D80" s="14"/>
      <c r="K80" s="23"/>
    </row>
    <row r="81">
      <c r="D81" s="14"/>
      <c r="K81" s="23"/>
    </row>
    <row r="82">
      <c r="D82" s="14"/>
      <c r="K82" s="23"/>
    </row>
    <row r="83">
      <c r="D83" s="14"/>
      <c r="K83" s="23"/>
    </row>
    <row r="84">
      <c r="D84" s="14"/>
      <c r="K84" s="23"/>
    </row>
    <row r="85">
      <c r="D85" s="14"/>
      <c r="K85" s="23"/>
    </row>
    <row r="86">
      <c r="D86" s="14"/>
      <c r="K86" s="23"/>
    </row>
    <row r="87">
      <c r="D87" s="14"/>
      <c r="K87" s="23"/>
    </row>
    <row r="88">
      <c r="D88" s="14"/>
      <c r="K88" s="23"/>
    </row>
    <row r="89">
      <c r="D89" s="14"/>
      <c r="K89" s="23"/>
    </row>
    <row r="90">
      <c r="D90" s="14"/>
      <c r="K90" s="23"/>
    </row>
    <row r="91">
      <c r="D91" s="14"/>
      <c r="K91" s="23"/>
    </row>
    <row r="92">
      <c r="D92" s="14"/>
      <c r="K92" s="23"/>
    </row>
    <row r="93">
      <c r="D93" s="14"/>
      <c r="K93" s="23"/>
    </row>
    <row r="94">
      <c r="D94" s="14"/>
      <c r="K94" s="23"/>
    </row>
    <row r="95">
      <c r="D95" s="14"/>
      <c r="K95" s="23"/>
    </row>
    <row r="96">
      <c r="D96" s="14"/>
      <c r="K96" s="23"/>
    </row>
    <row r="97">
      <c r="D97" s="14"/>
      <c r="K97" s="23"/>
    </row>
    <row r="98">
      <c r="D98" s="14"/>
      <c r="K98" s="23"/>
    </row>
    <row r="99">
      <c r="D99" s="14"/>
      <c r="K99" s="23"/>
    </row>
    <row r="100">
      <c r="D100" s="14"/>
      <c r="K100" s="23"/>
    </row>
    <row r="101">
      <c r="D101" s="14"/>
      <c r="K101" s="23"/>
    </row>
    <row r="102">
      <c r="D102" s="14"/>
      <c r="K102" s="23"/>
    </row>
    <row r="103">
      <c r="D103" s="14"/>
      <c r="K103" s="23"/>
    </row>
    <row r="104">
      <c r="D104" s="14"/>
      <c r="K104" s="23"/>
    </row>
    <row r="105">
      <c r="D105" s="14"/>
      <c r="K105" s="23"/>
    </row>
    <row r="106">
      <c r="D106" s="14"/>
      <c r="K106" s="23"/>
    </row>
    <row r="107">
      <c r="D107" s="14"/>
      <c r="K107" s="23"/>
    </row>
    <row r="108">
      <c r="D108" s="14"/>
      <c r="K108" s="23"/>
    </row>
    <row r="109">
      <c r="D109" s="14"/>
      <c r="K109" s="23"/>
    </row>
    <row r="110">
      <c r="D110" s="14"/>
      <c r="K110" s="23"/>
    </row>
    <row r="111">
      <c r="D111" s="14"/>
      <c r="K111" s="23"/>
    </row>
    <row r="112">
      <c r="D112" s="14"/>
      <c r="K112" s="23"/>
    </row>
    <row r="113">
      <c r="D113" s="14"/>
      <c r="K113" s="23"/>
    </row>
    <row r="114">
      <c r="D114" s="14"/>
      <c r="K114" s="23"/>
    </row>
    <row r="115">
      <c r="D115" s="14"/>
      <c r="K115" s="23"/>
    </row>
    <row r="116">
      <c r="D116" s="14"/>
      <c r="K116" s="23"/>
    </row>
    <row r="117">
      <c r="D117" s="14"/>
      <c r="K117" s="23"/>
    </row>
    <row r="118">
      <c r="D118" s="14"/>
      <c r="K118" s="23"/>
    </row>
    <row r="119">
      <c r="D119" s="14"/>
      <c r="K119" s="23"/>
    </row>
    <row r="120">
      <c r="D120" s="14"/>
      <c r="K120" s="23"/>
    </row>
    <row r="121">
      <c r="D121" s="14"/>
      <c r="K121" s="23"/>
    </row>
    <row r="122">
      <c r="D122" s="14"/>
      <c r="K122" s="23"/>
    </row>
    <row r="123">
      <c r="D123" s="14"/>
      <c r="K123" s="23"/>
    </row>
    <row r="124">
      <c r="D124" s="14"/>
      <c r="K124" s="23"/>
    </row>
    <row r="125">
      <c r="D125" s="14"/>
      <c r="K125" s="23"/>
    </row>
    <row r="126">
      <c r="D126" s="14"/>
      <c r="K126" s="23"/>
    </row>
    <row r="127">
      <c r="D127" s="14"/>
      <c r="K127" s="23"/>
    </row>
    <row r="128">
      <c r="D128" s="14"/>
      <c r="K128" s="23"/>
    </row>
    <row r="129">
      <c r="D129" s="14"/>
      <c r="K129" s="23"/>
    </row>
    <row r="130">
      <c r="D130" s="14"/>
      <c r="K130" s="23"/>
    </row>
    <row r="131">
      <c r="D131" s="14"/>
      <c r="K131" s="23"/>
    </row>
    <row r="132">
      <c r="D132" s="14"/>
      <c r="K132" s="23"/>
    </row>
    <row r="133">
      <c r="D133" s="14"/>
      <c r="K133" s="23"/>
    </row>
    <row r="134">
      <c r="D134" s="14"/>
      <c r="K134" s="23"/>
    </row>
    <row r="135">
      <c r="D135" s="14"/>
      <c r="K135" s="23"/>
    </row>
    <row r="136">
      <c r="D136" s="14"/>
      <c r="K136" s="23"/>
    </row>
    <row r="137">
      <c r="D137" s="14"/>
      <c r="K137" s="23"/>
    </row>
    <row r="138">
      <c r="D138" s="14"/>
      <c r="K138" s="23"/>
    </row>
    <row r="139">
      <c r="D139" s="14"/>
      <c r="K139" s="23"/>
    </row>
    <row r="140">
      <c r="D140" s="14"/>
      <c r="K140" s="23"/>
    </row>
    <row r="141">
      <c r="D141" s="14"/>
      <c r="K141" s="23"/>
    </row>
    <row r="142">
      <c r="D142" s="14"/>
      <c r="K142" s="23"/>
    </row>
    <row r="143">
      <c r="D143" s="14"/>
      <c r="K143" s="23"/>
    </row>
    <row r="144">
      <c r="D144" s="14"/>
      <c r="K144" s="23"/>
    </row>
    <row r="145">
      <c r="D145" s="14"/>
      <c r="K145" s="23"/>
    </row>
    <row r="146">
      <c r="D146" s="14"/>
      <c r="K146" s="23"/>
    </row>
    <row r="147">
      <c r="D147" s="14"/>
      <c r="K147" s="23"/>
    </row>
    <row r="148">
      <c r="D148" s="14"/>
      <c r="K148" s="23"/>
    </row>
    <row r="149">
      <c r="D149" s="14"/>
      <c r="K149" s="23"/>
    </row>
    <row r="150">
      <c r="D150" s="14"/>
      <c r="K150" s="23"/>
    </row>
    <row r="151">
      <c r="D151" s="14"/>
      <c r="K151" s="23"/>
    </row>
    <row r="152">
      <c r="D152" s="14"/>
      <c r="K152" s="23"/>
    </row>
    <row r="153">
      <c r="D153" s="14"/>
      <c r="K153" s="23"/>
    </row>
    <row r="154">
      <c r="D154" s="14"/>
      <c r="K154" s="23"/>
    </row>
    <row r="155">
      <c r="D155" s="14"/>
      <c r="K155" s="23"/>
    </row>
    <row r="156">
      <c r="D156" s="14"/>
      <c r="K156" s="23"/>
    </row>
    <row r="157">
      <c r="D157" s="14"/>
      <c r="K157" s="23"/>
    </row>
    <row r="158">
      <c r="D158" s="14"/>
      <c r="K158" s="23"/>
    </row>
    <row r="159">
      <c r="D159" s="14"/>
      <c r="K159" s="23"/>
    </row>
    <row r="160">
      <c r="D160" s="14"/>
      <c r="K160" s="23"/>
    </row>
    <row r="161">
      <c r="D161" s="14"/>
      <c r="K161" s="23"/>
    </row>
    <row r="162">
      <c r="D162" s="14"/>
      <c r="K162" s="23"/>
    </row>
    <row r="163">
      <c r="D163" s="14"/>
      <c r="K163" s="23"/>
    </row>
    <row r="164">
      <c r="D164" s="14"/>
      <c r="K164" s="23"/>
    </row>
    <row r="165">
      <c r="D165" s="14"/>
      <c r="K165" s="23"/>
    </row>
    <row r="166">
      <c r="D166" s="14"/>
      <c r="K166" s="23"/>
    </row>
    <row r="167">
      <c r="D167" s="14"/>
      <c r="K167" s="23"/>
    </row>
    <row r="168">
      <c r="D168" s="14"/>
      <c r="K168" s="23"/>
    </row>
    <row r="169">
      <c r="D169" s="14"/>
      <c r="K169" s="23"/>
    </row>
    <row r="170">
      <c r="D170" s="14"/>
      <c r="K170" s="23"/>
    </row>
    <row r="171">
      <c r="D171" s="14"/>
      <c r="K171" s="23"/>
    </row>
    <row r="172">
      <c r="D172" s="14"/>
      <c r="K172" s="23"/>
    </row>
    <row r="173">
      <c r="D173" s="14"/>
      <c r="K173" s="23"/>
    </row>
    <row r="174">
      <c r="D174" s="14"/>
      <c r="K174" s="23"/>
    </row>
    <row r="175">
      <c r="D175" s="14"/>
      <c r="K175" s="23"/>
    </row>
    <row r="176">
      <c r="D176" s="14"/>
      <c r="K176" s="23"/>
    </row>
    <row r="177">
      <c r="D177" s="14"/>
      <c r="K177" s="23"/>
    </row>
    <row r="178">
      <c r="D178" s="14"/>
      <c r="K178" s="23"/>
    </row>
    <row r="179">
      <c r="D179" s="14"/>
      <c r="K179" s="23"/>
    </row>
    <row r="180">
      <c r="D180" s="14"/>
      <c r="K180" s="23"/>
    </row>
    <row r="181">
      <c r="D181" s="14"/>
      <c r="K181" s="23"/>
    </row>
    <row r="182">
      <c r="D182" s="14"/>
      <c r="K182" s="23"/>
    </row>
    <row r="183">
      <c r="D183" s="14"/>
      <c r="K183" s="23"/>
    </row>
    <row r="184">
      <c r="D184" s="14"/>
      <c r="K184" s="23"/>
    </row>
    <row r="185">
      <c r="D185" s="14"/>
      <c r="K185" s="23"/>
    </row>
    <row r="186">
      <c r="D186" s="14"/>
      <c r="K186" s="23"/>
    </row>
    <row r="187">
      <c r="D187" s="14"/>
      <c r="K187" s="23"/>
    </row>
    <row r="188">
      <c r="D188" s="14"/>
      <c r="K188" s="23"/>
    </row>
    <row r="189">
      <c r="D189" s="14"/>
      <c r="K189" s="23"/>
    </row>
    <row r="190">
      <c r="D190" s="14"/>
      <c r="K190" s="23"/>
    </row>
    <row r="191">
      <c r="D191" s="14"/>
      <c r="K191" s="23"/>
    </row>
    <row r="192">
      <c r="D192" s="14"/>
      <c r="K192" s="23"/>
    </row>
    <row r="193">
      <c r="D193" s="14"/>
      <c r="K193" s="23"/>
    </row>
    <row r="194">
      <c r="D194" s="14"/>
      <c r="K194" s="23"/>
    </row>
    <row r="195">
      <c r="D195" s="14"/>
      <c r="K195" s="23"/>
    </row>
    <row r="196">
      <c r="D196" s="14"/>
      <c r="K196" s="23"/>
    </row>
    <row r="197">
      <c r="D197" s="14"/>
      <c r="K197" s="23"/>
    </row>
    <row r="198">
      <c r="D198" s="14"/>
      <c r="K198" s="23"/>
    </row>
    <row r="199">
      <c r="D199" s="14"/>
      <c r="K199" s="23"/>
    </row>
    <row r="200">
      <c r="D200" s="14"/>
      <c r="K200" s="23"/>
    </row>
    <row r="201">
      <c r="D201" s="14"/>
      <c r="K201" s="23"/>
    </row>
    <row r="202">
      <c r="D202" s="14"/>
      <c r="K202" s="23"/>
    </row>
    <row r="203">
      <c r="D203" s="14"/>
      <c r="K203" s="23"/>
    </row>
    <row r="204">
      <c r="D204" s="14"/>
      <c r="K204" s="23"/>
    </row>
    <row r="205">
      <c r="D205" s="14"/>
      <c r="K205" s="23"/>
    </row>
    <row r="206">
      <c r="D206" s="14"/>
      <c r="K206" s="23"/>
    </row>
    <row r="207">
      <c r="D207" s="14"/>
      <c r="K207" s="23"/>
    </row>
    <row r="208">
      <c r="D208" s="14"/>
      <c r="K208" s="23"/>
    </row>
    <row r="209">
      <c r="D209" s="14"/>
      <c r="K209" s="23"/>
    </row>
    <row r="210">
      <c r="D210" s="14"/>
      <c r="K210" s="23"/>
    </row>
    <row r="211">
      <c r="D211" s="14"/>
      <c r="K211" s="23"/>
    </row>
    <row r="212">
      <c r="D212" s="14"/>
      <c r="K212" s="23"/>
    </row>
    <row r="213">
      <c r="D213" s="14"/>
      <c r="K213" s="23"/>
    </row>
    <row r="214">
      <c r="D214" s="14"/>
      <c r="K214" s="23"/>
    </row>
    <row r="215">
      <c r="D215" s="14"/>
      <c r="K215" s="23"/>
    </row>
    <row r="216">
      <c r="D216" s="14"/>
      <c r="K216" s="23"/>
    </row>
    <row r="217">
      <c r="D217" s="14"/>
      <c r="K217" s="23"/>
    </row>
    <row r="218">
      <c r="D218" s="14"/>
      <c r="K218" s="23"/>
    </row>
    <row r="219">
      <c r="D219" s="14"/>
      <c r="K219" s="23"/>
    </row>
    <row r="220">
      <c r="D220" s="14"/>
      <c r="K220" s="23"/>
    </row>
    <row r="221">
      <c r="D221" s="14"/>
      <c r="K221" s="23"/>
    </row>
    <row r="222">
      <c r="D222" s="14"/>
      <c r="K222" s="23"/>
    </row>
    <row r="223">
      <c r="D223" s="14"/>
      <c r="K223" s="23"/>
    </row>
    <row r="224">
      <c r="D224" s="14"/>
      <c r="K224" s="23"/>
    </row>
    <row r="225">
      <c r="D225" s="14"/>
      <c r="K225" s="23"/>
    </row>
    <row r="226">
      <c r="D226" s="14"/>
      <c r="K226" s="23"/>
    </row>
    <row r="227">
      <c r="D227" s="14"/>
      <c r="K227" s="23"/>
    </row>
    <row r="228">
      <c r="D228" s="14"/>
      <c r="K228" s="23"/>
    </row>
    <row r="229">
      <c r="D229" s="14"/>
      <c r="K229" s="23"/>
    </row>
    <row r="230">
      <c r="D230" s="14"/>
      <c r="K230" s="23"/>
    </row>
    <row r="231">
      <c r="D231" s="14"/>
      <c r="K231" s="23"/>
    </row>
    <row r="232">
      <c r="D232" s="14"/>
      <c r="K232" s="23"/>
    </row>
    <row r="233">
      <c r="D233" s="14"/>
      <c r="K233" s="23"/>
    </row>
    <row r="234">
      <c r="D234" s="14"/>
      <c r="K234" s="23"/>
    </row>
    <row r="235">
      <c r="D235" s="14"/>
      <c r="K235" s="23"/>
    </row>
    <row r="236">
      <c r="D236" s="14"/>
      <c r="K236" s="23"/>
    </row>
    <row r="237">
      <c r="D237" s="14"/>
      <c r="K237" s="23"/>
    </row>
    <row r="238">
      <c r="D238" s="14"/>
      <c r="K238" s="23"/>
    </row>
    <row r="239">
      <c r="D239" s="14"/>
      <c r="K239" s="23"/>
    </row>
    <row r="240">
      <c r="D240" s="14"/>
      <c r="K240" s="23"/>
    </row>
    <row r="241">
      <c r="D241" s="14"/>
      <c r="K241" s="23"/>
    </row>
    <row r="242">
      <c r="D242" s="14"/>
      <c r="K242" s="23"/>
    </row>
    <row r="243">
      <c r="D243" s="14"/>
      <c r="K243" s="23"/>
    </row>
    <row r="244">
      <c r="D244" s="14"/>
      <c r="K244" s="23"/>
    </row>
    <row r="245">
      <c r="D245" s="14"/>
      <c r="K245" s="23"/>
    </row>
    <row r="246">
      <c r="D246" s="14"/>
      <c r="K246" s="23"/>
    </row>
    <row r="247">
      <c r="D247" s="14"/>
      <c r="K247" s="23"/>
    </row>
    <row r="248">
      <c r="D248" s="14"/>
      <c r="K248" s="23"/>
    </row>
    <row r="249">
      <c r="D249" s="14"/>
      <c r="K249" s="23"/>
    </row>
    <row r="250">
      <c r="D250" s="14"/>
      <c r="K250" s="23"/>
    </row>
    <row r="251">
      <c r="D251" s="14"/>
      <c r="K251" s="23"/>
    </row>
    <row r="252">
      <c r="D252" s="14"/>
      <c r="K252" s="23"/>
    </row>
    <row r="253">
      <c r="D253" s="14"/>
      <c r="K253" s="23"/>
    </row>
    <row r="254">
      <c r="D254" s="14"/>
      <c r="K254" s="23"/>
    </row>
    <row r="255">
      <c r="D255" s="14"/>
      <c r="K255" s="23"/>
    </row>
    <row r="256">
      <c r="D256" s="14"/>
      <c r="K256" s="23"/>
    </row>
    <row r="257">
      <c r="D257" s="14"/>
      <c r="K257" s="23"/>
    </row>
    <row r="258">
      <c r="D258" s="14"/>
      <c r="K258" s="23"/>
    </row>
    <row r="259">
      <c r="D259" s="14"/>
      <c r="K259" s="23"/>
    </row>
    <row r="260">
      <c r="D260" s="14"/>
      <c r="K260" s="23"/>
    </row>
    <row r="261">
      <c r="D261" s="14"/>
      <c r="K261" s="23"/>
    </row>
    <row r="262">
      <c r="D262" s="14"/>
      <c r="K262" s="23"/>
    </row>
    <row r="263">
      <c r="D263" s="14"/>
      <c r="K263" s="23"/>
    </row>
    <row r="264">
      <c r="D264" s="14"/>
      <c r="K264" s="23"/>
    </row>
    <row r="265">
      <c r="D265" s="14"/>
      <c r="K265" s="23"/>
    </row>
    <row r="266">
      <c r="D266" s="14"/>
      <c r="K266" s="23"/>
    </row>
    <row r="267">
      <c r="D267" s="14"/>
      <c r="K267" s="23"/>
    </row>
    <row r="268">
      <c r="D268" s="14"/>
      <c r="K268" s="23"/>
    </row>
    <row r="269">
      <c r="D269" s="14"/>
      <c r="K269" s="23"/>
    </row>
    <row r="270">
      <c r="D270" s="14"/>
      <c r="K270" s="23"/>
    </row>
    <row r="271">
      <c r="D271" s="14"/>
      <c r="K271" s="23"/>
    </row>
    <row r="272">
      <c r="D272" s="14"/>
      <c r="K272" s="23"/>
    </row>
    <row r="273">
      <c r="D273" s="14"/>
      <c r="K273" s="23"/>
    </row>
    <row r="274">
      <c r="D274" s="14"/>
      <c r="K274" s="23"/>
    </row>
    <row r="275">
      <c r="D275" s="14"/>
      <c r="K275" s="23"/>
    </row>
    <row r="276">
      <c r="D276" s="14"/>
      <c r="K276" s="23"/>
    </row>
    <row r="277">
      <c r="D277" s="14"/>
      <c r="K277" s="23"/>
    </row>
    <row r="278">
      <c r="D278" s="14"/>
      <c r="K278" s="23"/>
    </row>
    <row r="279">
      <c r="D279" s="14"/>
      <c r="K279" s="23"/>
    </row>
    <row r="280">
      <c r="D280" s="14"/>
      <c r="K280" s="23"/>
    </row>
    <row r="281">
      <c r="D281" s="14"/>
      <c r="K281" s="23"/>
    </row>
    <row r="282">
      <c r="D282" s="14"/>
      <c r="K282" s="23"/>
    </row>
    <row r="283">
      <c r="D283" s="14"/>
      <c r="K283" s="23"/>
    </row>
    <row r="284">
      <c r="D284" s="14"/>
      <c r="K284" s="23"/>
    </row>
    <row r="285">
      <c r="D285" s="14"/>
      <c r="K285" s="23"/>
    </row>
    <row r="286">
      <c r="D286" s="14"/>
      <c r="K286" s="23"/>
    </row>
    <row r="287">
      <c r="D287" s="14"/>
      <c r="K287" s="23"/>
    </row>
    <row r="288">
      <c r="D288" s="14"/>
      <c r="K288" s="23"/>
    </row>
    <row r="289">
      <c r="D289" s="14"/>
      <c r="K289" s="23"/>
    </row>
    <row r="290">
      <c r="D290" s="14"/>
      <c r="K290" s="23"/>
    </row>
    <row r="291">
      <c r="D291" s="14"/>
      <c r="K291" s="23"/>
    </row>
    <row r="292">
      <c r="D292" s="14"/>
      <c r="K292" s="23"/>
    </row>
    <row r="293">
      <c r="D293" s="14"/>
      <c r="K293" s="23"/>
    </row>
    <row r="294">
      <c r="D294" s="14"/>
      <c r="K294" s="23"/>
    </row>
    <row r="295">
      <c r="D295" s="14"/>
      <c r="K295" s="23"/>
    </row>
    <row r="296">
      <c r="D296" s="14"/>
      <c r="K296" s="23"/>
    </row>
    <row r="297">
      <c r="D297" s="14"/>
      <c r="K297" s="23"/>
    </row>
    <row r="298">
      <c r="D298" s="14"/>
      <c r="K298" s="23"/>
    </row>
    <row r="299">
      <c r="D299" s="14"/>
      <c r="K299" s="23"/>
    </row>
    <row r="300">
      <c r="D300" s="14"/>
      <c r="K300" s="23"/>
    </row>
    <row r="301">
      <c r="D301" s="14"/>
      <c r="K301" s="23"/>
    </row>
    <row r="302">
      <c r="D302" s="14"/>
      <c r="K302" s="23"/>
    </row>
    <row r="303">
      <c r="D303" s="14"/>
      <c r="K303" s="23"/>
    </row>
    <row r="304">
      <c r="D304" s="14"/>
      <c r="K304" s="23"/>
    </row>
    <row r="305">
      <c r="D305" s="14"/>
      <c r="K305" s="23"/>
    </row>
    <row r="306">
      <c r="D306" s="14"/>
      <c r="K306" s="23"/>
    </row>
    <row r="307">
      <c r="D307" s="14"/>
      <c r="K307" s="23"/>
    </row>
    <row r="308">
      <c r="D308" s="14"/>
      <c r="K308" s="23"/>
    </row>
    <row r="309">
      <c r="D309" s="14"/>
      <c r="K309" s="23"/>
    </row>
    <row r="310">
      <c r="D310" s="14"/>
      <c r="K310" s="23"/>
    </row>
    <row r="311">
      <c r="D311" s="14"/>
      <c r="K311" s="23"/>
    </row>
    <row r="312">
      <c r="D312" s="14"/>
      <c r="K312" s="23"/>
    </row>
    <row r="313">
      <c r="D313" s="14"/>
      <c r="K313" s="23"/>
    </row>
    <row r="314">
      <c r="D314" s="14"/>
      <c r="K314" s="23"/>
    </row>
    <row r="315">
      <c r="D315" s="14"/>
      <c r="K315" s="23"/>
    </row>
    <row r="316">
      <c r="D316" s="14"/>
      <c r="K316" s="23"/>
    </row>
    <row r="317">
      <c r="D317" s="14"/>
      <c r="K317" s="23"/>
    </row>
    <row r="318">
      <c r="D318" s="14"/>
      <c r="K318" s="23"/>
    </row>
    <row r="319">
      <c r="D319" s="14"/>
      <c r="K319" s="23"/>
    </row>
    <row r="320">
      <c r="D320" s="14"/>
      <c r="K320" s="23"/>
    </row>
    <row r="321">
      <c r="D321" s="14"/>
      <c r="K321" s="23"/>
    </row>
    <row r="322">
      <c r="D322" s="14"/>
      <c r="K322" s="23"/>
    </row>
    <row r="323">
      <c r="D323" s="14"/>
      <c r="K323" s="23"/>
    </row>
    <row r="324">
      <c r="D324" s="14"/>
      <c r="K324" s="23"/>
    </row>
    <row r="325">
      <c r="D325" s="14"/>
      <c r="K325" s="23"/>
    </row>
    <row r="326">
      <c r="D326" s="14"/>
      <c r="K326" s="23"/>
    </row>
    <row r="327">
      <c r="D327" s="14"/>
      <c r="K327" s="23"/>
    </row>
    <row r="328">
      <c r="D328" s="14"/>
      <c r="K328" s="23"/>
    </row>
    <row r="329">
      <c r="D329" s="14"/>
      <c r="K329" s="23"/>
    </row>
    <row r="330">
      <c r="D330" s="14"/>
      <c r="K330" s="23"/>
    </row>
    <row r="331">
      <c r="D331" s="14"/>
      <c r="K331" s="23"/>
    </row>
    <row r="332">
      <c r="D332" s="14"/>
      <c r="K332" s="23"/>
    </row>
    <row r="333">
      <c r="D333" s="14"/>
      <c r="K333" s="23"/>
    </row>
    <row r="334">
      <c r="D334" s="14"/>
      <c r="K334" s="23"/>
    </row>
    <row r="335">
      <c r="D335" s="14"/>
      <c r="K335" s="23"/>
    </row>
    <row r="336">
      <c r="D336" s="14"/>
      <c r="K336" s="23"/>
    </row>
    <row r="337">
      <c r="D337" s="14"/>
      <c r="K337" s="23"/>
    </row>
    <row r="338">
      <c r="D338" s="14"/>
      <c r="K338" s="23"/>
    </row>
    <row r="339">
      <c r="D339" s="14"/>
      <c r="K339" s="23"/>
    </row>
    <row r="340">
      <c r="D340" s="14"/>
      <c r="K340" s="23"/>
    </row>
    <row r="341">
      <c r="D341" s="14"/>
      <c r="K341" s="23"/>
    </row>
    <row r="342">
      <c r="D342" s="14"/>
      <c r="K342" s="23"/>
    </row>
    <row r="343">
      <c r="D343" s="14"/>
      <c r="K343" s="23"/>
    </row>
    <row r="344">
      <c r="D344" s="14"/>
      <c r="K344" s="23"/>
    </row>
    <row r="345">
      <c r="D345" s="14"/>
      <c r="K345" s="23"/>
    </row>
    <row r="346">
      <c r="D346" s="14"/>
      <c r="K346" s="23"/>
    </row>
    <row r="347">
      <c r="D347" s="14"/>
      <c r="K347" s="23"/>
    </row>
    <row r="348">
      <c r="D348" s="14"/>
      <c r="K348" s="23"/>
    </row>
    <row r="349">
      <c r="D349" s="14"/>
      <c r="K349" s="23"/>
    </row>
    <row r="350">
      <c r="D350" s="14"/>
      <c r="K350" s="23"/>
    </row>
    <row r="351">
      <c r="D351" s="14"/>
      <c r="K351" s="23"/>
    </row>
    <row r="352">
      <c r="D352" s="14"/>
      <c r="K352" s="23"/>
    </row>
    <row r="353">
      <c r="D353" s="14"/>
      <c r="K353" s="23"/>
    </row>
    <row r="354">
      <c r="D354" s="14"/>
      <c r="K354" s="23"/>
    </row>
    <row r="355">
      <c r="D355" s="14"/>
      <c r="K355" s="23"/>
    </row>
    <row r="356">
      <c r="D356" s="14"/>
      <c r="K356" s="23"/>
    </row>
    <row r="357">
      <c r="D357" s="14"/>
      <c r="K357" s="23"/>
    </row>
    <row r="358">
      <c r="D358" s="14"/>
      <c r="K358" s="23"/>
    </row>
    <row r="359">
      <c r="D359" s="14"/>
      <c r="K359" s="23"/>
    </row>
    <row r="360">
      <c r="D360" s="14"/>
      <c r="K360" s="23"/>
    </row>
    <row r="361">
      <c r="D361" s="14"/>
      <c r="K361" s="23"/>
    </row>
    <row r="362">
      <c r="D362" s="14"/>
      <c r="K362" s="23"/>
    </row>
    <row r="363">
      <c r="D363" s="14"/>
      <c r="K363" s="23"/>
    </row>
    <row r="364">
      <c r="D364" s="14"/>
      <c r="K364" s="23"/>
    </row>
    <row r="365">
      <c r="D365" s="14"/>
      <c r="K365" s="23"/>
    </row>
    <row r="366">
      <c r="D366" s="14"/>
      <c r="K366" s="23"/>
    </row>
    <row r="367">
      <c r="D367" s="14"/>
      <c r="K367" s="23"/>
    </row>
    <row r="368">
      <c r="D368" s="14"/>
      <c r="K368" s="23"/>
    </row>
    <row r="369">
      <c r="D369" s="14"/>
      <c r="K369" s="23"/>
    </row>
    <row r="370">
      <c r="D370" s="14"/>
      <c r="K370" s="23"/>
    </row>
    <row r="371">
      <c r="D371" s="14"/>
      <c r="K371" s="23"/>
    </row>
    <row r="372">
      <c r="D372" s="14"/>
      <c r="K372" s="23"/>
    </row>
    <row r="373">
      <c r="D373" s="14"/>
      <c r="K373" s="23"/>
    </row>
    <row r="374">
      <c r="D374" s="14"/>
      <c r="K374" s="23"/>
    </row>
    <row r="375">
      <c r="D375" s="14"/>
      <c r="K375" s="23"/>
    </row>
    <row r="376">
      <c r="D376" s="14"/>
      <c r="K376" s="23"/>
    </row>
    <row r="377">
      <c r="D377" s="14"/>
      <c r="K377" s="23"/>
    </row>
    <row r="378">
      <c r="D378" s="14"/>
      <c r="K378" s="23"/>
    </row>
    <row r="379">
      <c r="D379" s="14"/>
      <c r="K379" s="23"/>
    </row>
    <row r="380">
      <c r="D380" s="14"/>
      <c r="K380" s="23"/>
    </row>
    <row r="381">
      <c r="D381" s="14"/>
      <c r="K381" s="23"/>
    </row>
    <row r="382">
      <c r="D382" s="14"/>
      <c r="K382" s="23"/>
    </row>
    <row r="383">
      <c r="D383" s="14"/>
      <c r="K383" s="23"/>
    </row>
    <row r="384">
      <c r="D384" s="14"/>
      <c r="K384" s="23"/>
    </row>
    <row r="385">
      <c r="D385" s="14"/>
      <c r="K385" s="23"/>
    </row>
    <row r="386">
      <c r="D386" s="14"/>
      <c r="K386" s="23"/>
    </row>
    <row r="387">
      <c r="D387" s="14"/>
      <c r="K387" s="23"/>
    </row>
    <row r="388">
      <c r="D388" s="14"/>
      <c r="K388" s="23"/>
    </row>
    <row r="389">
      <c r="D389" s="14"/>
      <c r="K389" s="23"/>
    </row>
    <row r="390">
      <c r="D390" s="14"/>
      <c r="K390" s="23"/>
    </row>
    <row r="391">
      <c r="D391" s="14"/>
      <c r="K391" s="23"/>
    </row>
    <row r="392">
      <c r="D392" s="14"/>
      <c r="K392" s="23"/>
    </row>
    <row r="393">
      <c r="D393" s="14"/>
      <c r="K393" s="23"/>
    </row>
    <row r="394">
      <c r="D394" s="14"/>
      <c r="K394" s="23"/>
    </row>
    <row r="395">
      <c r="D395" s="14"/>
      <c r="K395" s="23"/>
    </row>
    <row r="396">
      <c r="D396" s="14"/>
      <c r="K396" s="23"/>
    </row>
    <row r="397">
      <c r="D397" s="14"/>
      <c r="K397" s="23"/>
    </row>
    <row r="398">
      <c r="D398" s="14"/>
      <c r="K398" s="23"/>
    </row>
    <row r="399">
      <c r="D399" s="14"/>
      <c r="K399" s="23"/>
    </row>
    <row r="400">
      <c r="D400" s="14"/>
      <c r="K400" s="23"/>
    </row>
    <row r="401">
      <c r="D401" s="14"/>
      <c r="K401" s="23"/>
    </row>
    <row r="402">
      <c r="D402" s="14"/>
      <c r="K402" s="23"/>
    </row>
    <row r="403">
      <c r="D403" s="14"/>
      <c r="K403" s="23"/>
    </row>
    <row r="404">
      <c r="D404" s="14"/>
      <c r="K404" s="23"/>
    </row>
    <row r="405">
      <c r="D405" s="14"/>
      <c r="K405" s="23"/>
    </row>
    <row r="406">
      <c r="D406" s="14"/>
      <c r="K406" s="23"/>
    </row>
    <row r="407">
      <c r="D407" s="14"/>
      <c r="K407" s="23"/>
    </row>
    <row r="408">
      <c r="D408" s="14"/>
      <c r="K408" s="23"/>
    </row>
    <row r="409">
      <c r="D409" s="14"/>
      <c r="K409" s="23"/>
    </row>
    <row r="410">
      <c r="D410" s="14"/>
      <c r="K410" s="23"/>
    </row>
    <row r="411">
      <c r="D411" s="14"/>
      <c r="K411" s="23"/>
    </row>
    <row r="412">
      <c r="D412" s="14"/>
      <c r="K412" s="23"/>
    </row>
    <row r="413">
      <c r="D413" s="14"/>
      <c r="K413" s="23"/>
    </row>
    <row r="414">
      <c r="D414" s="14"/>
      <c r="K414" s="23"/>
    </row>
    <row r="415">
      <c r="D415" s="14"/>
      <c r="K415" s="23"/>
    </row>
    <row r="416">
      <c r="D416" s="14"/>
      <c r="K416" s="23"/>
    </row>
    <row r="417">
      <c r="D417" s="14"/>
      <c r="K417" s="23"/>
    </row>
    <row r="418">
      <c r="D418" s="14"/>
      <c r="K418" s="23"/>
    </row>
    <row r="419">
      <c r="D419" s="14"/>
      <c r="K419" s="23"/>
    </row>
    <row r="420">
      <c r="D420" s="14"/>
      <c r="K420" s="23"/>
    </row>
    <row r="421">
      <c r="D421" s="14"/>
      <c r="K421" s="23"/>
    </row>
    <row r="422">
      <c r="D422" s="14"/>
      <c r="K422" s="23"/>
    </row>
    <row r="423">
      <c r="D423" s="14"/>
      <c r="K423" s="23"/>
    </row>
    <row r="424">
      <c r="D424" s="14"/>
      <c r="K424" s="23"/>
    </row>
    <row r="425">
      <c r="D425" s="14"/>
      <c r="K425" s="23"/>
    </row>
    <row r="426">
      <c r="D426" s="14"/>
      <c r="K426" s="23"/>
    </row>
    <row r="427">
      <c r="D427" s="14"/>
      <c r="K427" s="23"/>
    </row>
    <row r="428">
      <c r="D428" s="14"/>
      <c r="K428" s="23"/>
    </row>
    <row r="429">
      <c r="D429" s="14"/>
      <c r="K429" s="23"/>
    </row>
    <row r="430">
      <c r="D430" s="14"/>
      <c r="K430" s="23"/>
    </row>
    <row r="431">
      <c r="D431" s="14"/>
      <c r="K431" s="23"/>
    </row>
    <row r="432">
      <c r="D432" s="14"/>
      <c r="K432" s="23"/>
    </row>
    <row r="433">
      <c r="D433" s="14"/>
      <c r="K433" s="23"/>
    </row>
    <row r="434">
      <c r="D434" s="14"/>
      <c r="K434" s="23"/>
    </row>
    <row r="435">
      <c r="D435" s="14"/>
      <c r="K435" s="23"/>
    </row>
    <row r="436">
      <c r="D436" s="14"/>
      <c r="K436" s="23"/>
    </row>
    <row r="437">
      <c r="D437" s="14"/>
      <c r="K437" s="23"/>
    </row>
    <row r="438">
      <c r="D438" s="14"/>
      <c r="K438" s="23"/>
    </row>
    <row r="439">
      <c r="D439" s="14"/>
      <c r="K439" s="23"/>
    </row>
    <row r="440">
      <c r="D440" s="14"/>
      <c r="K440" s="23"/>
    </row>
    <row r="441">
      <c r="D441" s="14"/>
      <c r="K441" s="23"/>
    </row>
    <row r="442">
      <c r="D442" s="14"/>
      <c r="K442" s="23"/>
    </row>
    <row r="443">
      <c r="D443" s="14"/>
      <c r="K443" s="23"/>
    </row>
    <row r="444">
      <c r="D444" s="14"/>
      <c r="K444" s="23"/>
    </row>
    <row r="445">
      <c r="D445" s="14"/>
      <c r="K445" s="23"/>
    </row>
    <row r="446">
      <c r="D446" s="14"/>
      <c r="K446" s="23"/>
    </row>
    <row r="447">
      <c r="D447" s="14"/>
      <c r="K447" s="23"/>
    </row>
    <row r="448">
      <c r="D448" s="14"/>
      <c r="K448" s="23"/>
    </row>
    <row r="449">
      <c r="D449" s="14"/>
      <c r="K449" s="23"/>
    </row>
    <row r="450">
      <c r="D450" s="14"/>
      <c r="K450" s="23"/>
    </row>
    <row r="451">
      <c r="D451" s="14"/>
      <c r="K451" s="23"/>
    </row>
    <row r="452">
      <c r="D452" s="14"/>
      <c r="K452" s="23"/>
    </row>
    <row r="453">
      <c r="D453" s="14"/>
      <c r="K453" s="23"/>
    </row>
    <row r="454">
      <c r="D454" s="14"/>
      <c r="K454" s="23"/>
    </row>
    <row r="455">
      <c r="D455" s="14"/>
      <c r="K455" s="23"/>
    </row>
    <row r="456">
      <c r="D456" s="14"/>
      <c r="K456" s="23"/>
    </row>
    <row r="457">
      <c r="D457" s="14"/>
      <c r="K457" s="23"/>
    </row>
    <row r="458">
      <c r="D458" s="14"/>
      <c r="K458" s="23"/>
    </row>
    <row r="459">
      <c r="D459" s="14"/>
      <c r="K459" s="23"/>
    </row>
    <row r="460">
      <c r="D460" s="14"/>
      <c r="K460" s="23"/>
    </row>
    <row r="461">
      <c r="D461" s="14"/>
      <c r="K461" s="23"/>
    </row>
    <row r="462">
      <c r="D462" s="14"/>
      <c r="K462" s="23"/>
    </row>
    <row r="463">
      <c r="D463" s="14"/>
      <c r="K463" s="23"/>
    </row>
    <row r="464">
      <c r="D464" s="14"/>
      <c r="K464" s="23"/>
    </row>
    <row r="465">
      <c r="D465" s="14"/>
      <c r="K465" s="23"/>
    </row>
    <row r="466">
      <c r="D466" s="14"/>
      <c r="K466" s="23"/>
    </row>
    <row r="467">
      <c r="D467" s="14"/>
      <c r="K467" s="23"/>
    </row>
    <row r="468">
      <c r="D468" s="14"/>
      <c r="K468" s="23"/>
    </row>
    <row r="469">
      <c r="D469" s="14"/>
      <c r="K469" s="23"/>
    </row>
    <row r="470">
      <c r="D470" s="14"/>
      <c r="K470" s="23"/>
    </row>
    <row r="471">
      <c r="D471" s="14"/>
      <c r="K471" s="23"/>
    </row>
    <row r="472">
      <c r="D472" s="14"/>
      <c r="K472" s="23"/>
    </row>
    <row r="473">
      <c r="D473" s="14"/>
      <c r="K473" s="23"/>
    </row>
    <row r="474">
      <c r="D474" s="14"/>
      <c r="K474" s="23"/>
    </row>
    <row r="475">
      <c r="D475" s="14"/>
      <c r="K475" s="23"/>
    </row>
    <row r="476">
      <c r="D476" s="14"/>
      <c r="K476" s="23"/>
    </row>
    <row r="477">
      <c r="D477" s="14"/>
      <c r="K477" s="23"/>
    </row>
    <row r="478">
      <c r="D478" s="14"/>
      <c r="K478" s="23"/>
    </row>
    <row r="479">
      <c r="D479" s="14"/>
      <c r="K479" s="23"/>
    </row>
    <row r="480">
      <c r="D480" s="14"/>
      <c r="K480" s="23"/>
    </row>
    <row r="481">
      <c r="D481" s="14"/>
      <c r="K481" s="23"/>
    </row>
    <row r="482">
      <c r="D482" s="14"/>
      <c r="K482" s="23"/>
    </row>
    <row r="483">
      <c r="D483" s="14"/>
      <c r="K483" s="23"/>
    </row>
    <row r="484">
      <c r="D484" s="14"/>
      <c r="K484" s="23"/>
    </row>
    <row r="485">
      <c r="D485" s="14"/>
      <c r="K485" s="23"/>
    </row>
    <row r="486">
      <c r="D486" s="14"/>
      <c r="K486" s="23"/>
    </row>
    <row r="487">
      <c r="D487" s="14"/>
      <c r="K487" s="23"/>
    </row>
    <row r="488">
      <c r="D488" s="14"/>
      <c r="K488" s="23"/>
    </row>
    <row r="489">
      <c r="D489" s="14"/>
      <c r="K489" s="23"/>
    </row>
    <row r="490">
      <c r="D490" s="14"/>
      <c r="K490" s="23"/>
    </row>
    <row r="491">
      <c r="D491" s="14"/>
      <c r="K491" s="23"/>
    </row>
    <row r="492">
      <c r="D492" s="14"/>
      <c r="K492" s="23"/>
    </row>
    <row r="493">
      <c r="D493" s="14"/>
      <c r="K493" s="23"/>
    </row>
    <row r="494">
      <c r="D494" s="14"/>
      <c r="K494" s="23"/>
    </row>
    <row r="495">
      <c r="D495" s="14"/>
      <c r="K495" s="23"/>
    </row>
    <row r="496">
      <c r="D496" s="14"/>
      <c r="K496" s="23"/>
    </row>
    <row r="497">
      <c r="D497" s="14"/>
      <c r="K497" s="23"/>
    </row>
    <row r="498">
      <c r="D498" s="14"/>
      <c r="K498" s="23"/>
    </row>
    <row r="499">
      <c r="D499" s="14"/>
      <c r="K499" s="23"/>
    </row>
    <row r="500">
      <c r="D500" s="14"/>
      <c r="K500" s="23"/>
    </row>
    <row r="501">
      <c r="D501" s="14"/>
      <c r="K501" s="23"/>
    </row>
    <row r="502">
      <c r="D502" s="14"/>
      <c r="K502" s="23"/>
    </row>
    <row r="503">
      <c r="D503" s="14"/>
      <c r="K503" s="23"/>
    </row>
    <row r="504">
      <c r="D504" s="14"/>
      <c r="K504" s="23"/>
    </row>
    <row r="505">
      <c r="D505" s="14"/>
      <c r="K505" s="23"/>
    </row>
    <row r="506">
      <c r="D506" s="14"/>
      <c r="K506" s="23"/>
    </row>
    <row r="507">
      <c r="D507" s="14"/>
      <c r="K507" s="23"/>
    </row>
    <row r="508">
      <c r="D508" s="14"/>
      <c r="K508" s="23"/>
    </row>
    <row r="509">
      <c r="D509" s="14"/>
      <c r="K509" s="23"/>
    </row>
    <row r="510">
      <c r="D510" s="14"/>
      <c r="K510" s="23"/>
    </row>
    <row r="511">
      <c r="D511" s="14"/>
      <c r="K511" s="23"/>
    </row>
    <row r="512">
      <c r="D512" s="14"/>
      <c r="K512" s="23"/>
    </row>
    <row r="513">
      <c r="D513" s="14"/>
      <c r="K513" s="23"/>
    </row>
    <row r="514">
      <c r="D514" s="14"/>
      <c r="K514" s="23"/>
    </row>
    <row r="515">
      <c r="D515" s="14"/>
      <c r="K515" s="23"/>
    </row>
    <row r="516">
      <c r="D516" s="14"/>
      <c r="K516" s="23"/>
    </row>
    <row r="517">
      <c r="D517" s="14"/>
      <c r="K517" s="23"/>
    </row>
    <row r="518">
      <c r="D518" s="14"/>
      <c r="K518" s="23"/>
    </row>
    <row r="519">
      <c r="D519" s="14"/>
      <c r="K519" s="23"/>
    </row>
    <row r="520">
      <c r="D520" s="14"/>
      <c r="K520" s="23"/>
    </row>
    <row r="521">
      <c r="D521" s="14"/>
      <c r="K521" s="23"/>
    </row>
    <row r="522">
      <c r="D522" s="14"/>
      <c r="K522" s="23"/>
    </row>
    <row r="523">
      <c r="D523" s="14"/>
      <c r="K523" s="23"/>
    </row>
    <row r="524">
      <c r="D524" s="14"/>
      <c r="K524" s="23"/>
    </row>
    <row r="525">
      <c r="D525" s="14"/>
      <c r="K525" s="23"/>
    </row>
    <row r="526">
      <c r="D526" s="14"/>
      <c r="K526" s="23"/>
    </row>
    <row r="527">
      <c r="D527" s="14"/>
      <c r="K527" s="23"/>
    </row>
    <row r="528">
      <c r="D528" s="14"/>
      <c r="K528" s="23"/>
    </row>
    <row r="529">
      <c r="D529" s="14"/>
      <c r="K529" s="23"/>
    </row>
    <row r="530">
      <c r="D530" s="14"/>
      <c r="K530" s="23"/>
    </row>
    <row r="531">
      <c r="D531" s="14"/>
      <c r="K531" s="23"/>
    </row>
    <row r="532">
      <c r="D532" s="14"/>
      <c r="K532" s="23"/>
    </row>
    <row r="533">
      <c r="D533" s="14"/>
      <c r="K533" s="23"/>
    </row>
    <row r="534">
      <c r="D534" s="14"/>
      <c r="K534" s="23"/>
    </row>
    <row r="535">
      <c r="D535" s="14"/>
      <c r="K535" s="23"/>
    </row>
    <row r="536">
      <c r="D536" s="14"/>
      <c r="K536" s="23"/>
    </row>
    <row r="537">
      <c r="D537" s="14"/>
      <c r="K537" s="23"/>
    </row>
    <row r="538">
      <c r="D538" s="14"/>
      <c r="K538" s="23"/>
    </row>
    <row r="539">
      <c r="D539" s="14"/>
      <c r="K539" s="23"/>
    </row>
    <row r="540">
      <c r="D540" s="14"/>
      <c r="K540" s="23"/>
    </row>
    <row r="541">
      <c r="D541" s="14"/>
      <c r="K541" s="23"/>
    </row>
    <row r="542">
      <c r="D542" s="14"/>
      <c r="K542" s="23"/>
    </row>
    <row r="543">
      <c r="D543" s="14"/>
      <c r="K543" s="23"/>
    </row>
    <row r="544">
      <c r="D544" s="14"/>
      <c r="K544" s="23"/>
    </row>
    <row r="545">
      <c r="D545" s="14"/>
      <c r="K545" s="23"/>
    </row>
    <row r="546">
      <c r="D546" s="14"/>
      <c r="K546" s="23"/>
    </row>
    <row r="547">
      <c r="D547" s="14"/>
      <c r="K547" s="23"/>
    </row>
    <row r="548">
      <c r="D548" s="14"/>
      <c r="K548" s="23"/>
    </row>
    <row r="549">
      <c r="D549" s="14"/>
      <c r="K549" s="23"/>
    </row>
    <row r="550">
      <c r="D550" s="14"/>
      <c r="K550" s="23"/>
    </row>
    <row r="551">
      <c r="D551" s="14"/>
      <c r="K551" s="23"/>
    </row>
    <row r="552">
      <c r="D552" s="14"/>
      <c r="K552" s="23"/>
    </row>
    <row r="553">
      <c r="D553" s="14"/>
      <c r="K553" s="23"/>
    </row>
    <row r="554">
      <c r="D554" s="14"/>
      <c r="K554" s="23"/>
    </row>
    <row r="555">
      <c r="D555" s="14"/>
      <c r="K555" s="23"/>
    </row>
    <row r="556">
      <c r="D556" s="14"/>
      <c r="K556" s="23"/>
    </row>
    <row r="557">
      <c r="D557" s="14"/>
      <c r="K557" s="23"/>
    </row>
    <row r="558">
      <c r="D558" s="14"/>
      <c r="K558" s="23"/>
    </row>
    <row r="559">
      <c r="D559" s="14"/>
      <c r="K559" s="23"/>
    </row>
    <row r="560">
      <c r="D560" s="14"/>
      <c r="K560" s="23"/>
    </row>
    <row r="561">
      <c r="D561" s="14"/>
      <c r="K561" s="23"/>
    </row>
    <row r="562">
      <c r="D562" s="14"/>
      <c r="K562" s="23"/>
    </row>
    <row r="563">
      <c r="D563" s="14"/>
      <c r="K563" s="23"/>
    </row>
    <row r="564">
      <c r="D564" s="14"/>
      <c r="K564" s="23"/>
    </row>
    <row r="565">
      <c r="D565" s="14"/>
      <c r="K565" s="23"/>
    </row>
    <row r="566">
      <c r="D566" s="14"/>
      <c r="K566" s="23"/>
    </row>
    <row r="567">
      <c r="D567" s="14"/>
      <c r="K567" s="23"/>
    </row>
    <row r="568">
      <c r="D568" s="14"/>
      <c r="K568" s="23"/>
    </row>
    <row r="569">
      <c r="D569" s="14"/>
      <c r="K569" s="23"/>
    </row>
    <row r="570">
      <c r="D570" s="14"/>
      <c r="K570" s="23"/>
    </row>
    <row r="571">
      <c r="D571" s="14"/>
      <c r="K571" s="23"/>
    </row>
    <row r="572">
      <c r="D572" s="14"/>
      <c r="K572" s="23"/>
    </row>
    <row r="573">
      <c r="D573" s="14"/>
      <c r="K573" s="23"/>
    </row>
    <row r="574">
      <c r="D574" s="14"/>
      <c r="K574" s="23"/>
    </row>
    <row r="575">
      <c r="D575" s="14"/>
      <c r="K575" s="23"/>
    </row>
    <row r="576">
      <c r="D576" s="14"/>
      <c r="K576" s="23"/>
    </row>
    <row r="577">
      <c r="D577" s="14"/>
      <c r="K577" s="23"/>
    </row>
    <row r="578">
      <c r="D578" s="14"/>
      <c r="K578" s="23"/>
    </row>
    <row r="579">
      <c r="D579" s="14"/>
      <c r="K579" s="23"/>
    </row>
    <row r="580">
      <c r="D580" s="14"/>
      <c r="K580" s="23"/>
    </row>
    <row r="581">
      <c r="D581" s="14"/>
      <c r="K581" s="23"/>
    </row>
    <row r="582">
      <c r="D582" s="14"/>
      <c r="K582" s="23"/>
    </row>
    <row r="583">
      <c r="D583" s="14"/>
      <c r="K583" s="23"/>
    </row>
    <row r="584">
      <c r="D584" s="14"/>
      <c r="K584" s="23"/>
    </row>
    <row r="585">
      <c r="D585" s="14"/>
      <c r="K585" s="23"/>
    </row>
    <row r="586">
      <c r="D586" s="14"/>
      <c r="K586" s="23"/>
    </row>
    <row r="587">
      <c r="D587" s="14"/>
      <c r="K587" s="23"/>
    </row>
    <row r="588">
      <c r="D588" s="14"/>
      <c r="K588" s="23"/>
    </row>
    <row r="589">
      <c r="D589" s="14"/>
      <c r="K589" s="23"/>
    </row>
    <row r="590">
      <c r="D590" s="14"/>
      <c r="K590" s="23"/>
    </row>
    <row r="591">
      <c r="D591" s="14"/>
      <c r="K591" s="23"/>
    </row>
    <row r="592">
      <c r="D592" s="14"/>
      <c r="K592" s="23"/>
    </row>
    <row r="593">
      <c r="D593" s="14"/>
      <c r="K593" s="23"/>
    </row>
    <row r="594">
      <c r="D594" s="14"/>
      <c r="K594" s="23"/>
    </row>
    <row r="595">
      <c r="D595" s="14"/>
      <c r="K595" s="23"/>
    </row>
    <row r="596">
      <c r="D596" s="14"/>
      <c r="K596" s="23"/>
    </row>
    <row r="597">
      <c r="D597" s="14"/>
      <c r="K597" s="23"/>
    </row>
    <row r="598">
      <c r="D598" s="14"/>
      <c r="K598" s="23"/>
    </row>
    <row r="599">
      <c r="D599" s="14"/>
      <c r="K599" s="23"/>
    </row>
    <row r="600">
      <c r="D600" s="14"/>
      <c r="K600" s="23"/>
    </row>
    <row r="601">
      <c r="D601" s="14"/>
      <c r="K601" s="23"/>
    </row>
    <row r="602">
      <c r="D602" s="14"/>
      <c r="K602" s="23"/>
    </row>
    <row r="603">
      <c r="D603" s="14"/>
      <c r="K603" s="23"/>
    </row>
    <row r="604">
      <c r="D604" s="14"/>
      <c r="K604" s="23"/>
    </row>
    <row r="605">
      <c r="D605" s="14"/>
      <c r="K605" s="23"/>
    </row>
    <row r="606">
      <c r="D606" s="14"/>
      <c r="K606" s="23"/>
    </row>
    <row r="607">
      <c r="D607" s="14"/>
      <c r="K607" s="23"/>
    </row>
    <row r="608">
      <c r="D608" s="14"/>
      <c r="K608" s="23"/>
    </row>
    <row r="609">
      <c r="D609" s="14"/>
      <c r="K609" s="23"/>
    </row>
    <row r="610">
      <c r="D610" s="14"/>
      <c r="K610" s="23"/>
    </row>
    <row r="611">
      <c r="D611" s="14"/>
      <c r="K611" s="23"/>
    </row>
    <row r="612">
      <c r="D612" s="14"/>
      <c r="K612" s="23"/>
    </row>
    <row r="613">
      <c r="D613" s="14"/>
      <c r="K613" s="23"/>
    </row>
    <row r="614">
      <c r="D614" s="14"/>
      <c r="K614" s="23"/>
    </row>
    <row r="615">
      <c r="D615" s="14"/>
      <c r="K615" s="23"/>
    </row>
    <row r="616">
      <c r="D616" s="14"/>
      <c r="K616" s="23"/>
    </row>
    <row r="617">
      <c r="D617" s="14"/>
      <c r="K617" s="23"/>
    </row>
    <row r="618">
      <c r="D618" s="14"/>
      <c r="K618" s="23"/>
    </row>
    <row r="619">
      <c r="D619" s="14"/>
      <c r="K619" s="23"/>
    </row>
    <row r="620">
      <c r="D620" s="14"/>
      <c r="K620" s="23"/>
    </row>
    <row r="621">
      <c r="D621" s="14"/>
      <c r="K621" s="23"/>
    </row>
    <row r="622">
      <c r="D622" s="14"/>
      <c r="K622" s="23"/>
    </row>
    <row r="623">
      <c r="D623" s="14"/>
      <c r="K623" s="23"/>
    </row>
    <row r="624">
      <c r="D624" s="14"/>
      <c r="K624" s="23"/>
    </row>
    <row r="625">
      <c r="D625" s="14"/>
      <c r="K625" s="23"/>
    </row>
    <row r="626">
      <c r="D626" s="14"/>
      <c r="K626" s="23"/>
    </row>
    <row r="627">
      <c r="D627" s="14"/>
      <c r="K627" s="23"/>
    </row>
    <row r="628">
      <c r="D628" s="14"/>
      <c r="K628" s="23"/>
    </row>
    <row r="629">
      <c r="D629" s="14"/>
      <c r="K629" s="23"/>
    </row>
    <row r="630">
      <c r="D630" s="14"/>
      <c r="K630" s="23"/>
    </row>
    <row r="631">
      <c r="D631" s="14"/>
      <c r="K631" s="23"/>
    </row>
    <row r="632">
      <c r="D632" s="14"/>
      <c r="K632" s="23"/>
    </row>
    <row r="633">
      <c r="D633" s="14"/>
      <c r="K633" s="23"/>
    </row>
    <row r="634">
      <c r="D634" s="14"/>
      <c r="K634" s="23"/>
    </row>
    <row r="635">
      <c r="D635" s="14"/>
      <c r="K635" s="23"/>
    </row>
    <row r="636">
      <c r="D636" s="14"/>
      <c r="K636" s="23"/>
    </row>
    <row r="637">
      <c r="D637" s="14"/>
      <c r="K637" s="23"/>
    </row>
    <row r="638">
      <c r="D638" s="14"/>
      <c r="K638" s="23"/>
    </row>
    <row r="639">
      <c r="D639" s="14"/>
      <c r="K639" s="23"/>
    </row>
    <row r="640">
      <c r="D640" s="14"/>
      <c r="K640" s="23"/>
    </row>
    <row r="641">
      <c r="D641" s="14"/>
      <c r="K641" s="23"/>
    </row>
    <row r="642">
      <c r="D642" s="14"/>
      <c r="K642" s="23"/>
    </row>
    <row r="643">
      <c r="D643" s="14"/>
      <c r="K643" s="23"/>
    </row>
    <row r="644">
      <c r="D644" s="14"/>
      <c r="K644" s="23"/>
    </row>
    <row r="645">
      <c r="D645" s="14"/>
      <c r="K645" s="23"/>
    </row>
    <row r="646">
      <c r="D646" s="14"/>
      <c r="K646" s="23"/>
    </row>
    <row r="647">
      <c r="D647" s="14"/>
      <c r="K647" s="23"/>
    </row>
    <row r="648">
      <c r="D648" s="14"/>
      <c r="K648" s="23"/>
    </row>
    <row r="649">
      <c r="D649" s="14"/>
      <c r="K649" s="23"/>
    </row>
    <row r="650">
      <c r="D650" s="14"/>
      <c r="K650" s="23"/>
    </row>
    <row r="651">
      <c r="D651" s="14"/>
      <c r="K651" s="23"/>
    </row>
    <row r="652">
      <c r="D652" s="14"/>
      <c r="K652" s="23"/>
    </row>
    <row r="653">
      <c r="D653" s="14"/>
      <c r="K653" s="23"/>
    </row>
    <row r="654">
      <c r="D654" s="14"/>
      <c r="K654" s="23"/>
    </row>
    <row r="655">
      <c r="D655" s="14"/>
      <c r="K655" s="23"/>
    </row>
    <row r="656">
      <c r="D656" s="14"/>
      <c r="K656" s="23"/>
    </row>
    <row r="657">
      <c r="D657" s="14"/>
      <c r="K657" s="23"/>
    </row>
    <row r="658">
      <c r="D658" s="14"/>
      <c r="K658" s="23"/>
    </row>
    <row r="659">
      <c r="D659" s="14"/>
      <c r="K659" s="23"/>
    </row>
    <row r="660">
      <c r="D660" s="14"/>
      <c r="K660" s="23"/>
    </row>
    <row r="661">
      <c r="D661" s="14"/>
      <c r="K661" s="23"/>
    </row>
    <row r="662">
      <c r="D662" s="14"/>
      <c r="K662" s="23"/>
    </row>
    <row r="663">
      <c r="D663" s="14"/>
      <c r="K663" s="23"/>
    </row>
    <row r="664">
      <c r="D664" s="14"/>
      <c r="K664" s="23"/>
    </row>
    <row r="665">
      <c r="D665" s="14"/>
      <c r="K665" s="23"/>
    </row>
    <row r="666">
      <c r="D666" s="14"/>
      <c r="K666" s="23"/>
    </row>
    <row r="667">
      <c r="D667" s="14"/>
      <c r="K667" s="23"/>
    </row>
    <row r="668">
      <c r="D668" s="14"/>
      <c r="K668" s="23"/>
    </row>
    <row r="669">
      <c r="D669" s="14"/>
      <c r="K669" s="23"/>
    </row>
    <row r="670">
      <c r="D670" s="14"/>
      <c r="K670" s="23"/>
    </row>
    <row r="671">
      <c r="D671" s="14"/>
      <c r="K671" s="23"/>
    </row>
    <row r="672">
      <c r="D672" s="14"/>
      <c r="K672" s="23"/>
    </row>
    <row r="673">
      <c r="D673" s="14"/>
      <c r="K673" s="23"/>
    </row>
    <row r="674">
      <c r="D674" s="14"/>
      <c r="K674" s="23"/>
    </row>
    <row r="675">
      <c r="D675" s="14"/>
      <c r="K675" s="23"/>
    </row>
    <row r="676">
      <c r="D676" s="14"/>
      <c r="K676" s="23"/>
    </row>
    <row r="677">
      <c r="D677" s="14"/>
      <c r="K677" s="23"/>
    </row>
    <row r="678">
      <c r="D678" s="14"/>
      <c r="K678" s="23"/>
    </row>
    <row r="679">
      <c r="D679" s="14"/>
      <c r="K679" s="23"/>
    </row>
    <row r="680">
      <c r="D680" s="14"/>
      <c r="K680" s="23"/>
    </row>
    <row r="681">
      <c r="D681" s="14"/>
      <c r="K681" s="23"/>
    </row>
    <row r="682">
      <c r="D682" s="14"/>
      <c r="K682" s="23"/>
    </row>
    <row r="683">
      <c r="D683" s="14"/>
      <c r="K683" s="23"/>
    </row>
    <row r="684">
      <c r="D684" s="14"/>
      <c r="K684" s="23"/>
    </row>
    <row r="685">
      <c r="D685" s="14"/>
      <c r="K685" s="23"/>
    </row>
    <row r="686">
      <c r="D686" s="14"/>
      <c r="K686" s="23"/>
    </row>
    <row r="687">
      <c r="D687" s="14"/>
      <c r="K687" s="23"/>
    </row>
    <row r="688">
      <c r="D688" s="14"/>
      <c r="K688" s="23"/>
    </row>
    <row r="689">
      <c r="D689" s="14"/>
      <c r="K689" s="23"/>
    </row>
    <row r="690">
      <c r="D690" s="14"/>
      <c r="K690" s="23"/>
    </row>
    <row r="691">
      <c r="D691" s="14"/>
      <c r="K691" s="23"/>
    </row>
    <row r="692">
      <c r="D692" s="14"/>
      <c r="K692" s="23"/>
    </row>
    <row r="693">
      <c r="D693" s="14"/>
      <c r="K693" s="23"/>
    </row>
    <row r="694">
      <c r="D694" s="14"/>
      <c r="K694" s="23"/>
    </row>
    <row r="695">
      <c r="D695" s="14"/>
      <c r="K695" s="23"/>
    </row>
    <row r="696">
      <c r="D696" s="14"/>
      <c r="K696" s="23"/>
    </row>
    <row r="697">
      <c r="D697" s="14"/>
      <c r="K697" s="23"/>
    </row>
    <row r="698">
      <c r="D698" s="14"/>
      <c r="K698" s="23"/>
    </row>
    <row r="699">
      <c r="D699" s="14"/>
      <c r="K699" s="23"/>
    </row>
    <row r="700">
      <c r="D700" s="14"/>
      <c r="K700" s="23"/>
    </row>
    <row r="701">
      <c r="D701" s="14"/>
      <c r="K701" s="23"/>
    </row>
    <row r="702">
      <c r="D702" s="14"/>
      <c r="K702" s="23"/>
    </row>
    <row r="703">
      <c r="D703" s="14"/>
      <c r="K703" s="23"/>
    </row>
    <row r="704">
      <c r="D704" s="14"/>
      <c r="K704" s="23"/>
    </row>
    <row r="705">
      <c r="D705" s="14"/>
      <c r="K705" s="23"/>
    </row>
    <row r="706">
      <c r="D706" s="14"/>
      <c r="K706" s="23"/>
    </row>
    <row r="707">
      <c r="D707" s="14"/>
      <c r="K707" s="23"/>
    </row>
    <row r="708">
      <c r="D708" s="14"/>
      <c r="K708" s="23"/>
    </row>
    <row r="709">
      <c r="D709" s="14"/>
      <c r="K709" s="23"/>
    </row>
    <row r="710">
      <c r="D710" s="14"/>
      <c r="K710" s="23"/>
    </row>
    <row r="711">
      <c r="D711" s="14"/>
      <c r="K711" s="23"/>
    </row>
    <row r="712">
      <c r="D712" s="14"/>
      <c r="K712" s="23"/>
    </row>
    <row r="713">
      <c r="D713" s="14"/>
      <c r="K713" s="23"/>
    </row>
    <row r="714">
      <c r="D714" s="14"/>
      <c r="K714" s="23"/>
    </row>
    <row r="715">
      <c r="D715" s="14"/>
      <c r="K715" s="23"/>
    </row>
    <row r="716">
      <c r="D716" s="14"/>
      <c r="K716" s="23"/>
    </row>
    <row r="717">
      <c r="D717" s="14"/>
      <c r="K717" s="23"/>
    </row>
    <row r="718">
      <c r="D718" s="14"/>
      <c r="K718" s="23"/>
    </row>
    <row r="719">
      <c r="D719" s="14"/>
      <c r="K719" s="23"/>
    </row>
    <row r="720">
      <c r="D720" s="14"/>
      <c r="K720" s="23"/>
    </row>
    <row r="721">
      <c r="D721" s="14"/>
      <c r="K721" s="23"/>
    </row>
    <row r="722">
      <c r="D722" s="14"/>
      <c r="K722" s="23"/>
    </row>
    <row r="723">
      <c r="D723" s="14"/>
      <c r="K723" s="23"/>
    </row>
    <row r="724">
      <c r="D724" s="14"/>
      <c r="K724" s="23"/>
    </row>
    <row r="725">
      <c r="D725" s="14"/>
      <c r="K725" s="23"/>
    </row>
    <row r="726">
      <c r="D726" s="14"/>
      <c r="K726" s="23"/>
    </row>
    <row r="727">
      <c r="D727" s="14"/>
      <c r="K727" s="23"/>
    </row>
    <row r="728">
      <c r="D728" s="14"/>
      <c r="K728" s="23"/>
    </row>
    <row r="729">
      <c r="D729" s="14"/>
      <c r="K729" s="23"/>
    </row>
    <row r="730">
      <c r="D730" s="14"/>
      <c r="K730" s="23"/>
    </row>
    <row r="731">
      <c r="D731" s="14"/>
      <c r="K731" s="23"/>
    </row>
    <row r="732">
      <c r="D732" s="14"/>
      <c r="K732" s="23"/>
    </row>
    <row r="733">
      <c r="D733" s="14"/>
      <c r="K733" s="23"/>
    </row>
    <row r="734">
      <c r="D734" s="14"/>
      <c r="K734" s="23"/>
    </row>
    <row r="735">
      <c r="D735" s="14"/>
      <c r="K735" s="23"/>
    </row>
    <row r="736">
      <c r="D736" s="14"/>
      <c r="K736" s="23"/>
    </row>
    <row r="737">
      <c r="D737" s="14"/>
      <c r="K737" s="23"/>
    </row>
    <row r="738">
      <c r="D738" s="14"/>
      <c r="K738" s="23"/>
    </row>
    <row r="739">
      <c r="D739" s="14"/>
      <c r="K739" s="23"/>
    </row>
    <row r="740">
      <c r="D740" s="14"/>
      <c r="K740" s="23"/>
    </row>
    <row r="741">
      <c r="D741" s="14"/>
      <c r="K741" s="23"/>
    </row>
    <row r="742">
      <c r="D742" s="14"/>
      <c r="K742" s="23"/>
    </row>
    <row r="743">
      <c r="D743" s="14"/>
      <c r="K743" s="23"/>
    </row>
    <row r="744">
      <c r="D744" s="14"/>
      <c r="K744" s="23"/>
    </row>
    <row r="745">
      <c r="D745" s="14"/>
      <c r="K745" s="23"/>
    </row>
    <row r="746">
      <c r="D746" s="14"/>
      <c r="K746" s="23"/>
    </row>
    <row r="747">
      <c r="D747" s="14"/>
      <c r="K747" s="23"/>
    </row>
    <row r="748">
      <c r="D748" s="14"/>
      <c r="K748" s="23"/>
    </row>
    <row r="749">
      <c r="D749" s="14"/>
      <c r="K749" s="23"/>
    </row>
    <row r="750">
      <c r="D750" s="14"/>
      <c r="K750" s="23"/>
    </row>
    <row r="751">
      <c r="D751" s="14"/>
      <c r="K751" s="23"/>
    </row>
    <row r="752">
      <c r="D752" s="14"/>
      <c r="K752" s="23"/>
    </row>
    <row r="753">
      <c r="D753" s="14"/>
      <c r="K753" s="23"/>
    </row>
    <row r="754">
      <c r="D754" s="14"/>
      <c r="K754" s="23"/>
    </row>
    <row r="755">
      <c r="D755" s="14"/>
      <c r="K755" s="23"/>
    </row>
    <row r="756">
      <c r="D756" s="14"/>
      <c r="K756" s="23"/>
    </row>
    <row r="757">
      <c r="D757" s="14"/>
      <c r="K757" s="23"/>
    </row>
    <row r="758">
      <c r="D758" s="14"/>
      <c r="K758" s="23"/>
    </row>
    <row r="759">
      <c r="D759" s="14"/>
      <c r="K759" s="23"/>
    </row>
    <row r="760">
      <c r="D760" s="14"/>
      <c r="K760" s="23"/>
    </row>
    <row r="761">
      <c r="D761" s="14"/>
      <c r="K761" s="23"/>
    </row>
    <row r="762">
      <c r="D762" s="14"/>
      <c r="K762" s="23"/>
    </row>
    <row r="763">
      <c r="D763" s="14"/>
      <c r="K763" s="23"/>
    </row>
    <row r="764">
      <c r="D764" s="14"/>
      <c r="K764" s="23"/>
    </row>
    <row r="765">
      <c r="D765" s="14"/>
      <c r="K765" s="23"/>
    </row>
    <row r="766">
      <c r="D766" s="14"/>
      <c r="K766" s="23"/>
    </row>
    <row r="767">
      <c r="D767" s="14"/>
      <c r="K767" s="23"/>
    </row>
    <row r="768">
      <c r="D768" s="14"/>
      <c r="K768" s="23"/>
    </row>
    <row r="769">
      <c r="D769" s="14"/>
      <c r="K769" s="23"/>
    </row>
    <row r="770">
      <c r="D770" s="14"/>
      <c r="K770" s="23"/>
    </row>
    <row r="771">
      <c r="D771" s="14"/>
      <c r="K771" s="23"/>
    </row>
    <row r="772">
      <c r="D772" s="14"/>
      <c r="K772" s="23"/>
    </row>
    <row r="773">
      <c r="D773" s="14"/>
      <c r="K773" s="23"/>
    </row>
    <row r="774">
      <c r="D774" s="14"/>
      <c r="K774" s="23"/>
    </row>
    <row r="775">
      <c r="D775" s="14"/>
      <c r="K775" s="23"/>
    </row>
    <row r="776">
      <c r="D776" s="14"/>
      <c r="K776" s="23"/>
    </row>
    <row r="777">
      <c r="D777" s="14"/>
      <c r="K777" s="23"/>
    </row>
    <row r="778">
      <c r="D778" s="14"/>
      <c r="K778" s="23"/>
    </row>
    <row r="779">
      <c r="D779" s="14"/>
      <c r="K779" s="23"/>
    </row>
    <row r="780">
      <c r="D780" s="14"/>
      <c r="K780" s="23"/>
    </row>
    <row r="781">
      <c r="D781" s="14"/>
      <c r="K781" s="23"/>
    </row>
    <row r="782">
      <c r="D782" s="14"/>
      <c r="K782" s="23"/>
    </row>
    <row r="783">
      <c r="D783" s="14"/>
      <c r="K783" s="23"/>
    </row>
    <row r="784">
      <c r="D784" s="14"/>
      <c r="K784" s="23"/>
    </row>
    <row r="785">
      <c r="D785" s="14"/>
      <c r="K785" s="23"/>
    </row>
    <row r="786">
      <c r="D786" s="14"/>
      <c r="K786" s="23"/>
    </row>
    <row r="787">
      <c r="D787" s="14"/>
      <c r="K787" s="23"/>
    </row>
    <row r="788">
      <c r="D788" s="14"/>
      <c r="K788" s="23"/>
    </row>
    <row r="789">
      <c r="D789" s="14"/>
      <c r="K789" s="23"/>
    </row>
    <row r="790">
      <c r="D790" s="14"/>
      <c r="K790" s="23"/>
    </row>
    <row r="791">
      <c r="D791" s="14"/>
      <c r="K791" s="23"/>
    </row>
    <row r="792">
      <c r="D792" s="14"/>
      <c r="K792" s="23"/>
    </row>
    <row r="793">
      <c r="D793" s="14"/>
      <c r="K793" s="23"/>
    </row>
    <row r="794">
      <c r="D794" s="14"/>
      <c r="K794" s="23"/>
    </row>
    <row r="795">
      <c r="D795" s="14"/>
      <c r="K795" s="23"/>
    </row>
    <row r="796">
      <c r="D796" s="14"/>
      <c r="K796" s="23"/>
    </row>
    <row r="797">
      <c r="D797" s="14"/>
      <c r="K797" s="23"/>
    </row>
    <row r="798">
      <c r="D798" s="14"/>
      <c r="K798" s="23"/>
    </row>
    <row r="799">
      <c r="D799" s="14"/>
      <c r="K799" s="23"/>
    </row>
    <row r="800">
      <c r="D800" s="14"/>
      <c r="K800" s="23"/>
    </row>
    <row r="801">
      <c r="D801" s="14"/>
      <c r="K801" s="23"/>
    </row>
    <row r="802">
      <c r="D802" s="14"/>
      <c r="K802" s="23"/>
    </row>
    <row r="803">
      <c r="D803" s="14"/>
      <c r="K803" s="23"/>
    </row>
    <row r="804">
      <c r="D804" s="14"/>
      <c r="K804" s="23"/>
    </row>
    <row r="805">
      <c r="D805" s="14"/>
      <c r="K805" s="23"/>
    </row>
    <row r="806">
      <c r="D806" s="14"/>
      <c r="K806" s="23"/>
    </row>
    <row r="807">
      <c r="D807" s="14"/>
      <c r="K807" s="23"/>
    </row>
    <row r="808">
      <c r="D808" s="14"/>
      <c r="K808" s="23"/>
    </row>
    <row r="809">
      <c r="D809" s="14"/>
      <c r="K809" s="23"/>
    </row>
    <row r="810">
      <c r="D810" s="14"/>
      <c r="K810" s="23"/>
    </row>
    <row r="811">
      <c r="D811" s="14"/>
      <c r="K811" s="23"/>
    </row>
    <row r="812">
      <c r="D812" s="14"/>
      <c r="K812" s="23"/>
    </row>
    <row r="813">
      <c r="D813" s="14"/>
      <c r="K813" s="23"/>
    </row>
    <row r="814">
      <c r="D814" s="14"/>
      <c r="K814" s="23"/>
    </row>
    <row r="815">
      <c r="D815" s="14"/>
      <c r="K815" s="23"/>
    </row>
    <row r="816">
      <c r="D816" s="14"/>
      <c r="K816" s="23"/>
    </row>
    <row r="817">
      <c r="D817" s="14"/>
      <c r="K817" s="23"/>
    </row>
    <row r="818">
      <c r="D818" s="14"/>
      <c r="K818" s="23"/>
    </row>
    <row r="819">
      <c r="D819" s="14"/>
      <c r="K819" s="23"/>
    </row>
    <row r="820">
      <c r="D820" s="14"/>
      <c r="K820" s="23"/>
    </row>
    <row r="821">
      <c r="D821" s="14"/>
      <c r="K821" s="23"/>
    </row>
    <row r="822">
      <c r="D822" s="14"/>
      <c r="K822" s="23"/>
    </row>
    <row r="823">
      <c r="D823" s="14"/>
      <c r="K823" s="23"/>
    </row>
    <row r="824">
      <c r="D824" s="14"/>
      <c r="K824" s="23"/>
    </row>
    <row r="825">
      <c r="D825" s="14"/>
      <c r="K825" s="23"/>
    </row>
    <row r="826">
      <c r="D826" s="14"/>
      <c r="K826" s="23"/>
    </row>
    <row r="827">
      <c r="D827" s="14"/>
      <c r="K827" s="23"/>
    </row>
    <row r="828">
      <c r="D828" s="14"/>
      <c r="K828" s="23"/>
    </row>
    <row r="829">
      <c r="D829" s="14"/>
      <c r="K829" s="23"/>
    </row>
    <row r="830">
      <c r="D830" s="14"/>
      <c r="K830" s="23"/>
    </row>
    <row r="831">
      <c r="D831" s="14"/>
      <c r="K831" s="23"/>
    </row>
    <row r="832">
      <c r="D832" s="14"/>
      <c r="K832" s="23"/>
    </row>
    <row r="833">
      <c r="D833" s="14"/>
      <c r="K833" s="23"/>
    </row>
    <row r="834">
      <c r="D834" s="14"/>
      <c r="K834" s="23"/>
    </row>
    <row r="835">
      <c r="D835" s="14"/>
      <c r="K835" s="23"/>
    </row>
    <row r="836">
      <c r="D836" s="14"/>
      <c r="K836" s="23"/>
    </row>
    <row r="837">
      <c r="D837" s="14"/>
      <c r="K837" s="23"/>
    </row>
    <row r="838">
      <c r="D838" s="14"/>
      <c r="K838" s="23"/>
    </row>
    <row r="839">
      <c r="D839" s="14"/>
      <c r="K839" s="23"/>
    </row>
    <row r="840">
      <c r="D840" s="14"/>
      <c r="K840" s="23"/>
    </row>
    <row r="841">
      <c r="D841" s="14"/>
      <c r="K841" s="23"/>
    </row>
    <row r="842">
      <c r="D842" s="14"/>
      <c r="K842" s="23"/>
    </row>
    <row r="843">
      <c r="D843" s="14"/>
      <c r="K843" s="23"/>
    </row>
    <row r="844">
      <c r="D844" s="14"/>
      <c r="K844" s="23"/>
    </row>
    <row r="845">
      <c r="D845" s="14"/>
      <c r="K845" s="23"/>
    </row>
    <row r="846">
      <c r="D846" s="14"/>
      <c r="K846" s="23"/>
    </row>
    <row r="847">
      <c r="D847" s="14"/>
      <c r="K847" s="23"/>
    </row>
    <row r="848">
      <c r="D848" s="14"/>
      <c r="K848" s="23"/>
    </row>
    <row r="849">
      <c r="D849" s="14"/>
      <c r="K849" s="23"/>
    </row>
    <row r="850">
      <c r="D850" s="14"/>
      <c r="K850" s="23"/>
    </row>
    <row r="851">
      <c r="D851" s="14"/>
      <c r="K851" s="23"/>
    </row>
    <row r="852">
      <c r="D852" s="14"/>
      <c r="K852" s="23"/>
    </row>
    <row r="853">
      <c r="D853" s="14"/>
      <c r="K853" s="23"/>
    </row>
    <row r="854">
      <c r="D854" s="14"/>
      <c r="K854" s="23"/>
    </row>
    <row r="855">
      <c r="D855" s="14"/>
      <c r="K855" s="23"/>
    </row>
    <row r="856">
      <c r="D856" s="14"/>
      <c r="K856" s="23"/>
    </row>
    <row r="857">
      <c r="D857" s="14"/>
      <c r="K857" s="23"/>
    </row>
    <row r="858">
      <c r="D858" s="14"/>
      <c r="K858" s="23"/>
    </row>
    <row r="859">
      <c r="D859" s="14"/>
      <c r="K859" s="23"/>
    </row>
    <row r="860">
      <c r="D860" s="14"/>
      <c r="K860" s="23"/>
    </row>
    <row r="861">
      <c r="D861" s="14"/>
      <c r="K861" s="23"/>
    </row>
    <row r="862">
      <c r="D862" s="14"/>
      <c r="K862" s="23"/>
    </row>
    <row r="863">
      <c r="D863" s="14"/>
      <c r="K863" s="23"/>
    </row>
    <row r="864">
      <c r="D864" s="14"/>
      <c r="K864" s="23"/>
    </row>
    <row r="865">
      <c r="D865" s="14"/>
      <c r="K865" s="23"/>
    </row>
    <row r="866">
      <c r="D866" s="14"/>
      <c r="K866" s="23"/>
    </row>
    <row r="867">
      <c r="D867" s="14"/>
      <c r="K867" s="23"/>
    </row>
    <row r="868">
      <c r="D868" s="14"/>
      <c r="K868" s="23"/>
    </row>
    <row r="869">
      <c r="D869" s="14"/>
      <c r="K869" s="23"/>
    </row>
    <row r="870">
      <c r="D870" s="14"/>
      <c r="K870" s="23"/>
    </row>
    <row r="871">
      <c r="D871" s="14"/>
      <c r="K871" s="23"/>
    </row>
    <row r="872">
      <c r="D872" s="14"/>
      <c r="K872" s="23"/>
    </row>
    <row r="873">
      <c r="D873" s="14"/>
      <c r="K873" s="23"/>
    </row>
    <row r="874">
      <c r="D874" s="14"/>
      <c r="K874" s="23"/>
    </row>
    <row r="875">
      <c r="D875" s="14"/>
      <c r="K875" s="23"/>
    </row>
    <row r="876">
      <c r="D876" s="14"/>
      <c r="K876" s="23"/>
    </row>
    <row r="877">
      <c r="D877" s="14"/>
      <c r="K877" s="23"/>
    </row>
    <row r="878">
      <c r="D878" s="14"/>
      <c r="K878" s="23"/>
    </row>
    <row r="879">
      <c r="D879" s="14"/>
      <c r="K879" s="23"/>
    </row>
    <row r="880">
      <c r="D880" s="14"/>
      <c r="K880" s="23"/>
    </row>
    <row r="881">
      <c r="D881" s="14"/>
      <c r="K881" s="23"/>
    </row>
    <row r="882">
      <c r="D882" s="14"/>
      <c r="K882" s="23"/>
    </row>
    <row r="883">
      <c r="D883" s="14"/>
      <c r="K883" s="23"/>
    </row>
    <row r="884">
      <c r="D884" s="14"/>
      <c r="K884" s="23"/>
    </row>
    <row r="885">
      <c r="D885" s="14"/>
      <c r="K885" s="23"/>
    </row>
    <row r="886">
      <c r="D886" s="14"/>
      <c r="K886" s="23"/>
    </row>
    <row r="887">
      <c r="D887" s="14"/>
      <c r="K887" s="23"/>
    </row>
    <row r="888">
      <c r="D888" s="14"/>
      <c r="K888" s="23"/>
    </row>
    <row r="889">
      <c r="D889" s="14"/>
      <c r="K889" s="23"/>
    </row>
    <row r="890">
      <c r="D890" s="14"/>
      <c r="K890" s="23"/>
    </row>
    <row r="891">
      <c r="D891" s="14"/>
      <c r="K891" s="23"/>
    </row>
    <row r="892">
      <c r="D892" s="14"/>
      <c r="K892" s="23"/>
    </row>
    <row r="893">
      <c r="D893" s="14"/>
      <c r="K893" s="23"/>
    </row>
    <row r="894">
      <c r="D894" s="14"/>
      <c r="K894" s="23"/>
    </row>
    <row r="895">
      <c r="D895" s="14"/>
      <c r="K895" s="23"/>
    </row>
    <row r="896">
      <c r="D896" s="14"/>
      <c r="K896" s="23"/>
    </row>
    <row r="897">
      <c r="D897" s="14"/>
      <c r="K897" s="23"/>
    </row>
    <row r="898">
      <c r="D898" s="14"/>
      <c r="K898" s="23"/>
    </row>
    <row r="899">
      <c r="D899" s="14"/>
      <c r="K899" s="23"/>
    </row>
    <row r="900">
      <c r="D900" s="14"/>
      <c r="K900" s="23"/>
    </row>
    <row r="901">
      <c r="D901" s="14"/>
      <c r="K901" s="23"/>
    </row>
    <row r="902">
      <c r="D902" s="14"/>
      <c r="K902" s="23"/>
    </row>
    <row r="903">
      <c r="D903" s="14"/>
      <c r="K903" s="23"/>
    </row>
    <row r="904">
      <c r="D904" s="14"/>
      <c r="K904" s="23"/>
    </row>
    <row r="905">
      <c r="D905" s="14"/>
      <c r="K905" s="23"/>
    </row>
    <row r="906">
      <c r="D906" s="14"/>
      <c r="K906" s="23"/>
    </row>
    <row r="907">
      <c r="D907" s="14"/>
      <c r="K907" s="23"/>
    </row>
    <row r="908">
      <c r="D908" s="14"/>
      <c r="K908" s="23"/>
    </row>
    <row r="909">
      <c r="D909" s="14"/>
      <c r="K909" s="23"/>
    </row>
    <row r="910">
      <c r="D910" s="14"/>
      <c r="K910" s="23"/>
    </row>
    <row r="911">
      <c r="D911" s="14"/>
      <c r="K911" s="23"/>
    </row>
    <row r="912">
      <c r="D912" s="14"/>
      <c r="K912" s="23"/>
    </row>
    <row r="913">
      <c r="D913" s="14"/>
      <c r="K913" s="23"/>
    </row>
    <row r="914">
      <c r="D914" s="14"/>
      <c r="K914" s="23"/>
    </row>
    <row r="915">
      <c r="D915" s="14"/>
      <c r="K915" s="23"/>
    </row>
    <row r="916">
      <c r="D916" s="14"/>
      <c r="K916" s="23"/>
    </row>
    <row r="917">
      <c r="D917" s="14"/>
      <c r="K917" s="23"/>
    </row>
    <row r="918">
      <c r="D918" s="14"/>
      <c r="K918" s="23"/>
    </row>
    <row r="919">
      <c r="D919" s="14"/>
      <c r="K919" s="23"/>
    </row>
    <row r="920">
      <c r="D920" s="14"/>
      <c r="K920" s="23"/>
    </row>
    <row r="921">
      <c r="D921" s="14"/>
      <c r="K921" s="23"/>
    </row>
    <row r="922">
      <c r="D922" s="14"/>
      <c r="K922" s="23"/>
    </row>
    <row r="923">
      <c r="D923" s="14"/>
      <c r="K923" s="23"/>
    </row>
    <row r="924">
      <c r="D924" s="14"/>
      <c r="K924" s="23"/>
    </row>
    <row r="925">
      <c r="D925" s="14"/>
      <c r="K925" s="23"/>
    </row>
    <row r="926">
      <c r="D926" s="14"/>
      <c r="K926" s="23"/>
    </row>
    <row r="927">
      <c r="D927" s="14"/>
      <c r="K927" s="23"/>
    </row>
    <row r="928">
      <c r="D928" s="14"/>
      <c r="K928" s="23"/>
    </row>
    <row r="929">
      <c r="D929" s="14"/>
      <c r="K929" s="23"/>
    </row>
    <row r="930">
      <c r="D930" s="14"/>
      <c r="K930" s="23"/>
    </row>
    <row r="931">
      <c r="D931" s="14"/>
      <c r="K931" s="23"/>
    </row>
    <row r="932">
      <c r="D932" s="14"/>
      <c r="K932" s="23"/>
    </row>
    <row r="933">
      <c r="D933" s="14"/>
      <c r="K933" s="23"/>
    </row>
    <row r="934">
      <c r="D934" s="14"/>
      <c r="K934" s="23"/>
    </row>
    <row r="935">
      <c r="D935" s="14"/>
      <c r="K935" s="23"/>
    </row>
    <row r="936">
      <c r="D936" s="14"/>
      <c r="K936" s="23"/>
    </row>
    <row r="937">
      <c r="D937" s="14"/>
      <c r="K937" s="23"/>
    </row>
    <row r="938">
      <c r="D938" s="14"/>
      <c r="K938" s="23"/>
    </row>
    <row r="939">
      <c r="D939" s="14"/>
      <c r="K939" s="23"/>
    </row>
    <row r="940">
      <c r="D940" s="14"/>
      <c r="K940" s="23"/>
    </row>
    <row r="941">
      <c r="D941" s="14"/>
      <c r="K941" s="23"/>
    </row>
    <row r="942">
      <c r="D942" s="14"/>
      <c r="K942" s="23"/>
    </row>
    <row r="943">
      <c r="D943" s="14"/>
      <c r="K943" s="23"/>
    </row>
    <row r="944">
      <c r="D944" s="14"/>
      <c r="K944" s="23"/>
    </row>
    <row r="945">
      <c r="D945" s="14"/>
      <c r="K945" s="23"/>
    </row>
    <row r="946">
      <c r="D946" s="14"/>
      <c r="K946" s="23"/>
    </row>
    <row r="947">
      <c r="D947" s="14"/>
      <c r="K947" s="23"/>
    </row>
    <row r="948">
      <c r="D948" s="14"/>
      <c r="K948" s="23"/>
    </row>
    <row r="949">
      <c r="D949" s="14"/>
      <c r="K949" s="23"/>
    </row>
    <row r="950">
      <c r="D950" s="14"/>
      <c r="K950" s="23"/>
    </row>
    <row r="951">
      <c r="D951" s="14"/>
      <c r="K951" s="23"/>
    </row>
    <row r="952">
      <c r="D952" s="14"/>
      <c r="K952" s="23"/>
    </row>
    <row r="953">
      <c r="D953" s="14"/>
      <c r="K953" s="23"/>
    </row>
    <row r="954">
      <c r="D954" s="14"/>
      <c r="K954" s="23"/>
    </row>
    <row r="955">
      <c r="D955" s="14"/>
      <c r="K955" s="23"/>
    </row>
    <row r="956">
      <c r="D956" s="14"/>
      <c r="K956" s="23"/>
    </row>
    <row r="957">
      <c r="D957" s="14"/>
      <c r="K957" s="23"/>
    </row>
    <row r="958">
      <c r="D958" s="14"/>
      <c r="K958" s="23"/>
    </row>
    <row r="959">
      <c r="D959" s="14"/>
      <c r="K959" s="23"/>
    </row>
    <row r="960">
      <c r="D960" s="14"/>
      <c r="K960" s="23"/>
    </row>
    <row r="961">
      <c r="D961" s="14"/>
      <c r="K961" s="23"/>
    </row>
    <row r="962">
      <c r="D962" s="14"/>
      <c r="K962" s="23"/>
    </row>
    <row r="963">
      <c r="D963" s="14"/>
      <c r="K963" s="23"/>
    </row>
    <row r="964">
      <c r="D964" s="14"/>
      <c r="K964" s="23"/>
    </row>
    <row r="965">
      <c r="D965" s="14"/>
      <c r="K965" s="23"/>
    </row>
    <row r="966">
      <c r="D966" s="14"/>
      <c r="K966" s="23"/>
    </row>
    <row r="967">
      <c r="D967" s="14"/>
      <c r="K967" s="23"/>
    </row>
    <row r="968">
      <c r="D968" s="14"/>
      <c r="K968" s="23"/>
    </row>
    <row r="969">
      <c r="D969" s="14"/>
      <c r="K969" s="23"/>
    </row>
    <row r="970">
      <c r="D970" s="14"/>
      <c r="K970" s="23"/>
    </row>
    <row r="971">
      <c r="D971" s="14"/>
      <c r="K971" s="23"/>
    </row>
    <row r="972">
      <c r="D972" s="14"/>
      <c r="K972" s="23"/>
    </row>
    <row r="973">
      <c r="D973" s="14"/>
      <c r="K973" s="23"/>
    </row>
    <row r="974">
      <c r="D974" s="14"/>
      <c r="K974" s="23"/>
    </row>
    <row r="975">
      <c r="D975" s="14"/>
      <c r="K975" s="23"/>
    </row>
    <row r="976">
      <c r="D976" s="14"/>
      <c r="K976" s="23"/>
    </row>
    <row r="977">
      <c r="D977" s="14"/>
      <c r="K977" s="23"/>
    </row>
    <row r="978">
      <c r="D978" s="14"/>
      <c r="K978" s="23"/>
    </row>
    <row r="979">
      <c r="D979" s="14"/>
      <c r="K979" s="23"/>
    </row>
    <row r="980">
      <c r="D980" s="14"/>
      <c r="K980" s="23"/>
    </row>
    <row r="981">
      <c r="D981" s="14"/>
      <c r="K981" s="23"/>
    </row>
    <row r="982">
      <c r="D982" s="14"/>
      <c r="K982" s="23"/>
    </row>
    <row r="983">
      <c r="D983" s="14"/>
      <c r="K983" s="23"/>
    </row>
    <row r="984">
      <c r="D984" s="14"/>
      <c r="K984" s="23"/>
    </row>
    <row r="985">
      <c r="D985" s="14"/>
      <c r="K985" s="23"/>
    </row>
    <row r="986">
      <c r="D986" s="14"/>
      <c r="K986" s="23"/>
    </row>
    <row r="987">
      <c r="D987" s="14"/>
      <c r="K987" s="23"/>
    </row>
    <row r="988">
      <c r="D988" s="14"/>
      <c r="K988" s="23"/>
    </row>
    <row r="989">
      <c r="D989" s="14"/>
      <c r="K989" s="23"/>
    </row>
    <row r="990">
      <c r="D990" s="14"/>
      <c r="K990" s="23"/>
    </row>
    <row r="991">
      <c r="D991" s="14"/>
      <c r="K991" s="23"/>
    </row>
    <row r="992">
      <c r="D992" s="14"/>
      <c r="K992" s="23"/>
    </row>
    <row r="993">
      <c r="D993" s="14"/>
      <c r="K993" s="23"/>
    </row>
    <row r="994">
      <c r="D994" s="14"/>
      <c r="K994" s="23"/>
    </row>
    <row r="995">
      <c r="D995" s="14"/>
      <c r="K995" s="23"/>
    </row>
    <row r="996">
      <c r="D996" s="14"/>
      <c r="K996" s="23"/>
    </row>
    <row r="997">
      <c r="D997" s="14"/>
      <c r="K997" s="23"/>
    </row>
    <row r="998">
      <c r="D998" s="14"/>
      <c r="K998" s="23"/>
    </row>
    <row r="999">
      <c r="D999" s="14"/>
      <c r="K999" s="23"/>
    </row>
    <row r="1000">
      <c r="D1000" s="14"/>
      <c r="K1000" s="23"/>
    </row>
  </sheetData>
  <autoFilter ref="$A$1:$E$4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3.88"/>
    <col customWidth="1" min="8" max="8" width="16.13"/>
  </cols>
  <sheetData>
    <row r="1">
      <c r="A1" s="3" t="s">
        <v>3</v>
      </c>
      <c r="B1" s="4" t="s">
        <v>4</v>
      </c>
      <c r="C1" s="3" t="s">
        <v>5</v>
      </c>
      <c r="D1" s="5" t="s">
        <v>6</v>
      </c>
      <c r="E1" s="4" t="s">
        <v>7</v>
      </c>
      <c r="F1" s="22"/>
      <c r="K1" s="23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7">
        <v>-1.0</v>
      </c>
      <c r="B2" s="8">
        <f t="shared" ref="B2:B21" si="1">$B$22*(1+C2)</f>
        <v>0.8702</v>
      </c>
      <c r="C2" s="9">
        <f t="shared" ref="C2:C20" si="2">$C$23*100*A2</f>
        <v>1.29</v>
      </c>
      <c r="D2" s="10">
        <f t="shared" ref="D2:D21" si="3">$D$22*(1+A2)</f>
        <v>0</v>
      </c>
      <c r="E2" s="10">
        <f t="shared" ref="E2:E21" si="4">$D2*(B2)</f>
        <v>0</v>
      </c>
      <c r="K2" s="23"/>
    </row>
    <row r="3">
      <c r="A3" s="7">
        <v>-0.95</v>
      </c>
      <c r="B3" s="8">
        <f t="shared" si="1"/>
        <v>0.84569</v>
      </c>
      <c r="C3" s="9">
        <f t="shared" si="2"/>
        <v>1.2255</v>
      </c>
      <c r="D3" s="10">
        <f t="shared" si="3"/>
        <v>430555.55</v>
      </c>
      <c r="E3" s="10">
        <f t="shared" si="4"/>
        <v>364116.5231</v>
      </c>
      <c r="I3" s="24"/>
      <c r="J3" s="24"/>
      <c r="K3" s="23"/>
    </row>
    <row r="4">
      <c r="A4" s="7">
        <v>-0.9</v>
      </c>
      <c r="B4" s="8">
        <f t="shared" si="1"/>
        <v>0.82118</v>
      </c>
      <c r="C4" s="9">
        <f t="shared" si="2"/>
        <v>1.161</v>
      </c>
      <c r="D4" s="10">
        <f t="shared" si="3"/>
        <v>861111.1</v>
      </c>
      <c r="E4" s="10">
        <f t="shared" si="4"/>
        <v>707127.2131</v>
      </c>
      <c r="K4" s="23"/>
    </row>
    <row r="5">
      <c r="A5" s="7">
        <v>-0.85</v>
      </c>
      <c r="B5" s="8">
        <f t="shared" si="1"/>
        <v>0.79667</v>
      </c>
      <c r="C5" s="9">
        <f t="shared" si="2"/>
        <v>1.0965</v>
      </c>
      <c r="D5" s="10">
        <f t="shared" si="3"/>
        <v>1291666.65</v>
      </c>
      <c r="E5" s="10">
        <f t="shared" si="4"/>
        <v>1029032.07</v>
      </c>
      <c r="K5" s="23"/>
    </row>
    <row r="6">
      <c r="A6" s="7">
        <v>-0.8</v>
      </c>
      <c r="B6" s="8">
        <f t="shared" si="1"/>
        <v>0.77216</v>
      </c>
      <c r="C6" s="9">
        <f t="shared" si="2"/>
        <v>1.032</v>
      </c>
      <c r="D6" s="10">
        <f t="shared" si="3"/>
        <v>1722222.2</v>
      </c>
      <c r="E6" s="10">
        <f t="shared" si="4"/>
        <v>1329831.094</v>
      </c>
      <c r="I6" s="25"/>
      <c r="J6" s="25"/>
      <c r="K6" s="26"/>
    </row>
    <row r="7">
      <c r="A7" s="7">
        <v>-0.75</v>
      </c>
      <c r="B7" s="8">
        <f t="shared" si="1"/>
        <v>0.74765</v>
      </c>
      <c r="C7" s="9">
        <f t="shared" si="2"/>
        <v>0.9675</v>
      </c>
      <c r="D7" s="10">
        <f t="shared" si="3"/>
        <v>2152777.75</v>
      </c>
      <c r="E7" s="10">
        <f t="shared" si="4"/>
        <v>1609524.285</v>
      </c>
      <c r="K7" s="23"/>
    </row>
    <row r="8">
      <c r="A8" s="7">
        <v>-0.7</v>
      </c>
      <c r="B8" s="8">
        <f t="shared" si="1"/>
        <v>0.72314</v>
      </c>
      <c r="C8" s="9">
        <f t="shared" si="2"/>
        <v>0.903</v>
      </c>
      <c r="D8" s="10">
        <f t="shared" si="3"/>
        <v>2583333.3</v>
      </c>
      <c r="E8" s="10">
        <f t="shared" si="4"/>
        <v>1868111.643</v>
      </c>
      <c r="K8" s="23"/>
    </row>
    <row r="9">
      <c r="A9" s="7">
        <v>-0.65</v>
      </c>
      <c r="B9" s="8">
        <f t="shared" si="1"/>
        <v>0.69863</v>
      </c>
      <c r="C9" s="9">
        <f t="shared" si="2"/>
        <v>0.8385</v>
      </c>
      <c r="D9" s="10">
        <f t="shared" si="3"/>
        <v>3013888.85</v>
      </c>
      <c r="E9" s="10">
        <f t="shared" si="4"/>
        <v>2105593.167</v>
      </c>
      <c r="K9" s="23"/>
    </row>
    <row r="10">
      <c r="A10" s="7">
        <v>-0.6</v>
      </c>
      <c r="B10" s="8">
        <f t="shared" si="1"/>
        <v>0.67412</v>
      </c>
      <c r="C10" s="9">
        <f t="shared" si="2"/>
        <v>0.774</v>
      </c>
      <c r="D10" s="10">
        <f t="shared" si="3"/>
        <v>3444444.4</v>
      </c>
      <c r="E10" s="10">
        <f t="shared" si="4"/>
        <v>2321968.859</v>
      </c>
      <c r="K10" s="23"/>
    </row>
    <row r="11">
      <c r="A11" s="7">
        <v>-0.55</v>
      </c>
      <c r="B11" s="8">
        <f t="shared" si="1"/>
        <v>0.64961</v>
      </c>
      <c r="C11" s="9">
        <f t="shared" si="2"/>
        <v>0.7095</v>
      </c>
      <c r="D11" s="10">
        <f t="shared" si="3"/>
        <v>3874999.95</v>
      </c>
      <c r="E11" s="10">
        <f t="shared" si="4"/>
        <v>2517238.718</v>
      </c>
      <c r="K11" s="23"/>
    </row>
    <row r="12">
      <c r="A12" s="7">
        <v>-0.5</v>
      </c>
      <c r="B12" s="8">
        <f t="shared" si="1"/>
        <v>0.6251</v>
      </c>
      <c r="C12" s="9">
        <f t="shared" si="2"/>
        <v>0.645</v>
      </c>
      <c r="D12" s="10">
        <f t="shared" si="3"/>
        <v>4305555.5</v>
      </c>
      <c r="E12" s="10">
        <f t="shared" si="4"/>
        <v>2691402.743</v>
      </c>
      <c r="K12" s="23"/>
    </row>
    <row r="13">
      <c r="A13" s="7">
        <v>-0.45</v>
      </c>
      <c r="B13" s="8">
        <f t="shared" si="1"/>
        <v>0.60059</v>
      </c>
      <c r="C13" s="9">
        <f t="shared" si="2"/>
        <v>0.5805</v>
      </c>
      <c r="D13" s="10">
        <f t="shared" si="3"/>
        <v>4736111.05</v>
      </c>
      <c r="E13" s="10">
        <f t="shared" si="4"/>
        <v>2844460.936</v>
      </c>
      <c r="K13" s="23"/>
    </row>
    <row r="14">
      <c r="A14" s="7">
        <v>-0.4</v>
      </c>
      <c r="B14" s="8">
        <f t="shared" si="1"/>
        <v>0.57608</v>
      </c>
      <c r="C14" s="9">
        <f t="shared" si="2"/>
        <v>0.516</v>
      </c>
      <c r="D14" s="10">
        <f t="shared" si="3"/>
        <v>5166666.6</v>
      </c>
      <c r="E14" s="10">
        <f t="shared" si="4"/>
        <v>2976413.295</v>
      </c>
      <c r="K14" s="23"/>
    </row>
    <row r="15">
      <c r="A15" s="7">
        <v>-0.35</v>
      </c>
      <c r="B15" s="8">
        <f t="shared" si="1"/>
        <v>0.55157</v>
      </c>
      <c r="C15" s="9">
        <f t="shared" si="2"/>
        <v>0.4515</v>
      </c>
      <c r="D15" s="10">
        <f t="shared" si="3"/>
        <v>5597222.15</v>
      </c>
      <c r="E15" s="10">
        <f t="shared" si="4"/>
        <v>3087259.821</v>
      </c>
      <c r="K15" s="23"/>
    </row>
    <row r="16">
      <c r="A16" s="7">
        <v>-0.3</v>
      </c>
      <c r="B16" s="8">
        <f t="shared" si="1"/>
        <v>0.52706</v>
      </c>
      <c r="C16" s="9">
        <f t="shared" si="2"/>
        <v>0.387</v>
      </c>
      <c r="D16" s="10">
        <f t="shared" si="3"/>
        <v>6027777.7</v>
      </c>
      <c r="E16" s="10">
        <f t="shared" si="4"/>
        <v>3177000.515</v>
      </c>
      <c r="K16" s="23"/>
    </row>
    <row r="17">
      <c r="A17" s="7">
        <v>-0.25</v>
      </c>
      <c r="B17" s="8">
        <f t="shared" si="1"/>
        <v>0.50255</v>
      </c>
      <c r="C17" s="9">
        <f t="shared" si="2"/>
        <v>0.3225</v>
      </c>
      <c r="D17" s="10">
        <f t="shared" si="3"/>
        <v>6458333.25</v>
      </c>
      <c r="E17" s="10">
        <f t="shared" si="4"/>
        <v>3245635.375</v>
      </c>
      <c r="K17" s="23"/>
    </row>
    <row r="18">
      <c r="A18" s="7">
        <v>-0.2</v>
      </c>
      <c r="B18" s="8">
        <f t="shared" si="1"/>
        <v>0.47804</v>
      </c>
      <c r="C18" s="9">
        <f t="shared" si="2"/>
        <v>0.258</v>
      </c>
      <c r="D18" s="10">
        <f t="shared" si="3"/>
        <v>6888888.8</v>
      </c>
      <c r="E18" s="10">
        <f t="shared" si="4"/>
        <v>3293164.402</v>
      </c>
      <c r="K18" s="23"/>
    </row>
    <row r="19">
      <c r="A19" s="7">
        <v>-0.15</v>
      </c>
      <c r="B19" s="8">
        <f t="shared" si="1"/>
        <v>0.45353</v>
      </c>
      <c r="C19" s="9">
        <f t="shared" si="2"/>
        <v>0.1935</v>
      </c>
      <c r="D19" s="10">
        <f t="shared" si="3"/>
        <v>7319444.35</v>
      </c>
      <c r="E19" s="10">
        <f t="shared" si="4"/>
        <v>3319587.596</v>
      </c>
      <c r="K19" s="23"/>
    </row>
    <row r="20">
      <c r="A20" s="11">
        <v>-0.1</v>
      </c>
      <c r="B20" s="12">
        <f t="shared" si="1"/>
        <v>0.42902</v>
      </c>
      <c r="C20" s="11">
        <f t="shared" si="2"/>
        <v>0.129</v>
      </c>
      <c r="D20" s="13">
        <f t="shared" si="3"/>
        <v>7749999.9</v>
      </c>
      <c r="E20" s="13">
        <f t="shared" si="4"/>
        <v>3324904.957</v>
      </c>
      <c r="G20" s="9"/>
      <c r="H20" s="8"/>
      <c r="I20" s="9"/>
      <c r="J20" s="8"/>
      <c r="K20" s="27"/>
      <c r="L20" s="8"/>
    </row>
    <row r="21">
      <c r="A21" s="7">
        <v>-0.01</v>
      </c>
      <c r="B21" s="8">
        <f t="shared" si="1"/>
        <v>0.384902</v>
      </c>
      <c r="C21" s="15">
        <v>0.0129</v>
      </c>
      <c r="D21" s="10">
        <f t="shared" si="3"/>
        <v>8524999.89</v>
      </c>
      <c r="E21" s="10">
        <f t="shared" si="4"/>
        <v>3281289.508</v>
      </c>
      <c r="G21" s="9"/>
      <c r="H21" s="8"/>
      <c r="I21" s="9"/>
      <c r="J21" s="28"/>
      <c r="K21" s="29"/>
      <c r="L21" s="28"/>
    </row>
    <row r="22">
      <c r="A22" s="7">
        <v>0.0</v>
      </c>
      <c r="B22" s="17">
        <v>0.38</v>
      </c>
      <c r="C22" s="7">
        <v>0.0</v>
      </c>
      <c r="D22" s="18">
        <v>8611111.0</v>
      </c>
      <c r="E22" s="19">
        <f>D22*B22</f>
        <v>3272222.18</v>
      </c>
      <c r="F22" s="16">
        <f>(E20-E18)/E18</f>
        <v>0.009638314785</v>
      </c>
      <c r="G22" s="9"/>
      <c r="H22" s="8"/>
      <c r="I22" s="9"/>
      <c r="J22" s="8"/>
      <c r="K22" s="27"/>
      <c r="L22" s="8"/>
    </row>
    <row r="23">
      <c r="A23" s="7">
        <v>0.01</v>
      </c>
      <c r="B23" s="8">
        <f t="shared" ref="B23:B42" si="5">$B$22*(1+C23)</f>
        <v>0.375098</v>
      </c>
      <c r="C23" s="30">
        <v>-0.0129</v>
      </c>
      <c r="D23" s="10">
        <f t="shared" ref="D23:D42" si="6">$D$22*(1+A23)</f>
        <v>8697222.11</v>
      </c>
      <c r="E23" s="10">
        <f t="shared" ref="E23:E42" si="7">$D23*(B23)</f>
        <v>3262310.619</v>
      </c>
      <c r="G23" s="9"/>
      <c r="H23" s="8"/>
      <c r="I23" s="9"/>
      <c r="J23" s="8"/>
      <c r="K23" s="29"/>
    </row>
    <row r="24">
      <c r="A24" s="7">
        <v>0.1</v>
      </c>
      <c r="B24" s="8">
        <f t="shared" si="5"/>
        <v>0.33098</v>
      </c>
      <c r="C24" s="9">
        <f t="shared" ref="C24:C42" si="8">$C$23*100*A24</f>
        <v>-0.129</v>
      </c>
      <c r="D24" s="10">
        <f t="shared" si="6"/>
        <v>9472222.1</v>
      </c>
      <c r="E24" s="10">
        <f t="shared" si="7"/>
        <v>3135116.071</v>
      </c>
      <c r="G24" s="9"/>
      <c r="H24" s="8"/>
      <c r="I24" s="9"/>
      <c r="J24" s="8"/>
      <c r="K24" s="29"/>
    </row>
    <row r="25">
      <c r="A25" s="7">
        <v>0.15</v>
      </c>
      <c r="B25" s="8">
        <f t="shared" si="5"/>
        <v>0.30647</v>
      </c>
      <c r="C25" s="9">
        <f t="shared" si="8"/>
        <v>-0.1935</v>
      </c>
      <c r="D25" s="10">
        <f t="shared" si="6"/>
        <v>9902777.65</v>
      </c>
      <c r="E25" s="10">
        <f t="shared" si="7"/>
        <v>3034904.266</v>
      </c>
      <c r="G25" s="9"/>
      <c r="H25" s="8"/>
      <c r="I25" s="9"/>
      <c r="J25" s="8"/>
      <c r="K25" s="29"/>
    </row>
    <row r="26">
      <c r="A26" s="7">
        <v>0.2</v>
      </c>
      <c r="B26" s="8">
        <f t="shared" si="5"/>
        <v>0.28196</v>
      </c>
      <c r="C26" s="9">
        <f t="shared" si="8"/>
        <v>-0.258</v>
      </c>
      <c r="D26" s="10">
        <f t="shared" si="6"/>
        <v>10333333.2</v>
      </c>
      <c r="E26" s="10">
        <f t="shared" si="7"/>
        <v>2913586.629</v>
      </c>
      <c r="G26" s="9"/>
      <c r="H26" s="8"/>
      <c r="I26" s="9"/>
      <c r="J26" s="8"/>
      <c r="K26" s="29"/>
    </row>
    <row r="27">
      <c r="A27" s="7">
        <v>0.25</v>
      </c>
      <c r="B27" s="8">
        <f t="shared" si="5"/>
        <v>0.25745</v>
      </c>
      <c r="C27" s="9">
        <f t="shared" si="8"/>
        <v>-0.3225</v>
      </c>
      <c r="D27" s="10">
        <f t="shared" si="6"/>
        <v>10763888.75</v>
      </c>
      <c r="E27" s="10">
        <f t="shared" si="7"/>
        <v>2771163.159</v>
      </c>
      <c r="K27" s="23"/>
    </row>
    <row r="28">
      <c r="A28" s="7">
        <v>0.3</v>
      </c>
      <c r="B28" s="8">
        <f t="shared" si="5"/>
        <v>0.23294</v>
      </c>
      <c r="C28" s="9">
        <f t="shared" si="8"/>
        <v>-0.387</v>
      </c>
      <c r="D28" s="10">
        <f t="shared" si="6"/>
        <v>11194444.3</v>
      </c>
      <c r="E28" s="10">
        <f t="shared" si="7"/>
        <v>2607633.855</v>
      </c>
      <c r="K28" s="23"/>
    </row>
    <row r="29">
      <c r="A29" s="7">
        <v>0.35</v>
      </c>
      <c r="B29" s="8">
        <f t="shared" si="5"/>
        <v>0.20843</v>
      </c>
      <c r="C29" s="9">
        <f t="shared" si="8"/>
        <v>-0.4515</v>
      </c>
      <c r="D29" s="10">
        <f t="shared" si="6"/>
        <v>11624999.85</v>
      </c>
      <c r="E29" s="10">
        <f t="shared" si="7"/>
        <v>2422998.719</v>
      </c>
      <c r="K29" s="23"/>
    </row>
    <row r="30">
      <c r="A30" s="7">
        <v>0.4</v>
      </c>
      <c r="B30" s="8">
        <f t="shared" si="5"/>
        <v>0.18392</v>
      </c>
      <c r="C30" s="9">
        <f t="shared" si="8"/>
        <v>-0.516</v>
      </c>
      <c r="D30" s="10">
        <f t="shared" si="6"/>
        <v>12055555.4</v>
      </c>
      <c r="E30" s="10">
        <f t="shared" si="7"/>
        <v>2217257.749</v>
      </c>
      <c r="K30" s="23"/>
    </row>
    <row r="31">
      <c r="A31" s="7">
        <v>0.45</v>
      </c>
      <c r="B31" s="8">
        <f t="shared" si="5"/>
        <v>0.15941</v>
      </c>
      <c r="C31" s="9">
        <f t="shared" si="8"/>
        <v>-0.5805</v>
      </c>
      <c r="D31" s="10">
        <f t="shared" si="6"/>
        <v>12486110.95</v>
      </c>
      <c r="E31" s="10">
        <f t="shared" si="7"/>
        <v>1990410.947</v>
      </c>
      <c r="K31" s="23"/>
    </row>
    <row r="32">
      <c r="A32" s="7">
        <v>0.5</v>
      </c>
      <c r="B32" s="8">
        <f t="shared" si="5"/>
        <v>0.1349</v>
      </c>
      <c r="C32" s="9">
        <f t="shared" si="8"/>
        <v>-0.645</v>
      </c>
      <c r="D32" s="10">
        <f t="shared" si="6"/>
        <v>12916666.5</v>
      </c>
      <c r="E32" s="10">
        <f t="shared" si="7"/>
        <v>1742458.311</v>
      </c>
      <c r="K32" s="23"/>
    </row>
    <row r="33">
      <c r="A33" s="7">
        <v>0.55</v>
      </c>
      <c r="B33" s="8">
        <f t="shared" si="5"/>
        <v>0.11039</v>
      </c>
      <c r="C33" s="9">
        <f t="shared" si="8"/>
        <v>-0.7095</v>
      </c>
      <c r="D33" s="10">
        <f t="shared" si="6"/>
        <v>13347222.05</v>
      </c>
      <c r="E33" s="10">
        <f t="shared" si="7"/>
        <v>1473399.842</v>
      </c>
      <c r="K33" s="23"/>
    </row>
    <row r="34">
      <c r="A34" s="7">
        <v>0.6</v>
      </c>
      <c r="B34" s="8">
        <f t="shared" si="5"/>
        <v>0.08588</v>
      </c>
      <c r="C34" s="9">
        <f t="shared" si="8"/>
        <v>-0.774</v>
      </c>
      <c r="D34" s="10">
        <f t="shared" si="6"/>
        <v>13777777.6</v>
      </c>
      <c r="E34" s="10">
        <f t="shared" si="7"/>
        <v>1183235.54</v>
      </c>
      <c r="K34" s="23"/>
    </row>
    <row r="35">
      <c r="A35" s="7">
        <v>0.65</v>
      </c>
      <c r="B35" s="8">
        <f t="shared" si="5"/>
        <v>0.06137</v>
      </c>
      <c r="C35" s="9">
        <f t="shared" si="8"/>
        <v>-0.8385</v>
      </c>
      <c r="D35" s="10">
        <f t="shared" si="6"/>
        <v>14208333.15</v>
      </c>
      <c r="E35" s="10">
        <f t="shared" si="7"/>
        <v>871965.4054</v>
      </c>
      <c r="K35" s="23"/>
    </row>
    <row r="36">
      <c r="A36" s="7">
        <v>0.7</v>
      </c>
      <c r="B36" s="8">
        <f t="shared" si="5"/>
        <v>0.03686</v>
      </c>
      <c r="C36" s="9">
        <f t="shared" si="8"/>
        <v>-0.903</v>
      </c>
      <c r="D36" s="10">
        <f t="shared" si="6"/>
        <v>14638888.7</v>
      </c>
      <c r="E36" s="10">
        <f t="shared" si="7"/>
        <v>539589.4375</v>
      </c>
      <c r="K36" s="23"/>
    </row>
    <row r="37">
      <c r="A37" s="7">
        <v>0.75</v>
      </c>
      <c r="B37" s="8">
        <f t="shared" si="5"/>
        <v>0.01235</v>
      </c>
      <c r="C37" s="9">
        <f t="shared" si="8"/>
        <v>-0.9675</v>
      </c>
      <c r="D37" s="10">
        <f t="shared" si="6"/>
        <v>15069444.25</v>
      </c>
      <c r="E37" s="10">
        <f t="shared" si="7"/>
        <v>186107.6365</v>
      </c>
      <c r="K37" s="23"/>
    </row>
    <row r="38">
      <c r="A38" s="7">
        <v>0.8</v>
      </c>
      <c r="B38" s="8">
        <f t="shared" si="5"/>
        <v>-0.01216</v>
      </c>
      <c r="C38" s="9">
        <f t="shared" si="8"/>
        <v>-1.032</v>
      </c>
      <c r="D38" s="10">
        <f t="shared" si="6"/>
        <v>15499999.8</v>
      </c>
      <c r="E38" s="10">
        <f t="shared" si="7"/>
        <v>-188479.9976</v>
      </c>
      <c r="K38" s="23"/>
    </row>
    <row r="39">
      <c r="A39" s="7">
        <v>0.85</v>
      </c>
      <c r="B39" s="8">
        <f t="shared" si="5"/>
        <v>-0.03667</v>
      </c>
      <c r="C39" s="9">
        <f t="shared" si="8"/>
        <v>-1.0965</v>
      </c>
      <c r="D39" s="10">
        <f t="shared" si="6"/>
        <v>15930555.35</v>
      </c>
      <c r="E39" s="10">
        <f t="shared" si="7"/>
        <v>-584173.4647</v>
      </c>
      <c r="K39" s="23"/>
    </row>
    <row r="40">
      <c r="A40" s="7">
        <v>0.9</v>
      </c>
      <c r="B40" s="8">
        <f t="shared" si="5"/>
        <v>-0.06118</v>
      </c>
      <c r="C40" s="9">
        <f t="shared" si="8"/>
        <v>-1.161</v>
      </c>
      <c r="D40" s="10">
        <f t="shared" si="6"/>
        <v>16361110.9</v>
      </c>
      <c r="E40" s="10">
        <f t="shared" si="7"/>
        <v>-1000972.765</v>
      </c>
      <c r="K40" s="23"/>
    </row>
    <row r="41">
      <c r="A41" s="7">
        <v>0.95</v>
      </c>
      <c r="B41" s="8">
        <f t="shared" si="5"/>
        <v>-0.08569</v>
      </c>
      <c r="C41" s="9">
        <f t="shared" si="8"/>
        <v>-1.2255</v>
      </c>
      <c r="D41" s="10">
        <f t="shared" si="6"/>
        <v>16791666.45</v>
      </c>
      <c r="E41" s="10">
        <f t="shared" si="7"/>
        <v>-1438877.898</v>
      </c>
      <c r="K41" s="23"/>
    </row>
    <row r="42">
      <c r="A42" s="7">
        <v>1.0</v>
      </c>
      <c r="B42" s="8">
        <f t="shared" si="5"/>
        <v>-0.1102</v>
      </c>
      <c r="C42" s="9">
        <f t="shared" si="8"/>
        <v>-1.29</v>
      </c>
      <c r="D42" s="10">
        <f t="shared" si="6"/>
        <v>17222222</v>
      </c>
      <c r="E42" s="10">
        <f t="shared" si="7"/>
        <v>-1897888.864</v>
      </c>
      <c r="K42" s="23"/>
    </row>
    <row r="43">
      <c r="D43" s="14"/>
      <c r="K43" s="23"/>
    </row>
    <row r="44">
      <c r="D44" s="14"/>
      <c r="K44" s="23"/>
    </row>
    <row r="45">
      <c r="D45" s="14"/>
      <c r="K45" s="23"/>
    </row>
    <row r="46">
      <c r="D46" s="14"/>
      <c r="K46" s="23"/>
    </row>
    <row r="47">
      <c r="D47" s="14"/>
      <c r="K47" s="23"/>
    </row>
    <row r="48">
      <c r="D48" s="14"/>
      <c r="K48" s="23"/>
    </row>
    <row r="49">
      <c r="D49" s="14"/>
      <c r="K49" s="23"/>
    </row>
    <row r="50">
      <c r="D50" s="14"/>
      <c r="K50" s="23"/>
    </row>
    <row r="51">
      <c r="D51" s="14"/>
      <c r="K51" s="23"/>
    </row>
    <row r="52">
      <c r="D52" s="14"/>
      <c r="K52" s="23"/>
    </row>
    <row r="53">
      <c r="D53" s="14"/>
      <c r="K53" s="23"/>
    </row>
    <row r="54">
      <c r="D54" s="14"/>
      <c r="K54" s="23"/>
    </row>
    <row r="55">
      <c r="D55" s="14"/>
      <c r="K55" s="23"/>
    </row>
    <row r="56">
      <c r="D56" s="14"/>
      <c r="K56" s="23"/>
    </row>
    <row r="57">
      <c r="D57" s="14"/>
      <c r="K57" s="23"/>
    </row>
    <row r="58">
      <c r="D58" s="14"/>
      <c r="K58" s="23"/>
    </row>
    <row r="59">
      <c r="D59" s="14"/>
      <c r="K59" s="23"/>
    </row>
    <row r="60">
      <c r="D60" s="14"/>
      <c r="K60" s="23"/>
    </row>
    <row r="61">
      <c r="D61" s="14"/>
      <c r="K61" s="23"/>
    </row>
    <row r="62">
      <c r="D62" s="14"/>
      <c r="K62" s="23"/>
    </row>
    <row r="63">
      <c r="D63" s="14"/>
      <c r="K63" s="23"/>
    </row>
    <row r="64">
      <c r="D64" s="14"/>
      <c r="K64" s="23"/>
    </row>
    <row r="65">
      <c r="D65" s="14"/>
      <c r="K65" s="23"/>
    </row>
    <row r="66">
      <c r="D66" s="14"/>
      <c r="K66" s="23"/>
    </row>
    <row r="67">
      <c r="D67" s="14"/>
      <c r="K67" s="23"/>
    </row>
    <row r="68">
      <c r="D68" s="14"/>
      <c r="K68" s="23"/>
    </row>
    <row r="69">
      <c r="D69" s="14"/>
      <c r="K69" s="23"/>
    </row>
    <row r="70">
      <c r="D70" s="14"/>
      <c r="K70" s="23"/>
    </row>
    <row r="71">
      <c r="D71" s="14"/>
      <c r="K71" s="23"/>
    </row>
    <row r="72">
      <c r="D72" s="14"/>
      <c r="K72" s="23"/>
    </row>
    <row r="73">
      <c r="D73" s="14"/>
      <c r="K73" s="23"/>
    </row>
    <row r="74">
      <c r="D74" s="14"/>
      <c r="K74" s="23"/>
    </row>
    <row r="75">
      <c r="D75" s="14"/>
      <c r="K75" s="23"/>
    </row>
    <row r="76">
      <c r="D76" s="14"/>
      <c r="K76" s="23"/>
    </row>
    <row r="77">
      <c r="D77" s="14"/>
      <c r="K77" s="23"/>
    </row>
    <row r="78">
      <c r="D78" s="14"/>
      <c r="K78" s="23"/>
    </row>
    <row r="79">
      <c r="D79" s="14"/>
      <c r="K79" s="23"/>
    </row>
    <row r="80">
      <c r="D80" s="14"/>
      <c r="K80" s="23"/>
    </row>
    <row r="81">
      <c r="D81" s="14"/>
      <c r="K81" s="23"/>
    </row>
    <row r="82">
      <c r="D82" s="14"/>
      <c r="K82" s="23"/>
    </row>
    <row r="83">
      <c r="D83" s="14"/>
      <c r="K83" s="23"/>
    </row>
    <row r="84">
      <c r="D84" s="14"/>
      <c r="K84" s="23"/>
    </row>
    <row r="85">
      <c r="D85" s="14"/>
      <c r="K85" s="23"/>
    </row>
    <row r="86">
      <c r="D86" s="14"/>
      <c r="K86" s="23"/>
    </row>
    <row r="87">
      <c r="D87" s="14"/>
      <c r="K87" s="23"/>
    </row>
    <row r="88">
      <c r="D88" s="14"/>
      <c r="K88" s="23"/>
    </row>
    <row r="89">
      <c r="D89" s="14"/>
      <c r="K89" s="23"/>
    </row>
    <row r="90">
      <c r="D90" s="14"/>
      <c r="K90" s="23"/>
    </row>
    <row r="91">
      <c r="D91" s="14"/>
      <c r="K91" s="23"/>
    </row>
    <row r="92">
      <c r="D92" s="14"/>
      <c r="K92" s="23"/>
    </row>
    <row r="93">
      <c r="D93" s="14"/>
      <c r="K93" s="23"/>
    </row>
    <row r="94">
      <c r="D94" s="14"/>
      <c r="K94" s="23"/>
    </row>
    <row r="95">
      <c r="D95" s="14"/>
      <c r="K95" s="23"/>
    </row>
    <row r="96">
      <c r="D96" s="14"/>
      <c r="K96" s="23"/>
    </row>
    <row r="97">
      <c r="D97" s="14"/>
      <c r="K97" s="23"/>
    </row>
    <row r="98">
      <c r="D98" s="14"/>
      <c r="K98" s="23"/>
    </row>
    <row r="99">
      <c r="D99" s="14"/>
      <c r="K99" s="23"/>
    </row>
    <row r="100">
      <c r="D100" s="14"/>
      <c r="K100" s="23"/>
    </row>
    <row r="101">
      <c r="D101" s="14"/>
      <c r="K101" s="23"/>
    </row>
    <row r="102">
      <c r="D102" s="14"/>
      <c r="K102" s="23"/>
    </row>
    <row r="103">
      <c r="D103" s="14"/>
      <c r="K103" s="23"/>
    </row>
    <row r="104">
      <c r="D104" s="14"/>
      <c r="K104" s="23"/>
    </row>
    <row r="105">
      <c r="D105" s="14"/>
      <c r="K105" s="23"/>
    </row>
    <row r="106">
      <c r="D106" s="14"/>
      <c r="K106" s="23"/>
    </row>
    <row r="107">
      <c r="D107" s="14"/>
      <c r="K107" s="23"/>
    </row>
    <row r="108">
      <c r="D108" s="14"/>
      <c r="K108" s="23"/>
    </row>
    <row r="109">
      <c r="D109" s="14"/>
      <c r="K109" s="23"/>
    </row>
    <row r="110">
      <c r="D110" s="14"/>
      <c r="K110" s="23"/>
    </row>
    <row r="111">
      <c r="D111" s="14"/>
      <c r="K111" s="23"/>
    </row>
    <row r="112">
      <c r="D112" s="14"/>
      <c r="K112" s="23"/>
    </row>
    <row r="113">
      <c r="D113" s="14"/>
      <c r="K113" s="23"/>
    </row>
    <row r="114">
      <c r="D114" s="14"/>
      <c r="K114" s="23"/>
    </row>
    <row r="115">
      <c r="D115" s="14"/>
      <c r="K115" s="23"/>
    </row>
    <row r="116">
      <c r="D116" s="14"/>
      <c r="K116" s="23"/>
    </row>
    <row r="117">
      <c r="D117" s="14"/>
      <c r="K117" s="23"/>
    </row>
    <row r="118">
      <c r="D118" s="14"/>
      <c r="K118" s="23"/>
    </row>
    <row r="119">
      <c r="D119" s="14"/>
      <c r="K119" s="23"/>
    </row>
    <row r="120">
      <c r="D120" s="14"/>
      <c r="K120" s="23"/>
    </row>
    <row r="121">
      <c r="D121" s="14"/>
      <c r="K121" s="23"/>
    </row>
    <row r="122">
      <c r="D122" s="14"/>
      <c r="K122" s="23"/>
    </row>
    <row r="123">
      <c r="D123" s="14"/>
      <c r="K123" s="23"/>
    </row>
    <row r="124">
      <c r="D124" s="14"/>
      <c r="K124" s="23"/>
    </row>
    <row r="125">
      <c r="D125" s="14"/>
      <c r="K125" s="23"/>
    </row>
    <row r="126">
      <c r="D126" s="14"/>
      <c r="K126" s="23"/>
    </row>
    <row r="127">
      <c r="D127" s="14"/>
      <c r="K127" s="23"/>
    </row>
    <row r="128">
      <c r="D128" s="14"/>
      <c r="K128" s="23"/>
    </row>
    <row r="129">
      <c r="D129" s="14"/>
      <c r="K129" s="23"/>
    </row>
    <row r="130">
      <c r="D130" s="14"/>
      <c r="K130" s="23"/>
    </row>
    <row r="131">
      <c r="D131" s="14"/>
      <c r="K131" s="23"/>
    </row>
    <row r="132">
      <c r="D132" s="14"/>
      <c r="K132" s="23"/>
    </row>
    <row r="133">
      <c r="D133" s="14"/>
      <c r="K133" s="23"/>
    </row>
    <row r="134">
      <c r="D134" s="14"/>
      <c r="K134" s="23"/>
    </row>
    <row r="135">
      <c r="D135" s="14"/>
      <c r="K135" s="23"/>
    </row>
    <row r="136">
      <c r="D136" s="14"/>
      <c r="K136" s="23"/>
    </row>
    <row r="137">
      <c r="D137" s="14"/>
      <c r="K137" s="23"/>
    </row>
    <row r="138">
      <c r="D138" s="14"/>
      <c r="K138" s="23"/>
    </row>
    <row r="139">
      <c r="D139" s="14"/>
      <c r="K139" s="23"/>
    </row>
    <row r="140">
      <c r="D140" s="14"/>
      <c r="K140" s="23"/>
    </row>
    <row r="141">
      <c r="D141" s="14"/>
      <c r="K141" s="23"/>
    </row>
    <row r="142">
      <c r="D142" s="14"/>
      <c r="K142" s="23"/>
    </row>
    <row r="143">
      <c r="D143" s="14"/>
      <c r="K143" s="23"/>
    </row>
    <row r="144">
      <c r="D144" s="14"/>
      <c r="K144" s="23"/>
    </row>
    <row r="145">
      <c r="D145" s="14"/>
      <c r="K145" s="23"/>
    </row>
    <row r="146">
      <c r="D146" s="14"/>
      <c r="K146" s="23"/>
    </row>
    <row r="147">
      <c r="D147" s="14"/>
      <c r="K147" s="23"/>
    </row>
    <row r="148">
      <c r="D148" s="14"/>
      <c r="K148" s="23"/>
    </row>
    <row r="149">
      <c r="D149" s="14"/>
      <c r="K149" s="23"/>
    </row>
    <row r="150">
      <c r="D150" s="14"/>
      <c r="K150" s="23"/>
    </row>
    <row r="151">
      <c r="D151" s="14"/>
      <c r="K151" s="23"/>
    </row>
    <row r="152">
      <c r="D152" s="14"/>
      <c r="K152" s="23"/>
    </row>
    <row r="153">
      <c r="D153" s="14"/>
      <c r="K153" s="23"/>
    </row>
    <row r="154">
      <c r="D154" s="14"/>
      <c r="K154" s="23"/>
    </row>
    <row r="155">
      <c r="D155" s="14"/>
      <c r="K155" s="23"/>
    </row>
    <row r="156">
      <c r="D156" s="14"/>
      <c r="K156" s="23"/>
    </row>
    <row r="157">
      <c r="D157" s="14"/>
      <c r="K157" s="23"/>
    </row>
    <row r="158">
      <c r="D158" s="14"/>
      <c r="K158" s="23"/>
    </row>
    <row r="159">
      <c r="D159" s="14"/>
      <c r="K159" s="23"/>
    </row>
    <row r="160">
      <c r="D160" s="14"/>
      <c r="K160" s="23"/>
    </row>
    <row r="161">
      <c r="D161" s="14"/>
      <c r="K161" s="23"/>
    </row>
    <row r="162">
      <c r="D162" s="14"/>
      <c r="K162" s="23"/>
    </row>
    <row r="163">
      <c r="D163" s="14"/>
      <c r="K163" s="23"/>
    </row>
    <row r="164">
      <c r="D164" s="14"/>
      <c r="K164" s="23"/>
    </row>
    <row r="165">
      <c r="D165" s="14"/>
      <c r="K165" s="23"/>
    </row>
    <row r="166">
      <c r="D166" s="14"/>
      <c r="K166" s="23"/>
    </row>
    <row r="167">
      <c r="D167" s="14"/>
      <c r="K167" s="23"/>
    </row>
    <row r="168">
      <c r="D168" s="14"/>
      <c r="K168" s="23"/>
    </row>
    <row r="169">
      <c r="D169" s="14"/>
      <c r="K169" s="23"/>
    </row>
    <row r="170">
      <c r="D170" s="14"/>
      <c r="K170" s="23"/>
    </row>
    <row r="171">
      <c r="D171" s="14"/>
      <c r="K171" s="23"/>
    </row>
    <row r="172">
      <c r="D172" s="14"/>
      <c r="K172" s="23"/>
    </row>
    <row r="173">
      <c r="D173" s="14"/>
      <c r="K173" s="23"/>
    </row>
    <row r="174">
      <c r="D174" s="14"/>
      <c r="K174" s="23"/>
    </row>
    <row r="175">
      <c r="D175" s="14"/>
      <c r="K175" s="23"/>
    </row>
    <row r="176">
      <c r="D176" s="14"/>
      <c r="K176" s="23"/>
    </row>
    <row r="177">
      <c r="D177" s="14"/>
      <c r="K177" s="23"/>
    </row>
    <row r="178">
      <c r="D178" s="14"/>
      <c r="K178" s="23"/>
    </row>
    <row r="179">
      <c r="D179" s="14"/>
      <c r="K179" s="23"/>
    </row>
    <row r="180">
      <c r="D180" s="14"/>
      <c r="K180" s="23"/>
    </row>
    <row r="181">
      <c r="D181" s="14"/>
      <c r="K181" s="23"/>
    </row>
    <row r="182">
      <c r="D182" s="14"/>
      <c r="K182" s="23"/>
    </row>
    <row r="183">
      <c r="D183" s="14"/>
      <c r="K183" s="23"/>
    </row>
    <row r="184">
      <c r="D184" s="14"/>
      <c r="K184" s="23"/>
    </row>
    <row r="185">
      <c r="D185" s="14"/>
      <c r="K185" s="23"/>
    </row>
    <row r="186">
      <c r="D186" s="14"/>
      <c r="K186" s="23"/>
    </row>
    <row r="187">
      <c r="D187" s="14"/>
      <c r="K187" s="23"/>
    </row>
    <row r="188">
      <c r="D188" s="14"/>
      <c r="K188" s="23"/>
    </row>
    <row r="189">
      <c r="D189" s="14"/>
      <c r="K189" s="23"/>
    </row>
    <row r="190">
      <c r="D190" s="14"/>
      <c r="K190" s="23"/>
    </row>
    <row r="191">
      <c r="D191" s="14"/>
      <c r="K191" s="23"/>
    </row>
    <row r="192">
      <c r="D192" s="14"/>
      <c r="K192" s="23"/>
    </row>
    <row r="193">
      <c r="D193" s="14"/>
      <c r="K193" s="23"/>
    </row>
    <row r="194">
      <c r="D194" s="14"/>
      <c r="K194" s="23"/>
    </row>
    <row r="195">
      <c r="D195" s="14"/>
      <c r="K195" s="23"/>
    </row>
    <row r="196">
      <c r="D196" s="14"/>
      <c r="K196" s="23"/>
    </row>
    <row r="197">
      <c r="D197" s="14"/>
      <c r="K197" s="23"/>
    </row>
    <row r="198">
      <c r="D198" s="14"/>
      <c r="K198" s="23"/>
    </row>
    <row r="199">
      <c r="D199" s="14"/>
      <c r="K199" s="23"/>
    </row>
    <row r="200">
      <c r="D200" s="14"/>
      <c r="K200" s="23"/>
    </row>
    <row r="201">
      <c r="D201" s="14"/>
      <c r="K201" s="23"/>
    </row>
    <row r="202">
      <c r="D202" s="14"/>
      <c r="K202" s="23"/>
    </row>
    <row r="203">
      <c r="D203" s="14"/>
      <c r="K203" s="23"/>
    </row>
    <row r="204">
      <c r="D204" s="14"/>
      <c r="K204" s="23"/>
    </row>
    <row r="205">
      <c r="D205" s="14"/>
      <c r="K205" s="23"/>
    </row>
    <row r="206">
      <c r="D206" s="14"/>
      <c r="K206" s="23"/>
    </row>
    <row r="207">
      <c r="D207" s="14"/>
      <c r="K207" s="23"/>
    </row>
    <row r="208">
      <c r="D208" s="14"/>
      <c r="K208" s="23"/>
    </row>
    <row r="209">
      <c r="D209" s="14"/>
      <c r="K209" s="23"/>
    </row>
    <row r="210">
      <c r="D210" s="14"/>
      <c r="K210" s="23"/>
    </row>
    <row r="211">
      <c r="D211" s="14"/>
      <c r="K211" s="23"/>
    </row>
    <row r="212">
      <c r="D212" s="14"/>
      <c r="K212" s="23"/>
    </row>
    <row r="213">
      <c r="D213" s="14"/>
      <c r="K213" s="23"/>
    </row>
    <row r="214">
      <c r="D214" s="14"/>
      <c r="K214" s="23"/>
    </row>
    <row r="215">
      <c r="D215" s="14"/>
      <c r="K215" s="23"/>
    </row>
    <row r="216">
      <c r="D216" s="14"/>
      <c r="K216" s="23"/>
    </row>
    <row r="217">
      <c r="D217" s="14"/>
      <c r="K217" s="23"/>
    </row>
    <row r="218">
      <c r="D218" s="14"/>
      <c r="K218" s="23"/>
    </row>
    <row r="219">
      <c r="D219" s="14"/>
      <c r="K219" s="23"/>
    </row>
    <row r="220">
      <c r="D220" s="14"/>
      <c r="K220" s="23"/>
    </row>
    <row r="221">
      <c r="D221" s="14"/>
      <c r="K221" s="23"/>
    </row>
    <row r="222">
      <c r="D222" s="14"/>
      <c r="K222" s="23"/>
    </row>
    <row r="223">
      <c r="D223" s="14"/>
      <c r="K223" s="23"/>
    </row>
    <row r="224">
      <c r="D224" s="14"/>
      <c r="K224" s="23"/>
    </row>
    <row r="225">
      <c r="D225" s="14"/>
      <c r="K225" s="23"/>
    </row>
    <row r="226">
      <c r="D226" s="14"/>
      <c r="K226" s="23"/>
    </row>
    <row r="227">
      <c r="D227" s="14"/>
      <c r="K227" s="23"/>
    </row>
    <row r="228">
      <c r="D228" s="14"/>
      <c r="K228" s="23"/>
    </row>
    <row r="229">
      <c r="D229" s="14"/>
      <c r="K229" s="23"/>
    </row>
    <row r="230">
      <c r="D230" s="14"/>
      <c r="K230" s="23"/>
    </row>
    <row r="231">
      <c r="D231" s="14"/>
      <c r="K231" s="23"/>
    </row>
    <row r="232">
      <c r="D232" s="14"/>
      <c r="K232" s="23"/>
    </row>
    <row r="233">
      <c r="D233" s="14"/>
      <c r="K233" s="23"/>
    </row>
    <row r="234">
      <c r="D234" s="14"/>
      <c r="K234" s="23"/>
    </row>
    <row r="235">
      <c r="D235" s="14"/>
      <c r="K235" s="23"/>
    </row>
    <row r="236">
      <c r="D236" s="14"/>
      <c r="K236" s="23"/>
    </row>
    <row r="237">
      <c r="D237" s="14"/>
      <c r="K237" s="23"/>
    </row>
    <row r="238">
      <c r="D238" s="14"/>
      <c r="K238" s="23"/>
    </row>
    <row r="239">
      <c r="D239" s="14"/>
      <c r="K239" s="23"/>
    </row>
    <row r="240">
      <c r="D240" s="14"/>
      <c r="K240" s="23"/>
    </row>
    <row r="241">
      <c r="D241" s="14"/>
      <c r="K241" s="23"/>
    </row>
    <row r="242">
      <c r="D242" s="14"/>
      <c r="K242" s="23"/>
    </row>
    <row r="243">
      <c r="D243" s="14"/>
      <c r="K243" s="23"/>
    </row>
    <row r="244">
      <c r="D244" s="14"/>
      <c r="K244" s="23"/>
    </row>
    <row r="245">
      <c r="D245" s="14"/>
      <c r="K245" s="23"/>
    </row>
    <row r="246">
      <c r="D246" s="14"/>
      <c r="K246" s="23"/>
    </row>
    <row r="247">
      <c r="D247" s="14"/>
      <c r="K247" s="23"/>
    </row>
    <row r="248">
      <c r="D248" s="14"/>
      <c r="K248" s="23"/>
    </row>
    <row r="249">
      <c r="D249" s="14"/>
      <c r="K249" s="23"/>
    </row>
    <row r="250">
      <c r="D250" s="14"/>
      <c r="K250" s="23"/>
    </row>
    <row r="251">
      <c r="D251" s="14"/>
      <c r="K251" s="23"/>
    </row>
    <row r="252">
      <c r="D252" s="14"/>
      <c r="K252" s="23"/>
    </row>
    <row r="253">
      <c r="D253" s="14"/>
      <c r="K253" s="23"/>
    </row>
    <row r="254">
      <c r="D254" s="14"/>
      <c r="K254" s="23"/>
    </row>
    <row r="255">
      <c r="D255" s="14"/>
      <c r="K255" s="23"/>
    </row>
    <row r="256">
      <c r="D256" s="14"/>
      <c r="K256" s="23"/>
    </row>
    <row r="257">
      <c r="D257" s="14"/>
      <c r="K257" s="23"/>
    </row>
    <row r="258">
      <c r="D258" s="14"/>
      <c r="K258" s="23"/>
    </row>
    <row r="259">
      <c r="D259" s="14"/>
      <c r="K259" s="23"/>
    </row>
    <row r="260">
      <c r="D260" s="14"/>
      <c r="K260" s="23"/>
    </row>
    <row r="261">
      <c r="D261" s="14"/>
      <c r="K261" s="23"/>
    </row>
    <row r="262">
      <c r="D262" s="14"/>
      <c r="K262" s="23"/>
    </row>
    <row r="263">
      <c r="D263" s="14"/>
      <c r="K263" s="23"/>
    </row>
    <row r="264">
      <c r="D264" s="14"/>
      <c r="K264" s="23"/>
    </row>
    <row r="265">
      <c r="D265" s="14"/>
      <c r="K265" s="23"/>
    </row>
    <row r="266">
      <c r="D266" s="14"/>
      <c r="K266" s="23"/>
    </row>
    <row r="267">
      <c r="D267" s="14"/>
      <c r="K267" s="23"/>
    </row>
    <row r="268">
      <c r="D268" s="14"/>
      <c r="K268" s="23"/>
    </row>
    <row r="269">
      <c r="D269" s="14"/>
      <c r="K269" s="23"/>
    </row>
    <row r="270">
      <c r="D270" s="14"/>
      <c r="K270" s="23"/>
    </row>
    <row r="271">
      <c r="D271" s="14"/>
      <c r="K271" s="23"/>
    </row>
    <row r="272">
      <c r="D272" s="14"/>
      <c r="K272" s="23"/>
    </row>
    <row r="273">
      <c r="D273" s="14"/>
      <c r="K273" s="23"/>
    </row>
    <row r="274">
      <c r="D274" s="14"/>
      <c r="K274" s="23"/>
    </row>
    <row r="275">
      <c r="D275" s="14"/>
      <c r="K275" s="23"/>
    </row>
    <row r="276">
      <c r="D276" s="14"/>
      <c r="K276" s="23"/>
    </row>
    <row r="277">
      <c r="D277" s="14"/>
      <c r="K277" s="23"/>
    </row>
    <row r="278">
      <c r="D278" s="14"/>
      <c r="K278" s="23"/>
    </row>
    <row r="279">
      <c r="D279" s="14"/>
      <c r="K279" s="23"/>
    </row>
    <row r="280">
      <c r="D280" s="14"/>
      <c r="K280" s="23"/>
    </row>
    <row r="281">
      <c r="D281" s="14"/>
      <c r="K281" s="23"/>
    </row>
    <row r="282">
      <c r="D282" s="14"/>
      <c r="K282" s="23"/>
    </row>
    <row r="283">
      <c r="D283" s="14"/>
      <c r="K283" s="23"/>
    </row>
    <row r="284">
      <c r="D284" s="14"/>
      <c r="K284" s="23"/>
    </row>
    <row r="285">
      <c r="D285" s="14"/>
      <c r="K285" s="23"/>
    </row>
    <row r="286">
      <c r="D286" s="14"/>
      <c r="K286" s="23"/>
    </row>
    <row r="287">
      <c r="D287" s="14"/>
      <c r="K287" s="23"/>
    </row>
    <row r="288">
      <c r="D288" s="14"/>
      <c r="K288" s="23"/>
    </row>
    <row r="289">
      <c r="D289" s="14"/>
      <c r="K289" s="23"/>
    </row>
    <row r="290">
      <c r="D290" s="14"/>
      <c r="K290" s="23"/>
    </row>
    <row r="291">
      <c r="D291" s="14"/>
      <c r="K291" s="23"/>
    </row>
    <row r="292">
      <c r="D292" s="14"/>
      <c r="K292" s="23"/>
    </row>
    <row r="293">
      <c r="D293" s="14"/>
      <c r="K293" s="23"/>
    </row>
    <row r="294">
      <c r="D294" s="14"/>
      <c r="K294" s="23"/>
    </row>
    <row r="295">
      <c r="D295" s="14"/>
      <c r="K295" s="23"/>
    </row>
    <row r="296">
      <c r="D296" s="14"/>
      <c r="K296" s="23"/>
    </row>
    <row r="297">
      <c r="D297" s="14"/>
      <c r="K297" s="23"/>
    </row>
    <row r="298">
      <c r="D298" s="14"/>
      <c r="K298" s="23"/>
    </row>
    <row r="299">
      <c r="D299" s="14"/>
      <c r="K299" s="23"/>
    </row>
    <row r="300">
      <c r="D300" s="14"/>
      <c r="K300" s="23"/>
    </row>
    <row r="301">
      <c r="D301" s="14"/>
      <c r="K301" s="23"/>
    </row>
    <row r="302">
      <c r="D302" s="14"/>
      <c r="K302" s="23"/>
    </row>
    <row r="303">
      <c r="D303" s="14"/>
      <c r="K303" s="23"/>
    </row>
    <row r="304">
      <c r="D304" s="14"/>
      <c r="K304" s="23"/>
    </row>
    <row r="305">
      <c r="D305" s="14"/>
      <c r="K305" s="23"/>
    </row>
    <row r="306">
      <c r="D306" s="14"/>
      <c r="K306" s="23"/>
    </row>
    <row r="307">
      <c r="D307" s="14"/>
      <c r="K307" s="23"/>
    </row>
    <row r="308">
      <c r="D308" s="14"/>
      <c r="K308" s="23"/>
    </row>
    <row r="309">
      <c r="D309" s="14"/>
      <c r="K309" s="23"/>
    </row>
    <row r="310">
      <c r="D310" s="14"/>
      <c r="K310" s="23"/>
    </row>
    <row r="311">
      <c r="D311" s="14"/>
      <c r="K311" s="23"/>
    </row>
    <row r="312">
      <c r="D312" s="14"/>
      <c r="K312" s="23"/>
    </row>
    <row r="313">
      <c r="D313" s="14"/>
      <c r="K313" s="23"/>
    </row>
    <row r="314">
      <c r="D314" s="14"/>
      <c r="K314" s="23"/>
    </row>
    <row r="315">
      <c r="D315" s="14"/>
      <c r="K315" s="23"/>
    </row>
    <row r="316">
      <c r="D316" s="14"/>
      <c r="K316" s="23"/>
    </row>
    <row r="317">
      <c r="D317" s="14"/>
      <c r="K317" s="23"/>
    </row>
    <row r="318">
      <c r="D318" s="14"/>
      <c r="K318" s="23"/>
    </row>
    <row r="319">
      <c r="D319" s="14"/>
      <c r="K319" s="23"/>
    </row>
    <row r="320">
      <c r="D320" s="14"/>
      <c r="K320" s="23"/>
    </row>
    <row r="321">
      <c r="D321" s="14"/>
      <c r="K321" s="23"/>
    </row>
    <row r="322">
      <c r="D322" s="14"/>
      <c r="K322" s="23"/>
    </row>
    <row r="323">
      <c r="D323" s="14"/>
      <c r="K323" s="23"/>
    </row>
    <row r="324">
      <c r="D324" s="14"/>
      <c r="K324" s="23"/>
    </row>
    <row r="325">
      <c r="D325" s="14"/>
      <c r="K325" s="23"/>
    </row>
    <row r="326">
      <c r="D326" s="14"/>
      <c r="K326" s="23"/>
    </row>
    <row r="327">
      <c r="D327" s="14"/>
      <c r="K327" s="23"/>
    </row>
    <row r="328">
      <c r="D328" s="14"/>
      <c r="K328" s="23"/>
    </row>
    <row r="329">
      <c r="D329" s="14"/>
      <c r="K329" s="23"/>
    </row>
    <row r="330">
      <c r="D330" s="14"/>
      <c r="K330" s="23"/>
    </row>
    <row r="331">
      <c r="D331" s="14"/>
      <c r="K331" s="23"/>
    </row>
    <row r="332">
      <c r="D332" s="14"/>
      <c r="K332" s="23"/>
    </row>
    <row r="333">
      <c r="D333" s="14"/>
      <c r="K333" s="23"/>
    </row>
    <row r="334">
      <c r="D334" s="14"/>
      <c r="K334" s="23"/>
    </row>
    <row r="335">
      <c r="D335" s="14"/>
      <c r="K335" s="23"/>
    </row>
    <row r="336">
      <c r="D336" s="14"/>
      <c r="K336" s="23"/>
    </row>
    <row r="337">
      <c r="D337" s="14"/>
      <c r="K337" s="23"/>
    </row>
    <row r="338">
      <c r="D338" s="14"/>
      <c r="K338" s="23"/>
    </row>
    <row r="339">
      <c r="D339" s="14"/>
      <c r="K339" s="23"/>
    </row>
    <row r="340">
      <c r="D340" s="14"/>
      <c r="K340" s="23"/>
    </row>
    <row r="341">
      <c r="D341" s="14"/>
      <c r="K341" s="23"/>
    </row>
    <row r="342">
      <c r="D342" s="14"/>
      <c r="K342" s="23"/>
    </row>
    <row r="343">
      <c r="D343" s="14"/>
      <c r="K343" s="23"/>
    </row>
    <row r="344">
      <c r="D344" s="14"/>
      <c r="K344" s="23"/>
    </row>
    <row r="345">
      <c r="D345" s="14"/>
      <c r="K345" s="23"/>
    </row>
    <row r="346">
      <c r="D346" s="14"/>
      <c r="K346" s="23"/>
    </row>
    <row r="347">
      <c r="D347" s="14"/>
      <c r="K347" s="23"/>
    </row>
    <row r="348">
      <c r="D348" s="14"/>
      <c r="K348" s="23"/>
    </row>
    <row r="349">
      <c r="D349" s="14"/>
      <c r="K349" s="23"/>
    </row>
    <row r="350">
      <c r="D350" s="14"/>
      <c r="K350" s="23"/>
    </row>
    <row r="351">
      <c r="D351" s="14"/>
      <c r="K351" s="23"/>
    </row>
    <row r="352">
      <c r="D352" s="14"/>
      <c r="K352" s="23"/>
    </row>
    <row r="353">
      <c r="D353" s="14"/>
      <c r="K353" s="23"/>
    </row>
    <row r="354">
      <c r="D354" s="14"/>
      <c r="K354" s="23"/>
    </row>
    <row r="355">
      <c r="D355" s="14"/>
      <c r="K355" s="23"/>
    </row>
    <row r="356">
      <c r="D356" s="14"/>
      <c r="K356" s="23"/>
    </row>
    <row r="357">
      <c r="D357" s="14"/>
      <c r="K357" s="23"/>
    </row>
    <row r="358">
      <c r="D358" s="14"/>
      <c r="K358" s="23"/>
    </row>
    <row r="359">
      <c r="D359" s="14"/>
      <c r="K359" s="23"/>
    </row>
    <row r="360">
      <c r="D360" s="14"/>
      <c r="K360" s="23"/>
    </row>
    <row r="361">
      <c r="D361" s="14"/>
      <c r="K361" s="23"/>
    </row>
    <row r="362">
      <c r="D362" s="14"/>
      <c r="K362" s="23"/>
    </row>
    <row r="363">
      <c r="D363" s="14"/>
      <c r="K363" s="23"/>
    </row>
    <row r="364">
      <c r="D364" s="14"/>
      <c r="K364" s="23"/>
    </row>
    <row r="365">
      <c r="D365" s="14"/>
      <c r="K365" s="23"/>
    </row>
    <row r="366">
      <c r="D366" s="14"/>
      <c r="K366" s="23"/>
    </row>
    <row r="367">
      <c r="D367" s="14"/>
      <c r="K367" s="23"/>
    </row>
    <row r="368">
      <c r="D368" s="14"/>
      <c r="K368" s="23"/>
    </row>
    <row r="369">
      <c r="D369" s="14"/>
      <c r="K369" s="23"/>
    </row>
    <row r="370">
      <c r="D370" s="14"/>
      <c r="K370" s="23"/>
    </row>
    <row r="371">
      <c r="D371" s="14"/>
      <c r="K371" s="23"/>
    </row>
    <row r="372">
      <c r="D372" s="14"/>
      <c r="K372" s="23"/>
    </row>
    <row r="373">
      <c r="D373" s="14"/>
      <c r="K373" s="23"/>
    </row>
    <row r="374">
      <c r="D374" s="14"/>
      <c r="K374" s="23"/>
    </row>
    <row r="375">
      <c r="D375" s="14"/>
      <c r="K375" s="23"/>
    </row>
    <row r="376">
      <c r="D376" s="14"/>
      <c r="K376" s="23"/>
    </row>
    <row r="377">
      <c r="D377" s="14"/>
      <c r="K377" s="23"/>
    </row>
    <row r="378">
      <c r="D378" s="14"/>
      <c r="K378" s="23"/>
    </row>
    <row r="379">
      <c r="D379" s="14"/>
      <c r="K379" s="23"/>
    </row>
    <row r="380">
      <c r="D380" s="14"/>
      <c r="K380" s="23"/>
    </row>
    <row r="381">
      <c r="D381" s="14"/>
      <c r="K381" s="23"/>
    </row>
    <row r="382">
      <c r="D382" s="14"/>
      <c r="K382" s="23"/>
    </row>
    <row r="383">
      <c r="D383" s="14"/>
      <c r="K383" s="23"/>
    </row>
    <row r="384">
      <c r="D384" s="14"/>
      <c r="K384" s="23"/>
    </row>
    <row r="385">
      <c r="D385" s="14"/>
      <c r="K385" s="23"/>
    </row>
    <row r="386">
      <c r="D386" s="14"/>
      <c r="K386" s="23"/>
    </row>
    <row r="387">
      <c r="D387" s="14"/>
      <c r="K387" s="23"/>
    </row>
    <row r="388">
      <c r="D388" s="14"/>
      <c r="K388" s="23"/>
    </row>
    <row r="389">
      <c r="D389" s="14"/>
      <c r="K389" s="23"/>
    </row>
    <row r="390">
      <c r="D390" s="14"/>
      <c r="K390" s="23"/>
    </row>
    <row r="391">
      <c r="D391" s="14"/>
      <c r="K391" s="23"/>
    </row>
    <row r="392">
      <c r="D392" s="14"/>
      <c r="K392" s="23"/>
    </row>
    <row r="393">
      <c r="D393" s="14"/>
      <c r="K393" s="23"/>
    </row>
    <row r="394">
      <c r="D394" s="14"/>
      <c r="K394" s="23"/>
    </row>
    <row r="395">
      <c r="D395" s="14"/>
      <c r="K395" s="23"/>
    </row>
    <row r="396">
      <c r="D396" s="14"/>
      <c r="K396" s="23"/>
    </row>
    <row r="397">
      <c r="D397" s="14"/>
      <c r="K397" s="23"/>
    </row>
    <row r="398">
      <c r="D398" s="14"/>
      <c r="K398" s="23"/>
    </row>
    <row r="399">
      <c r="D399" s="14"/>
      <c r="K399" s="23"/>
    </row>
    <row r="400">
      <c r="D400" s="14"/>
      <c r="K400" s="23"/>
    </row>
    <row r="401">
      <c r="D401" s="14"/>
      <c r="K401" s="23"/>
    </row>
    <row r="402">
      <c r="D402" s="14"/>
      <c r="K402" s="23"/>
    </row>
    <row r="403">
      <c r="D403" s="14"/>
      <c r="K403" s="23"/>
    </row>
    <row r="404">
      <c r="D404" s="14"/>
      <c r="K404" s="23"/>
    </row>
    <row r="405">
      <c r="D405" s="14"/>
      <c r="K405" s="23"/>
    </row>
    <row r="406">
      <c r="D406" s="14"/>
      <c r="K406" s="23"/>
    </row>
    <row r="407">
      <c r="D407" s="14"/>
      <c r="K407" s="23"/>
    </row>
    <row r="408">
      <c r="D408" s="14"/>
      <c r="K408" s="23"/>
    </row>
    <row r="409">
      <c r="D409" s="14"/>
      <c r="K409" s="23"/>
    </row>
    <row r="410">
      <c r="D410" s="14"/>
      <c r="K410" s="23"/>
    </row>
    <row r="411">
      <c r="D411" s="14"/>
      <c r="K411" s="23"/>
    </row>
    <row r="412">
      <c r="D412" s="14"/>
      <c r="K412" s="23"/>
    </row>
    <row r="413">
      <c r="D413" s="14"/>
      <c r="K413" s="23"/>
    </row>
    <row r="414">
      <c r="D414" s="14"/>
      <c r="K414" s="23"/>
    </row>
    <row r="415">
      <c r="D415" s="14"/>
      <c r="K415" s="23"/>
    </row>
    <row r="416">
      <c r="D416" s="14"/>
      <c r="K416" s="23"/>
    </row>
    <row r="417">
      <c r="D417" s="14"/>
      <c r="K417" s="23"/>
    </row>
    <row r="418">
      <c r="D418" s="14"/>
      <c r="K418" s="23"/>
    </row>
    <row r="419">
      <c r="D419" s="14"/>
      <c r="K419" s="23"/>
    </row>
    <row r="420">
      <c r="D420" s="14"/>
      <c r="K420" s="23"/>
    </row>
    <row r="421">
      <c r="D421" s="14"/>
      <c r="K421" s="23"/>
    </row>
    <row r="422">
      <c r="D422" s="14"/>
      <c r="K422" s="23"/>
    </row>
    <row r="423">
      <c r="D423" s="14"/>
      <c r="K423" s="23"/>
    </row>
    <row r="424">
      <c r="D424" s="14"/>
      <c r="K424" s="23"/>
    </row>
    <row r="425">
      <c r="D425" s="14"/>
      <c r="K425" s="23"/>
    </row>
    <row r="426">
      <c r="D426" s="14"/>
      <c r="K426" s="23"/>
    </row>
    <row r="427">
      <c r="D427" s="14"/>
      <c r="K427" s="23"/>
    </row>
    <row r="428">
      <c r="D428" s="14"/>
      <c r="K428" s="23"/>
    </row>
    <row r="429">
      <c r="D429" s="14"/>
      <c r="K429" s="23"/>
    </row>
    <row r="430">
      <c r="D430" s="14"/>
      <c r="K430" s="23"/>
    </row>
    <row r="431">
      <c r="D431" s="14"/>
      <c r="K431" s="23"/>
    </row>
    <row r="432">
      <c r="D432" s="14"/>
      <c r="K432" s="23"/>
    </row>
    <row r="433">
      <c r="D433" s="14"/>
      <c r="K433" s="23"/>
    </row>
    <row r="434">
      <c r="D434" s="14"/>
      <c r="K434" s="23"/>
    </row>
    <row r="435">
      <c r="D435" s="14"/>
      <c r="K435" s="23"/>
    </row>
    <row r="436">
      <c r="D436" s="14"/>
      <c r="K436" s="23"/>
    </row>
    <row r="437">
      <c r="D437" s="14"/>
      <c r="K437" s="23"/>
    </row>
    <row r="438">
      <c r="D438" s="14"/>
      <c r="K438" s="23"/>
    </row>
    <row r="439">
      <c r="D439" s="14"/>
      <c r="K439" s="23"/>
    </row>
    <row r="440">
      <c r="D440" s="14"/>
      <c r="K440" s="23"/>
    </row>
    <row r="441">
      <c r="D441" s="14"/>
      <c r="K441" s="23"/>
    </row>
    <row r="442">
      <c r="D442" s="14"/>
      <c r="K442" s="23"/>
    </row>
    <row r="443">
      <c r="D443" s="14"/>
      <c r="K443" s="23"/>
    </row>
    <row r="444">
      <c r="D444" s="14"/>
      <c r="K444" s="23"/>
    </row>
    <row r="445">
      <c r="D445" s="14"/>
      <c r="K445" s="23"/>
    </row>
    <row r="446">
      <c r="D446" s="14"/>
      <c r="K446" s="23"/>
    </row>
    <row r="447">
      <c r="D447" s="14"/>
      <c r="K447" s="23"/>
    </row>
    <row r="448">
      <c r="D448" s="14"/>
      <c r="K448" s="23"/>
    </row>
    <row r="449">
      <c r="D449" s="14"/>
      <c r="K449" s="23"/>
    </row>
    <row r="450">
      <c r="D450" s="14"/>
      <c r="K450" s="23"/>
    </row>
    <row r="451">
      <c r="D451" s="14"/>
      <c r="K451" s="23"/>
    </row>
    <row r="452">
      <c r="D452" s="14"/>
      <c r="K452" s="23"/>
    </row>
    <row r="453">
      <c r="D453" s="14"/>
      <c r="K453" s="23"/>
    </row>
    <row r="454">
      <c r="D454" s="14"/>
      <c r="K454" s="23"/>
    </row>
    <row r="455">
      <c r="D455" s="14"/>
      <c r="K455" s="23"/>
    </row>
    <row r="456">
      <c r="D456" s="14"/>
      <c r="K456" s="23"/>
    </row>
    <row r="457">
      <c r="D457" s="14"/>
      <c r="K457" s="23"/>
    </row>
    <row r="458">
      <c r="D458" s="14"/>
      <c r="K458" s="23"/>
    </row>
    <row r="459">
      <c r="D459" s="14"/>
      <c r="K459" s="23"/>
    </row>
    <row r="460">
      <c r="D460" s="14"/>
      <c r="K460" s="23"/>
    </row>
    <row r="461">
      <c r="D461" s="14"/>
      <c r="K461" s="23"/>
    </row>
    <row r="462">
      <c r="D462" s="14"/>
      <c r="K462" s="23"/>
    </row>
    <row r="463">
      <c r="D463" s="14"/>
      <c r="K463" s="23"/>
    </row>
    <row r="464">
      <c r="D464" s="14"/>
      <c r="K464" s="23"/>
    </row>
    <row r="465">
      <c r="D465" s="14"/>
      <c r="K465" s="23"/>
    </row>
    <row r="466">
      <c r="D466" s="14"/>
      <c r="K466" s="23"/>
    </row>
    <row r="467">
      <c r="D467" s="14"/>
      <c r="K467" s="23"/>
    </row>
    <row r="468">
      <c r="D468" s="14"/>
      <c r="K468" s="23"/>
    </row>
    <row r="469">
      <c r="D469" s="14"/>
      <c r="K469" s="23"/>
    </row>
    <row r="470">
      <c r="D470" s="14"/>
      <c r="K470" s="23"/>
    </row>
    <row r="471">
      <c r="D471" s="14"/>
      <c r="K471" s="23"/>
    </row>
    <row r="472">
      <c r="D472" s="14"/>
      <c r="K472" s="23"/>
    </row>
    <row r="473">
      <c r="D473" s="14"/>
      <c r="K473" s="23"/>
    </row>
    <row r="474">
      <c r="D474" s="14"/>
      <c r="K474" s="23"/>
    </row>
    <row r="475">
      <c r="D475" s="14"/>
      <c r="K475" s="23"/>
    </row>
    <row r="476">
      <c r="D476" s="14"/>
      <c r="K476" s="23"/>
    </row>
    <row r="477">
      <c r="D477" s="14"/>
      <c r="K477" s="23"/>
    </row>
    <row r="478">
      <c r="D478" s="14"/>
      <c r="K478" s="23"/>
    </row>
    <row r="479">
      <c r="D479" s="14"/>
      <c r="K479" s="23"/>
    </row>
    <row r="480">
      <c r="D480" s="14"/>
      <c r="K480" s="23"/>
    </row>
    <row r="481">
      <c r="D481" s="14"/>
      <c r="K481" s="23"/>
    </row>
    <row r="482">
      <c r="D482" s="14"/>
      <c r="K482" s="23"/>
    </row>
    <row r="483">
      <c r="D483" s="14"/>
      <c r="K483" s="23"/>
    </row>
    <row r="484">
      <c r="D484" s="14"/>
      <c r="K484" s="23"/>
    </row>
    <row r="485">
      <c r="D485" s="14"/>
      <c r="K485" s="23"/>
    </row>
    <row r="486">
      <c r="D486" s="14"/>
      <c r="K486" s="23"/>
    </row>
    <row r="487">
      <c r="D487" s="14"/>
      <c r="K487" s="23"/>
    </row>
    <row r="488">
      <c r="D488" s="14"/>
      <c r="K488" s="23"/>
    </row>
    <row r="489">
      <c r="D489" s="14"/>
      <c r="K489" s="23"/>
    </row>
    <row r="490">
      <c r="D490" s="14"/>
      <c r="K490" s="23"/>
    </row>
    <row r="491">
      <c r="D491" s="14"/>
      <c r="K491" s="23"/>
    </row>
    <row r="492">
      <c r="D492" s="14"/>
      <c r="K492" s="23"/>
    </row>
    <row r="493">
      <c r="D493" s="14"/>
      <c r="K493" s="23"/>
    </row>
    <row r="494">
      <c r="D494" s="14"/>
      <c r="K494" s="23"/>
    </row>
    <row r="495">
      <c r="D495" s="14"/>
      <c r="K495" s="23"/>
    </row>
    <row r="496">
      <c r="D496" s="14"/>
      <c r="K496" s="23"/>
    </row>
    <row r="497">
      <c r="D497" s="14"/>
      <c r="K497" s="23"/>
    </row>
    <row r="498">
      <c r="D498" s="14"/>
      <c r="K498" s="23"/>
    </row>
    <row r="499">
      <c r="D499" s="14"/>
      <c r="K499" s="23"/>
    </row>
    <row r="500">
      <c r="D500" s="14"/>
      <c r="K500" s="23"/>
    </row>
    <row r="501">
      <c r="D501" s="14"/>
      <c r="K501" s="23"/>
    </row>
    <row r="502">
      <c r="D502" s="14"/>
      <c r="K502" s="23"/>
    </row>
    <row r="503">
      <c r="D503" s="14"/>
      <c r="K503" s="23"/>
    </row>
    <row r="504">
      <c r="D504" s="14"/>
      <c r="K504" s="23"/>
    </row>
    <row r="505">
      <c r="D505" s="14"/>
      <c r="K505" s="23"/>
    </row>
    <row r="506">
      <c r="D506" s="14"/>
      <c r="K506" s="23"/>
    </row>
    <row r="507">
      <c r="D507" s="14"/>
      <c r="K507" s="23"/>
    </row>
    <row r="508">
      <c r="D508" s="14"/>
      <c r="K508" s="23"/>
    </row>
    <row r="509">
      <c r="D509" s="14"/>
      <c r="K509" s="23"/>
    </row>
    <row r="510">
      <c r="D510" s="14"/>
      <c r="K510" s="23"/>
    </row>
    <row r="511">
      <c r="D511" s="14"/>
      <c r="K511" s="23"/>
    </row>
    <row r="512">
      <c r="D512" s="14"/>
      <c r="K512" s="23"/>
    </row>
    <row r="513">
      <c r="D513" s="14"/>
      <c r="K513" s="23"/>
    </row>
    <row r="514">
      <c r="D514" s="14"/>
      <c r="K514" s="23"/>
    </row>
    <row r="515">
      <c r="D515" s="14"/>
      <c r="K515" s="23"/>
    </row>
    <row r="516">
      <c r="D516" s="14"/>
      <c r="K516" s="23"/>
    </row>
    <row r="517">
      <c r="D517" s="14"/>
      <c r="K517" s="23"/>
    </row>
    <row r="518">
      <c r="D518" s="14"/>
      <c r="K518" s="23"/>
    </row>
    <row r="519">
      <c r="D519" s="14"/>
      <c r="K519" s="23"/>
    </row>
    <row r="520">
      <c r="D520" s="14"/>
      <c r="K520" s="23"/>
    </row>
    <row r="521">
      <c r="D521" s="14"/>
      <c r="K521" s="23"/>
    </row>
    <row r="522">
      <c r="D522" s="14"/>
      <c r="K522" s="23"/>
    </row>
    <row r="523">
      <c r="D523" s="14"/>
      <c r="K523" s="23"/>
    </row>
    <row r="524">
      <c r="D524" s="14"/>
      <c r="K524" s="23"/>
    </row>
    <row r="525">
      <c r="D525" s="14"/>
      <c r="K525" s="23"/>
    </row>
    <row r="526">
      <c r="D526" s="14"/>
      <c r="K526" s="23"/>
    </row>
    <row r="527">
      <c r="D527" s="14"/>
      <c r="K527" s="23"/>
    </row>
    <row r="528">
      <c r="D528" s="14"/>
      <c r="K528" s="23"/>
    </row>
    <row r="529">
      <c r="D529" s="14"/>
      <c r="K529" s="23"/>
    </row>
    <row r="530">
      <c r="D530" s="14"/>
      <c r="K530" s="23"/>
    </row>
    <row r="531">
      <c r="D531" s="14"/>
      <c r="K531" s="23"/>
    </row>
    <row r="532">
      <c r="D532" s="14"/>
      <c r="K532" s="23"/>
    </row>
    <row r="533">
      <c r="D533" s="14"/>
      <c r="K533" s="23"/>
    </row>
    <row r="534">
      <c r="D534" s="14"/>
      <c r="K534" s="23"/>
    </row>
    <row r="535">
      <c r="D535" s="14"/>
      <c r="K535" s="23"/>
    </row>
    <row r="536">
      <c r="D536" s="14"/>
      <c r="K536" s="23"/>
    </row>
    <row r="537">
      <c r="D537" s="14"/>
      <c r="K537" s="23"/>
    </row>
    <row r="538">
      <c r="D538" s="14"/>
      <c r="K538" s="23"/>
    </row>
    <row r="539">
      <c r="D539" s="14"/>
      <c r="K539" s="23"/>
    </row>
    <row r="540">
      <c r="D540" s="14"/>
      <c r="K540" s="23"/>
    </row>
    <row r="541">
      <c r="D541" s="14"/>
      <c r="K541" s="23"/>
    </row>
    <row r="542">
      <c r="D542" s="14"/>
      <c r="K542" s="23"/>
    </row>
    <row r="543">
      <c r="D543" s="14"/>
      <c r="K543" s="23"/>
    </row>
    <row r="544">
      <c r="D544" s="14"/>
      <c r="K544" s="23"/>
    </row>
    <row r="545">
      <c r="D545" s="14"/>
      <c r="K545" s="23"/>
    </row>
    <row r="546">
      <c r="D546" s="14"/>
      <c r="K546" s="23"/>
    </row>
    <row r="547">
      <c r="D547" s="14"/>
      <c r="K547" s="23"/>
    </row>
    <row r="548">
      <c r="D548" s="14"/>
      <c r="K548" s="23"/>
    </row>
    <row r="549">
      <c r="D549" s="14"/>
      <c r="K549" s="23"/>
    </row>
    <row r="550">
      <c r="D550" s="14"/>
      <c r="K550" s="23"/>
    </row>
    <row r="551">
      <c r="D551" s="14"/>
      <c r="K551" s="23"/>
    </row>
    <row r="552">
      <c r="D552" s="14"/>
      <c r="K552" s="23"/>
    </row>
    <row r="553">
      <c r="D553" s="14"/>
      <c r="K553" s="23"/>
    </row>
    <row r="554">
      <c r="D554" s="14"/>
      <c r="K554" s="23"/>
    </row>
    <row r="555">
      <c r="D555" s="14"/>
      <c r="K555" s="23"/>
    </row>
    <row r="556">
      <c r="D556" s="14"/>
      <c r="K556" s="23"/>
    </row>
    <row r="557">
      <c r="D557" s="14"/>
      <c r="K557" s="23"/>
    </row>
    <row r="558">
      <c r="D558" s="14"/>
      <c r="K558" s="23"/>
    </row>
    <row r="559">
      <c r="D559" s="14"/>
      <c r="K559" s="23"/>
    </row>
    <row r="560">
      <c r="D560" s="14"/>
      <c r="K560" s="23"/>
    </row>
    <row r="561">
      <c r="D561" s="14"/>
      <c r="K561" s="23"/>
    </row>
    <row r="562">
      <c r="D562" s="14"/>
      <c r="K562" s="23"/>
    </row>
    <row r="563">
      <c r="D563" s="14"/>
      <c r="K563" s="23"/>
    </row>
    <row r="564">
      <c r="D564" s="14"/>
      <c r="K564" s="23"/>
    </row>
    <row r="565">
      <c r="D565" s="14"/>
      <c r="K565" s="23"/>
    </row>
    <row r="566">
      <c r="D566" s="14"/>
      <c r="K566" s="23"/>
    </row>
    <row r="567">
      <c r="D567" s="14"/>
      <c r="K567" s="23"/>
    </row>
    <row r="568">
      <c r="D568" s="14"/>
      <c r="K568" s="23"/>
    </row>
    <row r="569">
      <c r="D569" s="14"/>
      <c r="K569" s="23"/>
    </row>
    <row r="570">
      <c r="D570" s="14"/>
      <c r="K570" s="23"/>
    </row>
    <row r="571">
      <c r="D571" s="14"/>
      <c r="K571" s="23"/>
    </row>
    <row r="572">
      <c r="D572" s="14"/>
      <c r="K572" s="23"/>
    </row>
    <row r="573">
      <c r="D573" s="14"/>
      <c r="K573" s="23"/>
    </row>
    <row r="574">
      <c r="D574" s="14"/>
      <c r="K574" s="23"/>
    </row>
    <row r="575">
      <c r="D575" s="14"/>
      <c r="K575" s="23"/>
    </row>
    <row r="576">
      <c r="D576" s="14"/>
      <c r="K576" s="23"/>
    </row>
    <row r="577">
      <c r="D577" s="14"/>
      <c r="K577" s="23"/>
    </row>
    <row r="578">
      <c r="D578" s="14"/>
      <c r="K578" s="23"/>
    </row>
    <row r="579">
      <c r="D579" s="14"/>
      <c r="K579" s="23"/>
    </row>
    <row r="580">
      <c r="D580" s="14"/>
      <c r="K580" s="23"/>
    </row>
    <row r="581">
      <c r="D581" s="14"/>
      <c r="K581" s="23"/>
    </row>
    <row r="582">
      <c r="D582" s="14"/>
      <c r="K582" s="23"/>
    </row>
    <row r="583">
      <c r="D583" s="14"/>
      <c r="K583" s="23"/>
    </row>
    <row r="584">
      <c r="D584" s="14"/>
      <c r="K584" s="23"/>
    </row>
    <row r="585">
      <c r="D585" s="14"/>
      <c r="K585" s="23"/>
    </row>
    <row r="586">
      <c r="D586" s="14"/>
      <c r="K586" s="23"/>
    </row>
    <row r="587">
      <c r="D587" s="14"/>
      <c r="K587" s="23"/>
    </row>
    <row r="588">
      <c r="D588" s="14"/>
      <c r="K588" s="23"/>
    </row>
    <row r="589">
      <c r="D589" s="14"/>
      <c r="K589" s="23"/>
    </row>
    <row r="590">
      <c r="D590" s="14"/>
      <c r="K590" s="23"/>
    </row>
    <row r="591">
      <c r="D591" s="14"/>
      <c r="K591" s="23"/>
    </row>
    <row r="592">
      <c r="D592" s="14"/>
      <c r="K592" s="23"/>
    </row>
    <row r="593">
      <c r="D593" s="14"/>
      <c r="K593" s="23"/>
    </row>
    <row r="594">
      <c r="D594" s="14"/>
      <c r="K594" s="23"/>
    </row>
    <row r="595">
      <c r="D595" s="14"/>
      <c r="K595" s="23"/>
    </row>
    <row r="596">
      <c r="D596" s="14"/>
      <c r="K596" s="23"/>
    </row>
    <row r="597">
      <c r="D597" s="14"/>
      <c r="K597" s="23"/>
    </row>
    <row r="598">
      <c r="D598" s="14"/>
      <c r="K598" s="23"/>
    </row>
    <row r="599">
      <c r="D599" s="14"/>
      <c r="K599" s="23"/>
    </row>
    <row r="600">
      <c r="D600" s="14"/>
      <c r="K600" s="23"/>
    </row>
    <row r="601">
      <c r="D601" s="14"/>
      <c r="K601" s="23"/>
    </row>
    <row r="602">
      <c r="D602" s="14"/>
      <c r="K602" s="23"/>
    </row>
    <row r="603">
      <c r="D603" s="14"/>
      <c r="K603" s="23"/>
    </row>
    <row r="604">
      <c r="D604" s="14"/>
      <c r="K604" s="23"/>
    </row>
    <row r="605">
      <c r="D605" s="14"/>
      <c r="K605" s="23"/>
    </row>
    <row r="606">
      <c r="D606" s="14"/>
      <c r="K606" s="23"/>
    </row>
    <row r="607">
      <c r="D607" s="14"/>
      <c r="K607" s="23"/>
    </row>
    <row r="608">
      <c r="D608" s="14"/>
      <c r="K608" s="23"/>
    </row>
    <row r="609">
      <c r="D609" s="14"/>
      <c r="K609" s="23"/>
    </row>
    <row r="610">
      <c r="D610" s="14"/>
      <c r="K610" s="23"/>
    </row>
    <row r="611">
      <c r="D611" s="14"/>
      <c r="K611" s="23"/>
    </row>
    <row r="612">
      <c r="D612" s="14"/>
      <c r="K612" s="23"/>
    </row>
    <row r="613">
      <c r="D613" s="14"/>
      <c r="K613" s="23"/>
    </row>
    <row r="614">
      <c r="D614" s="14"/>
      <c r="K614" s="23"/>
    </row>
    <row r="615">
      <c r="D615" s="14"/>
      <c r="K615" s="23"/>
    </row>
    <row r="616">
      <c r="D616" s="14"/>
      <c r="K616" s="23"/>
    </row>
    <row r="617">
      <c r="D617" s="14"/>
      <c r="K617" s="23"/>
    </row>
    <row r="618">
      <c r="D618" s="14"/>
      <c r="K618" s="23"/>
    </row>
    <row r="619">
      <c r="D619" s="14"/>
      <c r="K619" s="23"/>
    </row>
    <row r="620">
      <c r="D620" s="14"/>
      <c r="K620" s="23"/>
    </row>
    <row r="621">
      <c r="D621" s="14"/>
      <c r="K621" s="23"/>
    </row>
    <row r="622">
      <c r="D622" s="14"/>
      <c r="K622" s="23"/>
    </row>
    <row r="623">
      <c r="D623" s="14"/>
      <c r="K623" s="23"/>
    </row>
    <row r="624">
      <c r="D624" s="14"/>
      <c r="K624" s="23"/>
    </row>
    <row r="625">
      <c r="D625" s="14"/>
      <c r="K625" s="23"/>
    </row>
    <row r="626">
      <c r="D626" s="14"/>
      <c r="K626" s="23"/>
    </row>
    <row r="627">
      <c r="D627" s="14"/>
      <c r="K627" s="23"/>
    </row>
    <row r="628">
      <c r="D628" s="14"/>
      <c r="K628" s="23"/>
    </row>
    <row r="629">
      <c r="D629" s="14"/>
      <c r="K629" s="23"/>
    </row>
    <row r="630">
      <c r="D630" s="14"/>
      <c r="K630" s="23"/>
    </row>
    <row r="631">
      <c r="D631" s="14"/>
      <c r="K631" s="23"/>
    </row>
    <row r="632">
      <c r="D632" s="14"/>
      <c r="K632" s="23"/>
    </row>
    <row r="633">
      <c r="D633" s="14"/>
      <c r="K633" s="23"/>
    </row>
    <row r="634">
      <c r="D634" s="14"/>
      <c r="K634" s="23"/>
    </row>
    <row r="635">
      <c r="D635" s="14"/>
      <c r="K635" s="23"/>
    </row>
    <row r="636">
      <c r="D636" s="14"/>
      <c r="K636" s="23"/>
    </row>
    <row r="637">
      <c r="D637" s="14"/>
      <c r="K637" s="23"/>
    </row>
    <row r="638">
      <c r="D638" s="14"/>
      <c r="K638" s="23"/>
    </row>
    <row r="639">
      <c r="D639" s="14"/>
      <c r="K639" s="23"/>
    </row>
    <row r="640">
      <c r="D640" s="14"/>
      <c r="K640" s="23"/>
    </row>
    <row r="641">
      <c r="D641" s="14"/>
      <c r="K641" s="23"/>
    </row>
    <row r="642">
      <c r="D642" s="14"/>
      <c r="K642" s="23"/>
    </row>
    <row r="643">
      <c r="D643" s="14"/>
      <c r="K643" s="23"/>
    </row>
    <row r="644">
      <c r="D644" s="14"/>
      <c r="K644" s="23"/>
    </row>
    <row r="645">
      <c r="D645" s="14"/>
      <c r="K645" s="23"/>
    </row>
    <row r="646">
      <c r="D646" s="14"/>
      <c r="K646" s="23"/>
    </row>
    <row r="647">
      <c r="D647" s="14"/>
      <c r="K647" s="23"/>
    </row>
    <row r="648">
      <c r="D648" s="14"/>
      <c r="K648" s="23"/>
    </row>
    <row r="649">
      <c r="D649" s="14"/>
      <c r="K649" s="23"/>
    </row>
    <row r="650">
      <c r="D650" s="14"/>
      <c r="K650" s="23"/>
    </row>
    <row r="651">
      <c r="D651" s="14"/>
      <c r="K651" s="23"/>
    </row>
    <row r="652">
      <c r="D652" s="14"/>
      <c r="K652" s="23"/>
    </row>
    <row r="653">
      <c r="D653" s="14"/>
      <c r="K653" s="23"/>
    </row>
    <row r="654">
      <c r="D654" s="14"/>
      <c r="K654" s="23"/>
    </row>
    <row r="655">
      <c r="D655" s="14"/>
      <c r="K655" s="23"/>
    </row>
    <row r="656">
      <c r="D656" s="14"/>
      <c r="K656" s="23"/>
    </row>
    <row r="657">
      <c r="D657" s="14"/>
      <c r="K657" s="23"/>
    </row>
    <row r="658">
      <c r="D658" s="14"/>
      <c r="K658" s="23"/>
    </row>
    <row r="659">
      <c r="D659" s="14"/>
      <c r="K659" s="23"/>
    </row>
    <row r="660">
      <c r="D660" s="14"/>
      <c r="K660" s="23"/>
    </row>
    <row r="661">
      <c r="D661" s="14"/>
      <c r="K661" s="23"/>
    </row>
    <row r="662">
      <c r="D662" s="14"/>
      <c r="K662" s="23"/>
    </row>
    <row r="663">
      <c r="D663" s="14"/>
      <c r="K663" s="23"/>
    </row>
    <row r="664">
      <c r="D664" s="14"/>
      <c r="K664" s="23"/>
    </row>
    <row r="665">
      <c r="D665" s="14"/>
      <c r="K665" s="23"/>
    </row>
    <row r="666">
      <c r="D666" s="14"/>
      <c r="K666" s="23"/>
    </row>
    <row r="667">
      <c r="D667" s="14"/>
      <c r="K667" s="23"/>
    </row>
    <row r="668">
      <c r="D668" s="14"/>
      <c r="K668" s="23"/>
    </row>
    <row r="669">
      <c r="D669" s="14"/>
      <c r="K669" s="23"/>
    </row>
    <row r="670">
      <c r="D670" s="14"/>
      <c r="K670" s="23"/>
    </row>
    <row r="671">
      <c r="D671" s="14"/>
      <c r="K671" s="23"/>
    </row>
    <row r="672">
      <c r="D672" s="14"/>
      <c r="K672" s="23"/>
    </row>
    <row r="673">
      <c r="D673" s="14"/>
      <c r="K673" s="23"/>
    </row>
    <row r="674">
      <c r="D674" s="14"/>
      <c r="K674" s="23"/>
    </row>
    <row r="675">
      <c r="D675" s="14"/>
      <c r="K675" s="23"/>
    </row>
    <row r="676">
      <c r="D676" s="14"/>
      <c r="K676" s="23"/>
    </row>
    <row r="677">
      <c r="D677" s="14"/>
      <c r="K677" s="23"/>
    </row>
    <row r="678">
      <c r="D678" s="14"/>
      <c r="K678" s="23"/>
    </row>
    <row r="679">
      <c r="D679" s="14"/>
      <c r="K679" s="23"/>
    </row>
    <row r="680">
      <c r="D680" s="14"/>
      <c r="K680" s="23"/>
    </row>
    <row r="681">
      <c r="D681" s="14"/>
      <c r="K681" s="23"/>
    </row>
    <row r="682">
      <c r="D682" s="14"/>
      <c r="K682" s="23"/>
    </row>
    <row r="683">
      <c r="D683" s="14"/>
      <c r="K683" s="23"/>
    </row>
    <row r="684">
      <c r="D684" s="14"/>
      <c r="K684" s="23"/>
    </row>
    <row r="685">
      <c r="D685" s="14"/>
      <c r="K685" s="23"/>
    </row>
    <row r="686">
      <c r="D686" s="14"/>
      <c r="K686" s="23"/>
    </row>
    <row r="687">
      <c r="D687" s="14"/>
      <c r="K687" s="23"/>
    </row>
    <row r="688">
      <c r="D688" s="14"/>
      <c r="K688" s="23"/>
    </row>
    <row r="689">
      <c r="D689" s="14"/>
      <c r="K689" s="23"/>
    </row>
    <row r="690">
      <c r="D690" s="14"/>
      <c r="K690" s="23"/>
    </row>
    <row r="691">
      <c r="D691" s="14"/>
      <c r="K691" s="23"/>
    </row>
    <row r="692">
      <c r="D692" s="14"/>
      <c r="K692" s="23"/>
    </row>
    <row r="693">
      <c r="D693" s="14"/>
      <c r="K693" s="23"/>
    </row>
    <row r="694">
      <c r="D694" s="14"/>
      <c r="K694" s="23"/>
    </row>
    <row r="695">
      <c r="D695" s="14"/>
      <c r="K695" s="23"/>
    </row>
    <row r="696">
      <c r="D696" s="14"/>
      <c r="K696" s="23"/>
    </row>
    <row r="697">
      <c r="D697" s="14"/>
      <c r="K697" s="23"/>
    </row>
    <row r="698">
      <c r="D698" s="14"/>
      <c r="K698" s="23"/>
    </row>
    <row r="699">
      <c r="D699" s="14"/>
      <c r="K699" s="23"/>
    </row>
    <row r="700">
      <c r="D700" s="14"/>
      <c r="K700" s="23"/>
    </row>
    <row r="701">
      <c r="D701" s="14"/>
      <c r="K701" s="23"/>
    </row>
    <row r="702">
      <c r="D702" s="14"/>
      <c r="K702" s="23"/>
    </row>
    <row r="703">
      <c r="D703" s="14"/>
      <c r="K703" s="23"/>
    </row>
    <row r="704">
      <c r="D704" s="14"/>
      <c r="K704" s="23"/>
    </row>
    <row r="705">
      <c r="D705" s="14"/>
      <c r="K705" s="23"/>
    </row>
    <row r="706">
      <c r="D706" s="14"/>
      <c r="K706" s="23"/>
    </row>
    <row r="707">
      <c r="D707" s="14"/>
      <c r="K707" s="23"/>
    </row>
    <row r="708">
      <c r="D708" s="14"/>
      <c r="K708" s="23"/>
    </row>
    <row r="709">
      <c r="D709" s="14"/>
      <c r="K709" s="23"/>
    </row>
    <row r="710">
      <c r="D710" s="14"/>
      <c r="K710" s="23"/>
    </row>
    <row r="711">
      <c r="D711" s="14"/>
      <c r="K711" s="23"/>
    </row>
    <row r="712">
      <c r="D712" s="14"/>
      <c r="K712" s="23"/>
    </row>
    <row r="713">
      <c r="D713" s="14"/>
      <c r="K713" s="23"/>
    </row>
    <row r="714">
      <c r="D714" s="14"/>
      <c r="K714" s="23"/>
    </row>
    <row r="715">
      <c r="D715" s="14"/>
      <c r="K715" s="23"/>
    </row>
    <row r="716">
      <c r="D716" s="14"/>
      <c r="K716" s="23"/>
    </row>
    <row r="717">
      <c r="D717" s="14"/>
      <c r="K717" s="23"/>
    </row>
    <row r="718">
      <c r="D718" s="14"/>
      <c r="K718" s="23"/>
    </row>
    <row r="719">
      <c r="D719" s="14"/>
      <c r="K719" s="23"/>
    </row>
    <row r="720">
      <c r="D720" s="14"/>
      <c r="K720" s="23"/>
    </row>
    <row r="721">
      <c r="D721" s="14"/>
      <c r="K721" s="23"/>
    </row>
    <row r="722">
      <c r="D722" s="14"/>
      <c r="K722" s="23"/>
    </row>
    <row r="723">
      <c r="D723" s="14"/>
      <c r="K723" s="23"/>
    </row>
    <row r="724">
      <c r="D724" s="14"/>
      <c r="K724" s="23"/>
    </row>
    <row r="725">
      <c r="D725" s="14"/>
      <c r="K725" s="23"/>
    </row>
    <row r="726">
      <c r="D726" s="14"/>
      <c r="K726" s="23"/>
    </row>
    <row r="727">
      <c r="D727" s="14"/>
      <c r="K727" s="23"/>
    </row>
    <row r="728">
      <c r="D728" s="14"/>
      <c r="K728" s="23"/>
    </row>
    <row r="729">
      <c r="D729" s="14"/>
      <c r="K729" s="23"/>
    </row>
    <row r="730">
      <c r="D730" s="14"/>
      <c r="K730" s="23"/>
    </row>
    <row r="731">
      <c r="D731" s="14"/>
      <c r="K731" s="23"/>
    </row>
    <row r="732">
      <c r="D732" s="14"/>
      <c r="K732" s="23"/>
    </row>
    <row r="733">
      <c r="D733" s="14"/>
      <c r="K733" s="23"/>
    </row>
    <row r="734">
      <c r="D734" s="14"/>
      <c r="K734" s="23"/>
    </row>
    <row r="735">
      <c r="D735" s="14"/>
      <c r="K735" s="23"/>
    </row>
    <row r="736">
      <c r="D736" s="14"/>
      <c r="K736" s="23"/>
    </row>
    <row r="737">
      <c r="D737" s="14"/>
      <c r="K737" s="23"/>
    </row>
    <row r="738">
      <c r="D738" s="14"/>
      <c r="K738" s="23"/>
    </row>
    <row r="739">
      <c r="D739" s="14"/>
      <c r="K739" s="23"/>
    </row>
    <row r="740">
      <c r="D740" s="14"/>
      <c r="K740" s="23"/>
    </row>
    <row r="741">
      <c r="D741" s="14"/>
      <c r="K741" s="23"/>
    </row>
    <row r="742">
      <c r="D742" s="14"/>
      <c r="K742" s="23"/>
    </row>
    <row r="743">
      <c r="D743" s="14"/>
      <c r="K743" s="23"/>
    </row>
    <row r="744">
      <c r="D744" s="14"/>
      <c r="K744" s="23"/>
    </row>
    <row r="745">
      <c r="D745" s="14"/>
      <c r="K745" s="23"/>
    </row>
    <row r="746">
      <c r="D746" s="14"/>
      <c r="K746" s="23"/>
    </row>
    <row r="747">
      <c r="D747" s="14"/>
      <c r="K747" s="23"/>
    </row>
    <row r="748">
      <c r="D748" s="14"/>
      <c r="K748" s="23"/>
    </row>
    <row r="749">
      <c r="D749" s="14"/>
      <c r="K749" s="23"/>
    </row>
    <row r="750">
      <c r="D750" s="14"/>
      <c r="K750" s="23"/>
    </row>
    <row r="751">
      <c r="D751" s="14"/>
      <c r="K751" s="23"/>
    </row>
    <row r="752">
      <c r="D752" s="14"/>
      <c r="K752" s="23"/>
    </row>
    <row r="753">
      <c r="D753" s="14"/>
      <c r="K753" s="23"/>
    </row>
    <row r="754">
      <c r="D754" s="14"/>
      <c r="K754" s="23"/>
    </row>
    <row r="755">
      <c r="D755" s="14"/>
      <c r="K755" s="23"/>
    </row>
    <row r="756">
      <c r="D756" s="14"/>
      <c r="K756" s="23"/>
    </row>
    <row r="757">
      <c r="D757" s="14"/>
      <c r="K757" s="23"/>
    </row>
    <row r="758">
      <c r="D758" s="14"/>
      <c r="K758" s="23"/>
    </row>
    <row r="759">
      <c r="D759" s="14"/>
      <c r="K759" s="23"/>
    </row>
    <row r="760">
      <c r="D760" s="14"/>
      <c r="K760" s="23"/>
    </row>
    <row r="761">
      <c r="D761" s="14"/>
      <c r="K761" s="23"/>
    </row>
    <row r="762">
      <c r="D762" s="14"/>
      <c r="K762" s="23"/>
    </row>
    <row r="763">
      <c r="D763" s="14"/>
      <c r="K763" s="23"/>
    </row>
    <row r="764">
      <c r="D764" s="14"/>
      <c r="K764" s="23"/>
    </row>
    <row r="765">
      <c r="D765" s="14"/>
      <c r="K765" s="23"/>
    </row>
    <row r="766">
      <c r="D766" s="14"/>
      <c r="K766" s="23"/>
    </row>
    <row r="767">
      <c r="D767" s="14"/>
      <c r="K767" s="23"/>
    </row>
    <row r="768">
      <c r="D768" s="14"/>
      <c r="K768" s="23"/>
    </row>
    <row r="769">
      <c r="D769" s="14"/>
      <c r="K769" s="23"/>
    </row>
    <row r="770">
      <c r="D770" s="14"/>
      <c r="K770" s="23"/>
    </row>
    <row r="771">
      <c r="D771" s="14"/>
      <c r="K771" s="23"/>
    </row>
    <row r="772">
      <c r="D772" s="14"/>
      <c r="K772" s="23"/>
    </row>
    <row r="773">
      <c r="D773" s="14"/>
      <c r="K773" s="23"/>
    </row>
    <row r="774">
      <c r="D774" s="14"/>
      <c r="K774" s="23"/>
    </row>
    <row r="775">
      <c r="D775" s="14"/>
      <c r="K775" s="23"/>
    </row>
    <row r="776">
      <c r="D776" s="14"/>
      <c r="K776" s="23"/>
    </row>
    <row r="777">
      <c r="D777" s="14"/>
      <c r="K777" s="23"/>
    </row>
    <row r="778">
      <c r="D778" s="14"/>
      <c r="K778" s="23"/>
    </row>
    <row r="779">
      <c r="D779" s="14"/>
      <c r="K779" s="23"/>
    </row>
    <row r="780">
      <c r="D780" s="14"/>
      <c r="K780" s="23"/>
    </row>
    <row r="781">
      <c r="D781" s="14"/>
      <c r="K781" s="23"/>
    </row>
    <row r="782">
      <c r="D782" s="14"/>
      <c r="K782" s="23"/>
    </row>
    <row r="783">
      <c r="D783" s="14"/>
      <c r="K783" s="23"/>
    </row>
    <row r="784">
      <c r="D784" s="14"/>
      <c r="K784" s="23"/>
    </row>
    <row r="785">
      <c r="D785" s="14"/>
      <c r="K785" s="23"/>
    </row>
    <row r="786">
      <c r="D786" s="14"/>
      <c r="K786" s="23"/>
    </row>
    <row r="787">
      <c r="D787" s="14"/>
      <c r="K787" s="23"/>
    </row>
    <row r="788">
      <c r="D788" s="14"/>
      <c r="K788" s="23"/>
    </row>
    <row r="789">
      <c r="D789" s="14"/>
      <c r="K789" s="23"/>
    </row>
    <row r="790">
      <c r="D790" s="14"/>
      <c r="K790" s="23"/>
    </row>
    <row r="791">
      <c r="D791" s="14"/>
      <c r="K791" s="23"/>
    </row>
    <row r="792">
      <c r="D792" s="14"/>
      <c r="K792" s="23"/>
    </row>
    <row r="793">
      <c r="D793" s="14"/>
      <c r="K793" s="23"/>
    </row>
    <row r="794">
      <c r="D794" s="14"/>
      <c r="K794" s="23"/>
    </row>
    <row r="795">
      <c r="D795" s="14"/>
      <c r="K795" s="23"/>
    </row>
    <row r="796">
      <c r="D796" s="14"/>
      <c r="K796" s="23"/>
    </row>
    <row r="797">
      <c r="D797" s="14"/>
      <c r="K797" s="23"/>
    </row>
    <row r="798">
      <c r="D798" s="14"/>
      <c r="K798" s="23"/>
    </row>
    <row r="799">
      <c r="D799" s="14"/>
      <c r="K799" s="23"/>
    </row>
    <row r="800">
      <c r="D800" s="14"/>
      <c r="K800" s="23"/>
    </row>
    <row r="801">
      <c r="D801" s="14"/>
      <c r="K801" s="23"/>
    </row>
    <row r="802">
      <c r="D802" s="14"/>
      <c r="K802" s="23"/>
    </row>
    <row r="803">
      <c r="D803" s="14"/>
      <c r="K803" s="23"/>
    </row>
    <row r="804">
      <c r="D804" s="14"/>
      <c r="K804" s="23"/>
    </row>
    <row r="805">
      <c r="D805" s="14"/>
      <c r="K805" s="23"/>
    </row>
    <row r="806">
      <c r="D806" s="14"/>
      <c r="K806" s="23"/>
    </row>
    <row r="807">
      <c r="D807" s="14"/>
      <c r="K807" s="23"/>
    </row>
    <row r="808">
      <c r="D808" s="14"/>
      <c r="K808" s="23"/>
    </row>
    <row r="809">
      <c r="D809" s="14"/>
      <c r="K809" s="23"/>
    </row>
    <row r="810">
      <c r="D810" s="14"/>
      <c r="K810" s="23"/>
    </row>
    <row r="811">
      <c r="D811" s="14"/>
      <c r="K811" s="23"/>
    </row>
    <row r="812">
      <c r="D812" s="14"/>
      <c r="K812" s="23"/>
    </row>
    <row r="813">
      <c r="D813" s="14"/>
      <c r="K813" s="23"/>
    </row>
    <row r="814">
      <c r="D814" s="14"/>
      <c r="K814" s="23"/>
    </row>
    <row r="815">
      <c r="D815" s="14"/>
      <c r="K815" s="23"/>
    </row>
    <row r="816">
      <c r="D816" s="14"/>
      <c r="K816" s="23"/>
    </row>
    <row r="817">
      <c r="D817" s="14"/>
      <c r="K817" s="23"/>
    </row>
    <row r="818">
      <c r="D818" s="14"/>
      <c r="K818" s="23"/>
    </row>
    <row r="819">
      <c r="D819" s="14"/>
      <c r="K819" s="23"/>
    </row>
    <row r="820">
      <c r="D820" s="14"/>
      <c r="K820" s="23"/>
    </row>
    <row r="821">
      <c r="D821" s="14"/>
      <c r="K821" s="23"/>
    </row>
    <row r="822">
      <c r="D822" s="14"/>
      <c r="K822" s="23"/>
    </row>
    <row r="823">
      <c r="D823" s="14"/>
      <c r="K823" s="23"/>
    </row>
    <row r="824">
      <c r="D824" s="14"/>
      <c r="K824" s="23"/>
    </row>
    <row r="825">
      <c r="D825" s="14"/>
      <c r="K825" s="23"/>
    </row>
    <row r="826">
      <c r="D826" s="14"/>
      <c r="K826" s="23"/>
    </row>
    <row r="827">
      <c r="D827" s="14"/>
      <c r="K827" s="23"/>
    </row>
    <row r="828">
      <c r="D828" s="14"/>
      <c r="K828" s="23"/>
    </row>
    <row r="829">
      <c r="D829" s="14"/>
      <c r="K829" s="23"/>
    </row>
    <row r="830">
      <c r="D830" s="14"/>
      <c r="K830" s="23"/>
    </row>
    <row r="831">
      <c r="D831" s="14"/>
      <c r="K831" s="23"/>
    </row>
    <row r="832">
      <c r="D832" s="14"/>
      <c r="K832" s="23"/>
    </row>
    <row r="833">
      <c r="D833" s="14"/>
      <c r="K833" s="23"/>
    </row>
    <row r="834">
      <c r="D834" s="14"/>
      <c r="K834" s="23"/>
    </row>
    <row r="835">
      <c r="D835" s="14"/>
      <c r="K835" s="23"/>
    </row>
    <row r="836">
      <c r="D836" s="14"/>
      <c r="K836" s="23"/>
    </row>
    <row r="837">
      <c r="D837" s="14"/>
      <c r="K837" s="23"/>
    </row>
    <row r="838">
      <c r="D838" s="14"/>
      <c r="K838" s="23"/>
    </row>
    <row r="839">
      <c r="D839" s="14"/>
      <c r="K839" s="23"/>
    </row>
    <row r="840">
      <c r="D840" s="14"/>
      <c r="K840" s="23"/>
    </row>
    <row r="841">
      <c r="D841" s="14"/>
      <c r="K841" s="23"/>
    </row>
    <row r="842">
      <c r="D842" s="14"/>
      <c r="K842" s="23"/>
    </row>
    <row r="843">
      <c r="D843" s="14"/>
      <c r="K843" s="23"/>
    </row>
    <row r="844">
      <c r="D844" s="14"/>
      <c r="K844" s="23"/>
    </row>
    <row r="845">
      <c r="D845" s="14"/>
      <c r="K845" s="23"/>
    </row>
    <row r="846">
      <c r="D846" s="14"/>
      <c r="K846" s="23"/>
    </row>
    <row r="847">
      <c r="D847" s="14"/>
      <c r="K847" s="23"/>
    </row>
    <row r="848">
      <c r="D848" s="14"/>
      <c r="K848" s="23"/>
    </row>
    <row r="849">
      <c r="D849" s="14"/>
      <c r="K849" s="23"/>
    </row>
    <row r="850">
      <c r="D850" s="14"/>
      <c r="K850" s="23"/>
    </row>
    <row r="851">
      <c r="D851" s="14"/>
      <c r="K851" s="23"/>
    </row>
    <row r="852">
      <c r="D852" s="14"/>
      <c r="K852" s="23"/>
    </row>
    <row r="853">
      <c r="D853" s="14"/>
      <c r="K853" s="23"/>
    </row>
    <row r="854">
      <c r="D854" s="14"/>
      <c r="K854" s="23"/>
    </row>
    <row r="855">
      <c r="D855" s="14"/>
      <c r="K855" s="23"/>
    </row>
    <row r="856">
      <c r="D856" s="14"/>
      <c r="K856" s="23"/>
    </row>
    <row r="857">
      <c r="D857" s="14"/>
      <c r="K857" s="23"/>
    </row>
    <row r="858">
      <c r="D858" s="14"/>
      <c r="K858" s="23"/>
    </row>
    <row r="859">
      <c r="D859" s="14"/>
      <c r="K859" s="23"/>
    </row>
    <row r="860">
      <c r="D860" s="14"/>
      <c r="K860" s="23"/>
    </row>
    <row r="861">
      <c r="D861" s="14"/>
      <c r="K861" s="23"/>
    </row>
    <row r="862">
      <c r="D862" s="14"/>
      <c r="K862" s="23"/>
    </row>
    <row r="863">
      <c r="D863" s="14"/>
      <c r="K863" s="23"/>
    </row>
    <row r="864">
      <c r="D864" s="14"/>
      <c r="K864" s="23"/>
    </row>
    <row r="865">
      <c r="D865" s="14"/>
      <c r="K865" s="23"/>
    </row>
    <row r="866">
      <c r="D866" s="14"/>
      <c r="K866" s="23"/>
    </row>
    <row r="867">
      <c r="D867" s="14"/>
      <c r="K867" s="23"/>
    </row>
    <row r="868">
      <c r="D868" s="14"/>
      <c r="K868" s="23"/>
    </row>
    <row r="869">
      <c r="D869" s="14"/>
      <c r="K869" s="23"/>
    </row>
    <row r="870">
      <c r="D870" s="14"/>
      <c r="K870" s="23"/>
    </row>
    <row r="871">
      <c r="D871" s="14"/>
      <c r="K871" s="23"/>
    </row>
    <row r="872">
      <c r="D872" s="14"/>
      <c r="K872" s="23"/>
    </row>
    <row r="873">
      <c r="D873" s="14"/>
      <c r="K873" s="23"/>
    </row>
    <row r="874">
      <c r="D874" s="14"/>
      <c r="K874" s="23"/>
    </row>
    <row r="875">
      <c r="D875" s="14"/>
      <c r="K875" s="23"/>
    </row>
    <row r="876">
      <c r="D876" s="14"/>
      <c r="K876" s="23"/>
    </row>
    <row r="877">
      <c r="D877" s="14"/>
      <c r="K877" s="23"/>
    </row>
    <row r="878">
      <c r="D878" s="14"/>
      <c r="K878" s="23"/>
    </row>
    <row r="879">
      <c r="D879" s="14"/>
      <c r="K879" s="23"/>
    </row>
    <row r="880">
      <c r="D880" s="14"/>
      <c r="K880" s="23"/>
    </row>
    <row r="881">
      <c r="D881" s="14"/>
      <c r="K881" s="23"/>
    </row>
    <row r="882">
      <c r="D882" s="14"/>
      <c r="K882" s="23"/>
    </row>
    <row r="883">
      <c r="D883" s="14"/>
      <c r="K883" s="23"/>
    </row>
    <row r="884">
      <c r="D884" s="14"/>
      <c r="K884" s="23"/>
    </row>
    <row r="885">
      <c r="D885" s="14"/>
      <c r="K885" s="23"/>
    </row>
    <row r="886">
      <c r="D886" s="14"/>
      <c r="K886" s="23"/>
    </row>
    <row r="887">
      <c r="D887" s="14"/>
      <c r="K887" s="23"/>
    </row>
    <row r="888">
      <c r="D888" s="14"/>
      <c r="K888" s="23"/>
    </row>
    <row r="889">
      <c r="D889" s="14"/>
      <c r="K889" s="23"/>
    </row>
    <row r="890">
      <c r="D890" s="14"/>
      <c r="K890" s="23"/>
    </row>
    <row r="891">
      <c r="D891" s="14"/>
      <c r="K891" s="23"/>
    </row>
    <row r="892">
      <c r="D892" s="14"/>
      <c r="K892" s="23"/>
    </row>
    <row r="893">
      <c r="D893" s="14"/>
      <c r="K893" s="23"/>
    </row>
    <row r="894">
      <c r="D894" s="14"/>
      <c r="K894" s="23"/>
    </row>
    <row r="895">
      <c r="D895" s="14"/>
      <c r="K895" s="23"/>
    </row>
    <row r="896">
      <c r="D896" s="14"/>
      <c r="K896" s="23"/>
    </row>
    <row r="897">
      <c r="D897" s="14"/>
      <c r="K897" s="23"/>
    </row>
    <row r="898">
      <c r="D898" s="14"/>
      <c r="K898" s="23"/>
    </row>
    <row r="899">
      <c r="D899" s="14"/>
      <c r="K899" s="23"/>
    </row>
    <row r="900">
      <c r="D900" s="14"/>
      <c r="K900" s="23"/>
    </row>
    <row r="901">
      <c r="D901" s="14"/>
      <c r="K901" s="23"/>
    </row>
    <row r="902">
      <c r="D902" s="14"/>
      <c r="K902" s="23"/>
    </row>
    <row r="903">
      <c r="D903" s="14"/>
      <c r="K903" s="23"/>
    </row>
    <row r="904">
      <c r="D904" s="14"/>
      <c r="K904" s="23"/>
    </row>
    <row r="905">
      <c r="D905" s="14"/>
      <c r="K905" s="23"/>
    </row>
    <row r="906">
      <c r="D906" s="14"/>
      <c r="K906" s="23"/>
    </row>
    <row r="907">
      <c r="D907" s="14"/>
      <c r="K907" s="23"/>
    </row>
    <row r="908">
      <c r="D908" s="14"/>
      <c r="K908" s="23"/>
    </row>
    <row r="909">
      <c r="D909" s="14"/>
      <c r="K909" s="23"/>
    </row>
    <row r="910">
      <c r="D910" s="14"/>
      <c r="K910" s="23"/>
    </row>
    <row r="911">
      <c r="D911" s="14"/>
      <c r="K911" s="23"/>
    </row>
    <row r="912">
      <c r="D912" s="14"/>
      <c r="K912" s="23"/>
    </row>
    <row r="913">
      <c r="D913" s="14"/>
      <c r="K913" s="23"/>
    </row>
    <row r="914">
      <c r="D914" s="14"/>
      <c r="K914" s="23"/>
    </row>
    <row r="915">
      <c r="D915" s="14"/>
      <c r="K915" s="23"/>
    </row>
    <row r="916">
      <c r="D916" s="14"/>
      <c r="K916" s="23"/>
    </row>
    <row r="917">
      <c r="D917" s="14"/>
      <c r="K917" s="23"/>
    </row>
    <row r="918">
      <c r="D918" s="14"/>
      <c r="K918" s="23"/>
    </row>
    <row r="919">
      <c r="D919" s="14"/>
      <c r="K919" s="23"/>
    </row>
    <row r="920">
      <c r="D920" s="14"/>
      <c r="K920" s="23"/>
    </row>
    <row r="921">
      <c r="D921" s="14"/>
      <c r="K921" s="23"/>
    </row>
    <row r="922">
      <c r="D922" s="14"/>
      <c r="K922" s="23"/>
    </row>
    <row r="923">
      <c r="D923" s="14"/>
      <c r="K923" s="23"/>
    </row>
    <row r="924">
      <c r="D924" s="14"/>
      <c r="K924" s="23"/>
    </row>
    <row r="925">
      <c r="D925" s="14"/>
      <c r="K925" s="23"/>
    </row>
    <row r="926">
      <c r="D926" s="14"/>
      <c r="K926" s="23"/>
    </row>
    <row r="927">
      <c r="D927" s="14"/>
      <c r="K927" s="23"/>
    </row>
    <row r="928">
      <c r="D928" s="14"/>
      <c r="K928" s="23"/>
    </row>
    <row r="929">
      <c r="D929" s="14"/>
      <c r="K929" s="23"/>
    </row>
    <row r="930">
      <c r="D930" s="14"/>
      <c r="K930" s="23"/>
    </row>
    <row r="931">
      <c r="D931" s="14"/>
      <c r="K931" s="23"/>
    </row>
    <row r="932">
      <c r="D932" s="14"/>
      <c r="K932" s="23"/>
    </row>
    <row r="933">
      <c r="D933" s="14"/>
      <c r="K933" s="23"/>
    </row>
    <row r="934">
      <c r="D934" s="14"/>
      <c r="K934" s="23"/>
    </row>
    <row r="935">
      <c r="D935" s="14"/>
      <c r="K935" s="23"/>
    </row>
    <row r="936">
      <c r="D936" s="14"/>
      <c r="K936" s="23"/>
    </row>
    <row r="937">
      <c r="D937" s="14"/>
      <c r="K937" s="23"/>
    </row>
    <row r="938">
      <c r="D938" s="14"/>
      <c r="K938" s="23"/>
    </row>
    <row r="939">
      <c r="D939" s="14"/>
      <c r="K939" s="23"/>
    </row>
    <row r="940">
      <c r="D940" s="14"/>
      <c r="K940" s="23"/>
    </row>
    <row r="941">
      <c r="D941" s="14"/>
      <c r="K941" s="23"/>
    </row>
    <row r="942">
      <c r="D942" s="14"/>
      <c r="K942" s="23"/>
    </row>
    <row r="943">
      <c r="D943" s="14"/>
      <c r="K943" s="23"/>
    </row>
    <row r="944">
      <c r="D944" s="14"/>
      <c r="K944" s="23"/>
    </row>
    <row r="945">
      <c r="D945" s="14"/>
      <c r="K945" s="23"/>
    </row>
    <row r="946">
      <c r="D946" s="14"/>
      <c r="K946" s="23"/>
    </row>
    <row r="947">
      <c r="D947" s="14"/>
      <c r="K947" s="23"/>
    </row>
    <row r="948">
      <c r="D948" s="14"/>
      <c r="K948" s="23"/>
    </row>
    <row r="949">
      <c r="D949" s="14"/>
      <c r="K949" s="23"/>
    </row>
    <row r="950">
      <c r="D950" s="14"/>
      <c r="K950" s="23"/>
    </row>
    <row r="951">
      <c r="D951" s="14"/>
      <c r="K951" s="23"/>
    </row>
    <row r="952">
      <c r="D952" s="14"/>
      <c r="K952" s="23"/>
    </row>
    <row r="953">
      <c r="D953" s="14"/>
      <c r="K953" s="23"/>
    </row>
    <row r="954">
      <c r="D954" s="14"/>
      <c r="K954" s="23"/>
    </row>
    <row r="955">
      <c r="D955" s="14"/>
      <c r="K955" s="23"/>
    </row>
    <row r="956">
      <c r="D956" s="14"/>
      <c r="K956" s="23"/>
    </row>
    <row r="957">
      <c r="D957" s="14"/>
      <c r="K957" s="23"/>
    </row>
    <row r="958">
      <c r="D958" s="14"/>
      <c r="K958" s="23"/>
    </row>
    <row r="959">
      <c r="D959" s="14"/>
      <c r="K959" s="23"/>
    </row>
    <row r="960">
      <c r="D960" s="14"/>
      <c r="K960" s="23"/>
    </row>
    <row r="961">
      <c r="D961" s="14"/>
      <c r="K961" s="23"/>
    </row>
    <row r="962">
      <c r="D962" s="14"/>
      <c r="K962" s="23"/>
    </row>
    <row r="963">
      <c r="D963" s="14"/>
      <c r="K963" s="23"/>
    </row>
    <row r="964">
      <c r="D964" s="14"/>
      <c r="K964" s="23"/>
    </row>
    <row r="965">
      <c r="D965" s="14"/>
      <c r="K965" s="23"/>
    </row>
    <row r="966">
      <c r="D966" s="14"/>
      <c r="K966" s="23"/>
    </row>
    <row r="967">
      <c r="D967" s="14"/>
      <c r="K967" s="23"/>
    </row>
    <row r="968">
      <c r="D968" s="14"/>
      <c r="K968" s="23"/>
    </row>
    <row r="969">
      <c r="D969" s="14"/>
      <c r="K969" s="23"/>
    </row>
    <row r="970">
      <c r="D970" s="14"/>
      <c r="K970" s="23"/>
    </row>
    <row r="971">
      <c r="D971" s="14"/>
      <c r="K971" s="23"/>
    </row>
    <row r="972">
      <c r="D972" s="14"/>
      <c r="K972" s="23"/>
    </row>
    <row r="973">
      <c r="D973" s="14"/>
      <c r="K973" s="23"/>
    </row>
    <row r="974">
      <c r="D974" s="14"/>
      <c r="K974" s="23"/>
    </row>
    <row r="975">
      <c r="D975" s="14"/>
      <c r="K975" s="23"/>
    </row>
    <row r="976">
      <c r="D976" s="14"/>
      <c r="K976" s="23"/>
    </row>
    <row r="977">
      <c r="D977" s="14"/>
      <c r="K977" s="23"/>
    </row>
    <row r="978">
      <c r="D978" s="14"/>
      <c r="K978" s="23"/>
    </row>
    <row r="979">
      <c r="D979" s="14"/>
      <c r="K979" s="23"/>
    </row>
    <row r="980">
      <c r="D980" s="14"/>
      <c r="K980" s="23"/>
    </row>
    <row r="981">
      <c r="D981" s="14"/>
      <c r="K981" s="23"/>
    </row>
    <row r="982">
      <c r="D982" s="14"/>
      <c r="K982" s="23"/>
    </row>
    <row r="983">
      <c r="D983" s="14"/>
      <c r="K983" s="23"/>
    </row>
    <row r="984">
      <c r="D984" s="14"/>
      <c r="K984" s="23"/>
    </row>
    <row r="985">
      <c r="D985" s="14"/>
      <c r="K985" s="23"/>
    </row>
    <row r="986">
      <c r="D986" s="14"/>
      <c r="K986" s="23"/>
    </row>
    <row r="987">
      <c r="D987" s="14"/>
      <c r="K987" s="23"/>
    </row>
    <row r="988">
      <c r="D988" s="14"/>
      <c r="K988" s="23"/>
    </row>
    <row r="989">
      <c r="D989" s="14"/>
      <c r="K989" s="23"/>
    </row>
    <row r="990">
      <c r="D990" s="14"/>
      <c r="K990" s="23"/>
    </row>
    <row r="991">
      <c r="D991" s="14"/>
      <c r="K991" s="23"/>
    </row>
    <row r="992">
      <c r="D992" s="14"/>
      <c r="K992" s="23"/>
    </row>
    <row r="993">
      <c r="D993" s="14"/>
      <c r="K993" s="23"/>
    </row>
    <row r="994">
      <c r="D994" s="14"/>
      <c r="K994" s="23"/>
    </row>
    <row r="995">
      <c r="D995" s="14"/>
      <c r="K995" s="23"/>
    </row>
    <row r="996">
      <c r="D996" s="14"/>
      <c r="K996" s="23"/>
    </row>
    <row r="997">
      <c r="D997" s="14"/>
      <c r="K997" s="23"/>
    </row>
    <row r="998">
      <c r="D998" s="14"/>
      <c r="K998" s="23"/>
    </row>
    <row r="999">
      <c r="D999" s="14"/>
      <c r="K999" s="23"/>
    </row>
    <row r="1000">
      <c r="D1000" s="14"/>
      <c r="K1000" s="23"/>
    </row>
  </sheetData>
  <autoFilter ref="$A$1:$E$4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3.88"/>
    <col customWidth="1" min="8" max="8" width="16.13"/>
  </cols>
  <sheetData>
    <row r="1">
      <c r="A1" s="3" t="s">
        <v>3</v>
      </c>
      <c r="B1" s="4" t="s">
        <v>4</v>
      </c>
      <c r="C1" s="3" t="s">
        <v>5</v>
      </c>
      <c r="D1" s="5" t="s">
        <v>6</v>
      </c>
      <c r="E1" s="4" t="s">
        <v>7</v>
      </c>
      <c r="F1" s="22"/>
      <c r="K1" s="23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7">
        <v>-1.0</v>
      </c>
      <c r="B2" s="8">
        <f t="shared" ref="B2:B21" si="1">$B$22*(1+C2)</f>
        <v>47.369</v>
      </c>
      <c r="C2" s="9">
        <f t="shared" ref="C2:C20" si="2">$C$23*100*A2</f>
        <v>4.05</v>
      </c>
      <c r="D2" s="10">
        <f t="shared" ref="D2:D21" si="3">$D$22*(1+A2)</f>
        <v>0</v>
      </c>
      <c r="E2" s="10">
        <f t="shared" ref="E2:E21" si="4">$D2*(B2)</f>
        <v>0</v>
      </c>
      <c r="K2" s="23"/>
    </row>
    <row r="3">
      <c r="A3" s="7">
        <v>-0.95</v>
      </c>
      <c r="B3" s="8">
        <f t="shared" si="1"/>
        <v>45.46955</v>
      </c>
      <c r="C3" s="9">
        <f t="shared" si="2"/>
        <v>3.8475</v>
      </c>
      <c r="D3" s="10">
        <f t="shared" si="3"/>
        <v>56917.75</v>
      </c>
      <c r="E3" s="10">
        <f t="shared" si="4"/>
        <v>2588024.48</v>
      </c>
      <c r="I3" s="24"/>
      <c r="J3" s="24"/>
      <c r="K3" s="23"/>
    </row>
    <row r="4">
      <c r="A4" s="7">
        <v>-0.9</v>
      </c>
      <c r="B4" s="8">
        <f t="shared" si="1"/>
        <v>43.5701</v>
      </c>
      <c r="C4" s="9">
        <f t="shared" si="2"/>
        <v>3.645</v>
      </c>
      <c r="D4" s="10">
        <f t="shared" si="3"/>
        <v>113835.5</v>
      </c>
      <c r="E4" s="10">
        <f t="shared" si="4"/>
        <v>4959824.119</v>
      </c>
      <c r="K4" s="23"/>
    </row>
    <row r="5">
      <c r="A5" s="7">
        <v>-0.85</v>
      </c>
      <c r="B5" s="8">
        <f t="shared" si="1"/>
        <v>41.67065</v>
      </c>
      <c r="C5" s="9">
        <f t="shared" si="2"/>
        <v>3.4425</v>
      </c>
      <c r="D5" s="10">
        <f t="shared" si="3"/>
        <v>170753.25</v>
      </c>
      <c r="E5" s="10">
        <f t="shared" si="4"/>
        <v>7115398.917</v>
      </c>
      <c r="K5" s="23"/>
    </row>
    <row r="6">
      <c r="A6" s="7">
        <v>-0.8</v>
      </c>
      <c r="B6" s="8">
        <f t="shared" si="1"/>
        <v>39.7712</v>
      </c>
      <c r="C6" s="9">
        <f t="shared" si="2"/>
        <v>3.24</v>
      </c>
      <c r="D6" s="10">
        <f t="shared" si="3"/>
        <v>227671</v>
      </c>
      <c r="E6" s="10">
        <f t="shared" si="4"/>
        <v>9054748.875</v>
      </c>
      <c r="I6" s="25"/>
      <c r="J6" s="25"/>
      <c r="K6" s="26"/>
    </row>
    <row r="7">
      <c r="A7" s="7">
        <v>-0.75</v>
      </c>
      <c r="B7" s="8">
        <f t="shared" si="1"/>
        <v>37.87175</v>
      </c>
      <c r="C7" s="9">
        <f t="shared" si="2"/>
        <v>3.0375</v>
      </c>
      <c r="D7" s="10">
        <f t="shared" si="3"/>
        <v>284588.75</v>
      </c>
      <c r="E7" s="10">
        <f t="shared" si="4"/>
        <v>10777873.99</v>
      </c>
      <c r="K7" s="23"/>
    </row>
    <row r="8">
      <c r="A8" s="7">
        <v>-0.7</v>
      </c>
      <c r="B8" s="8">
        <f t="shared" si="1"/>
        <v>35.9723</v>
      </c>
      <c r="C8" s="9">
        <f t="shared" si="2"/>
        <v>2.835</v>
      </c>
      <c r="D8" s="10">
        <f t="shared" si="3"/>
        <v>341506.5</v>
      </c>
      <c r="E8" s="10">
        <f t="shared" si="4"/>
        <v>12284774.27</v>
      </c>
      <c r="K8" s="23"/>
    </row>
    <row r="9">
      <c r="A9" s="7">
        <v>-0.65</v>
      </c>
      <c r="B9" s="8">
        <f t="shared" si="1"/>
        <v>34.07285</v>
      </c>
      <c r="C9" s="9">
        <f t="shared" si="2"/>
        <v>2.6325</v>
      </c>
      <c r="D9" s="10">
        <f t="shared" si="3"/>
        <v>398424.25</v>
      </c>
      <c r="E9" s="10">
        <f t="shared" si="4"/>
        <v>13575449.71</v>
      </c>
      <c r="K9" s="23"/>
    </row>
    <row r="10">
      <c r="A10" s="7">
        <v>-0.6</v>
      </c>
      <c r="B10" s="8">
        <f t="shared" si="1"/>
        <v>32.1734</v>
      </c>
      <c r="C10" s="9">
        <f t="shared" si="2"/>
        <v>2.43</v>
      </c>
      <c r="D10" s="10">
        <f t="shared" si="3"/>
        <v>455342</v>
      </c>
      <c r="E10" s="10">
        <f t="shared" si="4"/>
        <v>14649900.3</v>
      </c>
      <c r="K10" s="23"/>
    </row>
    <row r="11">
      <c r="A11" s="7">
        <v>-0.55</v>
      </c>
      <c r="B11" s="8">
        <f t="shared" si="1"/>
        <v>30.27395</v>
      </c>
      <c r="C11" s="9">
        <f t="shared" si="2"/>
        <v>2.2275</v>
      </c>
      <c r="D11" s="10">
        <f t="shared" si="3"/>
        <v>512259.75</v>
      </c>
      <c r="E11" s="10">
        <f t="shared" si="4"/>
        <v>15508126.06</v>
      </c>
      <c r="K11" s="23"/>
    </row>
    <row r="12">
      <c r="A12" s="7">
        <v>-0.5</v>
      </c>
      <c r="B12" s="8">
        <f t="shared" si="1"/>
        <v>28.3745</v>
      </c>
      <c r="C12" s="9">
        <f t="shared" si="2"/>
        <v>2.025</v>
      </c>
      <c r="D12" s="10">
        <f t="shared" si="3"/>
        <v>569177.5</v>
      </c>
      <c r="E12" s="10">
        <f t="shared" si="4"/>
        <v>16150126.97</v>
      </c>
      <c r="K12" s="23"/>
    </row>
    <row r="13">
      <c r="A13" s="7">
        <v>-0.45</v>
      </c>
      <c r="B13" s="8">
        <f t="shared" si="1"/>
        <v>26.47505</v>
      </c>
      <c r="C13" s="9">
        <f t="shared" si="2"/>
        <v>1.8225</v>
      </c>
      <c r="D13" s="10">
        <f t="shared" si="3"/>
        <v>626095.25</v>
      </c>
      <c r="E13" s="10">
        <f t="shared" si="4"/>
        <v>16575903.05</v>
      </c>
      <c r="K13" s="23"/>
    </row>
    <row r="14">
      <c r="A14" s="11">
        <v>-0.4</v>
      </c>
      <c r="B14" s="12">
        <f t="shared" si="1"/>
        <v>24.5756</v>
      </c>
      <c r="C14" s="11">
        <f t="shared" si="2"/>
        <v>1.62</v>
      </c>
      <c r="D14" s="13">
        <f t="shared" si="3"/>
        <v>683013</v>
      </c>
      <c r="E14" s="13">
        <f t="shared" si="4"/>
        <v>16785454.28</v>
      </c>
      <c r="F14" s="16">
        <f>(E14-E18)/E18</f>
        <v>0.08563535912</v>
      </c>
      <c r="K14" s="23"/>
    </row>
    <row r="15">
      <c r="A15" s="7">
        <v>-0.35</v>
      </c>
      <c r="B15" s="8">
        <f t="shared" si="1"/>
        <v>22.67615</v>
      </c>
      <c r="C15" s="9">
        <f t="shared" si="2"/>
        <v>1.4175</v>
      </c>
      <c r="D15" s="10">
        <f t="shared" si="3"/>
        <v>739930.75</v>
      </c>
      <c r="E15" s="10">
        <f t="shared" si="4"/>
        <v>16778780.68</v>
      </c>
      <c r="K15" s="23"/>
    </row>
    <row r="16">
      <c r="A16" s="7">
        <v>-0.3</v>
      </c>
      <c r="B16" s="8">
        <f t="shared" si="1"/>
        <v>20.7767</v>
      </c>
      <c r="C16" s="9">
        <f t="shared" si="2"/>
        <v>1.215</v>
      </c>
      <c r="D16" s="10">
        <f t="shared" si="3"/>
        <v>796848.5</v>
      </c>
      <c r="E16" s="10">
        <f t="shared" si="4"/>
        <v>16555882.23</v>
      </c>
      <c r="K16" s="23"/>
    </row>
    <row r="17">
      <c r="A17" s="7">
        <v>-0.25</v>
      </c>
      <c r="B17" s="8">
        <f t="shared" si="1"/>
        <v>18.87725</v>
      </c>
      <c r="C17" s="9">
        <f t="shared" si="2"/>
        <v>1.0125</v>
      </c>
      <c r="D17" s="10">
        <f t="shared" si="3"/>
        <v>853766.25</v>
      </c>
      <c r="E17" s="10">
        <f t="shared" si="4"/>
        <v>16116758.94</v>
      </c>
      <c r="K17" s="23"/>
    </row>
    <row r="18">
      <c r="A18" s="7">
        <v>-0.2</v>
      </c>
      <c r="B18" s="8">
        <f t="shared" si="1"/>
        <v>16.9778</v>
      </c>
      <c r="C18" s="9">
        <f t="shared" si="2"/>
        <v>0.81</v>
      </c>
      <c r="D18" s="10">
        <f t="shared" si="3"/>
        <v>910684</v>
      </c>
      <c r="E18" s="10">
        <f t="shared" si="4"/>
        <v>15461410.82</v>
      </c>
      <c r="K18" s="23"/>
    </row>
    <row r="19">
      <c r="A19" s="7">
        <v>-0.15</v>
      </c>
      <c r="B19" s="8">
        <f t="shared" si="1"/>
        <v>15.07835</v>
      </c>
      <c r="C19" s="9">
        <f t="shared" si="2"/>
        <v>0.6075</v>
      </c>
      <c r="D19" s="10">
        <f t="shared" si="3"/>
        <v>967601.75</v>
      </c>
      <c r="E19" s="10">
        <f t="shared" si="4"/>
        <v>14589837.85</v>
      </c>
      <c r="K19" s="23"/>
    </row>
    <row r="20">
      <c r="A20" s="7">
        <v>-0.1</v>
      </c>
      <c r="B20" s="8">
        <f t="shared" si="1"/>
        <v>13.1789</v>
      </c>
      <c r="C20" s="9">
        <f t="shared" si="2"/>
        <v>0.405</v>
      </c>
      <c r="D20" s="10">
        <f t="shared" si="3"/>
        <v>1024519.5</v>
      </c>
      <c r="E20" s="10">
        <f t="shared" si="4"/>
        <v>13502040.04</v>
      </c>
      <c r="G20" s="9"/>
      <c r="H20" s="8"/>
      <c r="I20" s="9"/>
      <c r="J20" s="8"/>
      <c r="K20" s="27"/>
      <c r="L20" s="8"/>
    </row>
    <row r="21">
      <c r="A21" s="7">
        <v>-0.01</v>
      </c>
      <c r="B21" s="8">
        <f t="shared" si="1"/>
        <v>9.75989</v>
      </c>
      <c r="C21" s="15">
        <v>0.0405</v>
      </c>
      <c r="D21" s="10">
        <f t="shared" si="3"/>
        <v>1126971.45</v>
      </c>
      <c r="E21" s="10">
        <f t="shared" si="4"/>
        <v>10999117.39</v>
      </c>
      <c r="G21" s="9"/>
      <c r="H21" s="8"/>
      <c r="I21" s="9"/>
      <c r="J21" s="28"/>
      <c r="K21" s="29"/>
      <c r="L21" s="28"/>
    </row>
    <row r="22">
      <c r="A22" s="7">
        <v>0.0</v>
      </c>
      <c r="B22" s="17">
        <v>9.38</v>
      </c>
      <c r="C22" s="7">
        <v>0.0</v>
      </c>
      <c r="D22" s="18">
        <v>1138355.0</v>
      </c>
      <c r="E22" s="19">
        <f>D22*B22</f>
        <v>10677769.9</v>
      </c>
      <c r="G22" s="9"/>
      <c r="H22" s="8"/>
      <c r="I22" s="9"/>
      <c r="J22" s="8"/>
      <c r="K22" s="27"/>
      <c r="L22" s="8"/>
    </row>
    <row r="23">
      <c r="A23" s="7">
        <v>0.01</v>
      </c>
      <c r="B23" s="8">
        <f t="shared" ref="B23:B42" si="5">$B$22*(1+C23)</f>
        <v>9.00011</v>
      </c>
      <c r="C23" s="15">
        <v>-0.0405</v>
      </c>
      <c r="D23" s="10">
        <f t="shared" ref="D23:D42" si="6">$D$22*(1+A23)</f>
        <v>1149738.55</v>
      </c>
      <c r="E23" s="10">
        <f t="shared" ref="E23:E42" si="7">$D23*(B23)</f>
        <v>10347773.42</v>
      </c>
      <c r="G23" s="9"/>
      <c r="H23" s="8"/>
      <c r="I23" s="9"/>
      <c r="J23" s="8"/>
      <c r="K23" s="29"/>
    </row>
    <row r="24">
      <c r="A24" s="7">
        <v>0.1</v>
      </c>
      <c r="B24" s="8">
        <f t="shared" si="5"/>
        <v>5.5811</v>
      </c>
      <c r="C24" s="9">
        <f t="shared" ref="C24:C42" si="8">$C$23*100*A24</f>
        <v>-0.405</v>
      </c>
      <c r="D24" s="10">
        <f t="shared" si="6"/>
        <v>1252190.5</v>
      </c>
      <c r="E24" s="10">
        <f t="shared" si="7"/>
        <v>6988600.4</v>
      </c>
      <c r="G24" s="9"/>
      <c r="H24" s="8"/>
      <c r="I24" s="9"/>
      <c r="J24" s="8"/>
      <c r="K24" s="29"/>
    </row>
    <row r="25">
      <c r="A25" s="7">
        <v>0.15</v>
      </c>
      <c r="B25" s="8">
        <f t="shared" si="5"/>
        <v>3.68165</v>
      </c>
      <c r="C25" s="9">
        <f t="shared" si="8"/>
        <v>-0.6075</v>
      </c>
      <c r="D25" s="10">
        <f t="shared" si="6"/>
        <v>1309108.25</v>
      </c>
      <c r="E25" s="10">
        <f t="shared" si="7"/>
        <v>4819678.389</v>
      </c>
      <c r="G25" s="9"/>
      <c r="H25" s="8"/>
      <c r="I25" s="9"/>
      <c r="J25" s="8"/>
      <c r="K25" s="29"/>
    </row>
    <row r="26">
      <c r="A26" s="7">
        <v>0.2</v>
      </c>
      <c r="B26" s="8">
        <f t="shared" si="5"/>
        <v>1.7822</v>
      </c>
      <c r="C26" s="9">
        <f t="shared" si="8"/>
        <v>-0.81</v>
      </c>
      <c r="D26" s="10">
        <f t="shared" si="6"/>
        <v>1366026</v>
      </c>
      <c r="E26" s="10">
        <f t="shared" si="7"/>
        <v>2434531.537</v>
      </c>
      <c r="G26" s="9"/>
      <c r="H26" s="8"/>
      <c r="I26" s="9"/>
      <c r="J26" s="8"/>
      <c r="K26" s="29"/>
    </row>
    <row r="27">
      <c r="A27" s="7">
        <v>0.25</v>
      </c>
      <c r="B27" s="8">
        <f t="shared" si="5"/>
        <v>-0.11725</v>
      </c>
      <c r="C27" s="9">
        <f t="shared" si="8"/>
        <v>-1.0125</v>
      </c>
      <c r="D27" s="10">
        <f t="shared" si="6"/>
        <v>1422943.75</v>
      </c>
      <c r="E27" s="10">
        <f t="shared" si="7"/>
        <v>-166840.1547</v>
      </c>
      <c r="K27" s="23"/>
    </row>
    <row r="28">
      <c r="A28" s="7">
        <v>0.3</v>
      </c>
      <c r="B28" s="8">
        <f t="shared" si="5"/>
        <v>-2.0167</v>
      </c>
      <c r="C28" s="9">
        <f t="shared" si="8"/>
        <v>-1.215</v>
      </c>
      <c r="D28" s="10">
        <f t="shared" si="6"/>
        <v>1479861.5</v>
      </c>
      <c r="E28" s="10">
        <f t="shared" si="7"/>
        <v>-2984436.687</v>
      </c>
      <c r="K28" s="23"/>
    </row>
    <row r="29">
      <c r="A29" s="7">
        <v>0.35</v>
      </c>
      <c r="B29" s="8">
        <f t="shared" si="5"/>
        <v>-3.91615</v>
      </c>
      <c r="C29" s="9">
        <f t="shared" si="8"/>
        <v>-1.4175</v>
      </c>
      <c r="D29" s="10">
        <f t="shared" si="6"/>
        <v>1536779.25</v>
      </c>
      <c r="E29" s="10">
        <f t="shared" si="7"/>
        <v>-6018258.06</v>
      </c>
      <c r="K29" s="23"/>
    </row>
    <row r="30">
      <c r="A30" s="7">
        <v>0.4</v>
      </c>
      <c r="B30" s="8">
        <f t="shared" si="5"/>
        <v>-5.8156</v>
      </c>
      <c r="C30" s="9">
        <f t="shared" si="8"/>
        <v>-1.62</v>
      </c>
      <c r="D30" s="10">
        <f t="shared" si="6"/>
        <v>1593697</v>
      </c>
      <c r="E30" s="10">
        <f t="shared" si="7"/>
        <v>-9268304.273</v>
      </c>
      <c r="K30" s="23"/>
    </row>
    <row r="31">
      <c r="A31" s="7">
        <v>0.45</v>
      </c>
      <c r="B31" s="8">
        <f t="shared" si="5"/>
        <v>-7.71505</v>
      </c>
      <c r="C31" s="9">
        <f t="shared" si="8"/>
        <v>-1.8225</v>
      </c>
      <c r="D31" s="10">
        <f t="shared" si="6"/>
        <v>1650614.75</v>
      </c>
      <c r="E31" s="10">
        <f t="shared" si="7"/>
        <v>-12734575.33</v>
      </c>
      <c r="K31" s="23"/>
    </row>
    <row r="32">
      <c r="A32" s="7">
        <v>0.5</v>
      </c>
      <c r="B32" s="8">
        <f t="shared" si="5"/>
        <v>-9.6145</v>
      </c>
      <c r="C32" s="9">
        <f t="shared" si="8"/>
        <v>-2.025</v>
      </c>
      <c r="D32" s="10">
        <f t="shared" si="6"/>
        <v>1707532.5</v>
      </c>
      <c r="E32" s="10">
        <f t="shared" si="7"/>
        <v>-16417071.22</v>
      </c>
      <c r="K32" s="23"/>
    </row>
    <row r="33">
      <c r="A33" s="7">
        <v>0.55</v>
      </c>
      <c r="B33" s="8">
        <f t="shared" si="5"/>
        <v>-11.51395</v>
      </c>
      <c r="C33" s="9">
        <f t="shared" si="8"/>
        <v>-2.2275</v>
      </c>
      <c r="D33" s="10">
        <f t="shared" si="6"/>
        <v>1764450.25</v>
      </c>
      <c r="E33" s="10">
        <f t="shared" si="7"/>
        <v>-20315791.96</v>
      </c>
      <c r="K33" s="23"/>
    </row>
    <row r="34">
      <c r="A34" s="7">
        <v>0.6</v>
      </c>
      <c r="B34" s="8">
        <f t="shared" si="5"/>
        <v>-13.4134</v>
      </c>
      <c r="C34" s="9">
        <f t="shared" si="8"/>
        <v>-2.43</v>
      </c>
      <c r="D34" s="10">
        <f t="shared" si="6"/>
        <v>1821368</v>
      </c>
      <c r="E34" s="10">
        <f t="shared" si="7"/>
        <v>-24430737.53</v>
      </c>
      <c r="K34" s="23"/>
    </row>
    <row r="35">
      <c r="A35" s="7">
        <v>0.65</v>
      </c>
      <c r="B35" s="8">
        <f t="shared" si="5"/>
        <v>-15.31285</v>
      </c>
      <c r="C35" s="9">
        <f t="shared" si="8"/>
        <v>-2.6325</v>
      </c>
      <c r="D35" s="10">
        <f t="shared" si="6"/>
        <v>1878285.75</v>
      </c>
      <c r="E35" s="10">
        <f t="shared" si="7"/>
        <v>-28761907.95</v>
      </c>
      <c r="K35" s="23"/>
    </row>
    <row r="36">
      <c r="A36" s="7">
        <v>0.7</v>
      </c>
      <c r="B36" s="8">
        <f t="shared" si="5"/>
        <v>-17.2123</v>
      </c>
      <c r="C36" s="9">
        <f t="shared" si="8"/>
        <v>-2.835</v>
      </c>
      <c r="D36" s="10">
        <f t="shared" si="6"/>
        <v>1935203.5</v>
      </c>
      <c r="E36" s="10">
        <f t="shared" si="7"/>
        <v>-33309303.2</v>
      </c>
      <c r="K36" s="23"/>
    </row>
    <row r="37">
      <c r="A37" s="7">
        <v>0.75</v>
      </c>
      <c r="B37" s="8">
        <f t="shared" si="5"/>
        <v>-19.11175</v>
      </c>
      <c r="C37" s="9">
        <f t="shared" si="8"/>
        <v>-3.0375</v>
      </c>
      <c r="D37" s="10">
        <f t="shared" si="6"/>
        <v>1992121.25</v>
      </c>
      <c r="E37" s="10">
        <f t="shared" si="7"/>
        <v>-38072923.3</v>
      </c>
      <c r="K37" s="23"/>
    </row>
    <row r="38">
      <c r="A38" s="7">
        <v>0.8</v>
      </c>
      <c r="B38" s="8">
        <f t="shared" si="5"/>
        <v>-21.0112</v>
      </c>
      <c r="C38" s="9">
        <f t="shared" si="8"/>
        <v>-3.24</v>
      </c>
      <c r="D38" s="10">
        <f t="shared" si="6"/>
        <v>2049039</v>
      </c>
      <c r="E38" s="10">
        <f t="shared" si="7"/>
        <v>-43052768.24</v>
      </c>
      <c r="K38" s="23"/>
    </row>
    <row r="39">
      <c r="A39" s="7">
        <v>0.85</v>
      </c>
      <c r="B39" s="8">
        <f t="shared" si="5"/>
        <v>-22.91065</v>
      </c>
      <c r="C39" s="9">
        <f t="shared" si="8"/>
        <v>-3.4425</v>
      </c>
      <c r="D39" s="10">
        <f t="shared" si="6"/>
        <v>2105956.75</v>
      </c>
      <c r="E39" s="10">
        <f t="shared" si="7"/>
        <v>-48248838.01</v>
      </c>
      <c r="K39" s="23"/>
    </row>
    <row r="40">
      <c r="A40" s="7">
        <v>0.9</v>
      </c>
      <c r="B40" s="8">
        <f t="shared" si="5"/>
        <v>-24.8101</v>
      </c>
      <c r="C40" s="9">
        <f t="shared" si="8"/>
        <v>-3.645</v>
      </c>
      <c r="D40" s="10">
        <f t="shared" si="6"/>
        <v>2162874.5</v>
      </c>
      <c r="E40" s="10">
        <f t="shared" si="7"/>
        <v>-53661132.63</v>
      </c>
      <c r="K40" s="23"/>
    </row>
    <row r="41">
      <c r="A41" s="7">
        <v>0.95</v>
      </c>
      <c r="B41" s="8">
        <f t="shared" si="5"/>
        <v>-26.70955</v>
      </c>
      <c r="C41" s="9">
        <f t="shared" si="8"/>
        <v>-3.8475</v>
      </c>
      <c r="D41" s="10">
        <f t="shared" si="6"/>
        <v>2219792.25</v>
      </c>
      <c r="E41" s="10">
        <f t="shared" si="7"/>
        <v>-59289652.09</v>
      </c>
      <c r="K41" s="23"/>
    </row>
    <row r="42">
      <c r="A42" s="7">
        <v>1.0</v>
      </c>
      <c r="B42" s="8">
        <f t="shared" si="5"/>
        <v>-28.609</v>
      </c>
      <c r="C42" s="9">
        <f t="shared" si="8"/>
        <v>-4.05</v>
      </c>
      <c r="D42" s="10">
        <f t="shared" si="6"/>
        <v>2276710</v>
      </c>
      <c r="E42" s="10">
        <f t="shared" si="7"/>
        <v>-65134396.39</v>
      </c>
      <c r="K42" s="23"/>
    </row>
    <row r="43">
      <c r="D43" s="14"/>
      <c r="K43" s="23"/>
    </row>
    <row r="44">
      <c r="D44" s="14"/>
      <c r="K44" s="23"/>
    </row>
    <row r="45">
      <c r="D45" s="14"/>
      <c r="K45" s="23"/>
    </row>
    <row r="46">
      <c r="D46" s="14"/>
      <c r="K46" s="23"/>
    </row>
    <row r="47">
      <c r="D47" s="14"/>
      <c r="K47" s="23"/>
    </row>
    <row r="48">
      <c r="D48" s="14"/>
      <c r="K48" s="23"/>
    </row>
    <row r="49">
      <c r="D49" s="14"/>
      <c r="K49" s="23"/>
    </row>
    <row r="50">
      <c r="D50" s="14"/>
      <c r="K50" s="23"/>
    </row>
    <row r="51">
      <c r="D51" s="14"/>
      <c r="K51" s="23"/>
    </row>
    <row r="52">
      <c r="D52" s="14"/>
      <c r="K52" s="23"/>
    </row>
    <row r="53">
      <c r="D53" s="14"/>
      <c r="K53" s="23"/>
    </row>
    <row r="54">
      <c r="D54" s="14"/>
      <c r="K54" s="23"/>
    </row>
    <row r="55">
      <c r="D55" s="14"/>
      <c r="K55" s="23"/>
    </row>
    <row r="56">
      <c r="D56" s="14"/>
      <c r="K56" s="23"/>
    </row>
    <row r="57">
      <c r="D57" s="14"/>
      <c r="K57" s="23"/>
    </row>
    <row r="58">
      <c r="D58" s="14"/>
      <c r="K58" s="23"/>
    </row>
    <row r="59">
      <c r="D59" s="14"/>
      <c r="K59" s="23"/>
    </row>
    <row r="60">
      <c r="D60" s="14"/>
      <c r="K60" s="23"/>
    </row>
    <row r="61">
      <c r="D61" s="14"/>
      <c r="K61" s="23"/>
    </row>
    <row r="62">
      <c r="D62" s="14"/>
      <c r="K62" s="23"/>
    </row>
    <row r="63">
      <c r="D63" s="14"/>
      <c r="K63" s="23"/>
    </row>
    <row r="64">
      <c r="D64" s="14"/>
      <c r="K64" s="23"/>
    </row>
    <row r="65">
      <c r="D65" s="14"/>
      <c r="K65" s="23"/>
    </row>
    <row r="66">
      <c r="D66" s="14"/>
      <c r="K66" s="23"/>
    </row>
    <row r="67">
      <c r="D67" s="14"/>
      <c r="K67" s="23"/>
    </row>
    <row r="68">
      <c r="D68" s="14"/>
      <c r="K68" s="23"/>
    </row>
    <row r="69">
      <c r="D69" s="14"/>
      <c r="K69" s="23"/>
    </row>
    <row r="70">
      <c r="D70" s="14"/>
      <c r="K70" s="23"/>
    </row>
    <row r="71">
      <c r="D71" s="14"/>
      <c r="K71" s="23"/>
    </row>
    <row r="72">
      <c r="D72" s="14"/>
      <c r="K72" s="23"/>
    </row>
    <row r="73">
      <c r="D73" s="14"/>
      <c r="K73" s="23"/>
    </row>
    <row r="74">
      <c r="D74" s="14"/>
      <c r="K74" s="23"/>
    </row>
    <row r="75">
      <c r="D75" s="14"/>
      <c r="K75" s="23"/>
    </row>
    <row r="76">
      <c r="D76" s="14"/>
      <c r="K76" s="23"/>
    </row>
    <row r="77">
      <c r="D77" s="14"/>
      <c r="K77" s="23"/>
    </row>
    <row r="78">
      <c r="D78" s="14"/>
      <c r="K78" s="23"/>
    </row>
    <row r="79">
      <c r="D79" s="14"/>
      <c r="K79" s="23"/>
    </row>
    <row r="80">
      <c r="D80" s="14"/>
      <c r="K80" s="23"/>
    </row>
    <row r="81">
      <c r="D81" s="14"/>
      <c r="K81" s="23"/>
    </row>
    <row r="82">
      <c r="D82" s="14"/>
      <c r="K82" s="23"/>
    </row>
    <row r="83">
      <c r="D83" s="14"/>
      <c r="K83" s="23"/>
    </row>
    <row r="84">
      <c r="D84" s="14"/>
      <c r="K84" s="23"/>
    </row>
    <row r="85">
      <c r="D85" s="14"/>
      <c r="K85" s="23"/>
    </row>
    <row r="86">
      <c r="D86" s="14"/>
      <c r="K86" s="23"/>
    </row>
    <row r="87">
      <c r="D87" s="14"/>
      <c r="K87" s="23"/>
    </row>
    <row r="88">
      <c r="D88" s="14"/>
      <c r="K88" s="23"/>
    </row>
    <row r="89">
      <c r="D89" s="14"/>
      <c r="K89" s="23"/>
    </row>
    <row r="90">
      <c r="D90" s="14"/>
      <c r="K90" s="23"/>
    </row>
    <row r="91">
      <c r="D91" s="14"/>
      <c r="K91" s="23"/>
    </row>
    <row r="92">
      <c r="D92" s="14"/>
      <c r="K92" s="23"/>
    </row>
    <row r="93">
      <c r="D93" s="14"/>
      <c r="K93" s="23"/>
    </row>
    <row r="94">
      <c r="D94" s="14"/>
      <c r="K94" s="23"/>
    </row>
    <row r="95">
      <c r="D95" s="14"/>
      <c r="K95" s="23"/>
    </row>
    <row r="96">
      <c r="D96" s="14"/>
      <c r="K96" s="23"/>
    </row>
    <row r="97">
      <c r="D97" s="14"/>
      <c r="K97" s="23"/>
    </row>
    <row r="98">
      <c r="D98" s="14"/>
      <c r="K98" s="23"/>
    </row>
    <row r="99">
      <c r="D99" s="14"/>
      <c r="K99" s="23"/>
    </row>
    <row r="100">
      <c r="D100" s="14"/>
      <c r="K100" s="23"/>
    </row>
    <row r="101">
      <c r="D101" s="14"/>
      <c r="K101" s="23"/>
    </row>
    <row r="102">
      <c r="D102" s="14"/>
      <c r="K102" s="23"/>
    </row>
    <row r="103">
      <c r="D103" s="14"/>
      <c r="K103" s="23"/>
    </row>
    <row r="104">
      <c r="D104" s="14"/>
      <c r="K104" s="23"/>
    </row>
    <row r="105">
      <c r="D105" s="14"/>
      <c r="K105" s="23"/>
    </row>
    <row r="106">
      <c r="D106" s="14"/>
      <c r="K106" s="23"/>
    </row>
    <row r="107">
      <c r="D107" s="14"/>
      <c r="K107" s="23"/>
    </row>
    <row r="108">
      <c r="D108" s="14"/>
      <c r="K108" s="23"/>
    </row>
    <row r="109">
      <c r="D109" s="14"/>
      <c r="K109" s="23"/>
    </row>
    <row r="110">
      <c r="D110" s="14"/>
      <c r="K110" s="23"/>
    </row>
    <row r="111">
      <c r="D111" s="14"/>
      <c r="K111" s="23"/>
    </row>
    <row r="112">
      <c r="D112" s="14"/>
      <c r="K112" s="23"/>
    </row>
    <row r="113">
      <c r="D113" s="14"/>
      <c r="K113" s="23"/>
    </row>
    <row r="114">
      <c r="D114" s="14"/>
      <c r="K114" s="23"/>
    </row>
    <row r="115">
      <c r="D115" s="14"/>
      <c r="K115" s="23"/>
    </row>
    <row r="116">
      <c r="D116" s="14"/>
      <c r="K116" s="23"/>
    </row>
    <row r="117">
      <c r="D117" s="14"/>
      <c r="K117" s="23"/>
    </row>
    <row r="118">
      <c r="D118" s="14"/>
      <c r="K118" s="23"/>
    </row>
    <row r="119">
      <c r="D119" s="14"/>
      <c r="K119" s="23"/>
    </row>
    <row r="120">
      <c r="D120" s="14"/>
      <c r="K120" s="23"/>
    </row>
    <row r="121">
      <c r="D121" s="14"/>
      <c r="K121" s="23"/>
    </row>
    <row r="122">
      <c r="D122" s="14"/>
      <c r="K122" s="23"/>
    </row>
    <row r="123">
      <c r="D123" s="14"/>
      <c r="K123" s="23"/>
    </row>
    <row r="124">
      <c r="D124" s="14"/>
      <c r="K124" s="23"/>
    </row>
    <row r="125">
      <c r="D125" s="14"/>
      <c r="K125" s="23"/>
    </row>
    <row r="126">
      <c r="D126" s="14"/>
      <c r="K126" s="23"/>
    </row>
    <row r="127">
      <c r="D127" s="14"/>
      <c r="K127" s="23"/>
    </row>
    <row r="128">
      <c r="D128" s="14"/>
      <c r="K128" s="23"/>
    </row>
    <row r="129">
      <c r="D129" s="14"/>
      <c r="K129" s="23"/>
    </row>
    <row r="130">
      <c r="D130" s="14"/>
      <c r="K130" s="23"/>
    </row>
    <row r="131">
      <c r="D131" s="14"/>
      <c r="K131" s="23"/>
    </row>
    <row r="132">
      <c r="D132" s="14"/>
      <c r="K132" s="23"/>
    </row>
    <row r="133">
      <c r="D133" s="14"/>
      <c r="K133" s="23"/>
    </row>
    <row r="134">
      <c r="D134" s="14"/>
      <c r="K134" s="23"/>
    </row>
    <row r="135">
      <c r="D135" s="14"/>
      <c r="K135" s="23"/>
    </row>
    <row r="136">
      <c r="D136" s="14"/>
      <c r="K136" s="23"/>
    </row>
    <row r="137">
      <c r="D137" s="14"/>
      <c r="K137" s="23"/>
    </row>
    <row r="138">
      <c r="D138" s="14"/>
      <c r="K138" s="23"/>
    </row>
    <row r="139">
      <c r="D139" s="14"/>
      <c r="K139" s="23"/>
    </row>
    <row r="140">
      <c r="D140" s="14"/>
      <c r="K140" s="23"/>
    </row>
    <row r="141">
      <c r="D141" s="14"/>
      <c r="K141" s="23"/>
    </row>
    <row r="142">
      <c r="D142" s="14"/>
      <c r="K142" s="23"/>
    </row>
    <row r="143">
      <c r="D143" s="14"/>
      <c r="K143" s="23"/>
    </row>
    <row r="144">
      <c r="D144" s="14"/>
      <c r="K144" s="23"/>
    </row>
    <row r="145">
      <c r="D145" s="14"/>
      <c r="K145" s="23"/>
    </row>
    <row r="146">
      <c r="D146" s="14"/>
      <c r="K146" s="23"/>
    </row>
    <row r="147">
      <c r="D147" s="14"/>
      <c r="K147" s="23"/>
    </row>
    <row r="148">
      <c r="D148" s="14"/>
      <c r="K148" s="23"/>
    </row>
    <row r="149">
      <c r="D149" s="14"/>
      <c r="K149" s="23"/>
    </row>
    <row r="150">
      <c r="D150" s="14"/>
      <c r="K150" s="23"/>
    </row>
    <row r="151">
      <c r="D151" s="14"/>
      <c r="K151" s="23"/>
    </row>
    <row r="152">
      <c r="D152" s="14"/>
      <c r="K152" s="23"/>
    </row>
    <row r="153">
      <c r="D153" s="14"/>
      <c r="K153" s="23"/>
    </row>
    <row r="154">
      <c r="D154" s="14"/>
      <c r="K154" s="23"/>
    </row>
    <row r="155">
      <c r="D155" s="14"/>
      <c r="K155" s="23"/>
    </row>
    <row r="156">
      <c r="D156" s="14"/>
      <c r="K156" s="23"/>
    </row>
    <row r="157">
      <c r="D157" s="14"/>
      <c r="K157" s="23"/>
    </row>
    <row r="158">
      <c r="D158" s="14"/>
      <c r="K158" s="23"/>
    </row>
    <row r="159">
      <c r="D159" s="14"/>
      <c r="K159" s="23"/>
    </row>
    <row r="160">
      <c r="D160" s="14"/>
      <c r="K160" s="23"/>
    </row>
    <row r="161">
      <c r="D161" s="14"/>
      <c r="K161" s="23"/>
    </row>
    <row r="162">
      <c r="D162" s="14"/>
      <c r="K162" s="23"/>
    </row>
    <row r="163">
      <c r="D163" s="14"/>
      <c r="K163" s="23"/>
    </row>
    <row r="164">
      <c r="D164" s="14"/>
      <c r="K164" s="23"/>
    </row>
    <row r="165">
      <c r="D165" s="14"/>
      <c r="K165" s="23"/>
    </row>
    <row r="166">
      <c r="D166" s="14"/>
      <c r="K166" s="23"/>
    </row>
    <row r="167">
      <c r="D167" s="14"/>
      <c r="K167" s="23"/>
    </row>
    <row r="168">
      <c r="D168" s="14"/>
      <c r="K168" s="23"/>
    </row>
    <row r="169">
      <c r="D169" s="14"/>
      <c r="K169" s="23"/>
    </row>
    <row r="170">
      <c r="D170" s="14"/>
      <c r="K170" s="23"/>
    </row>
    <row r="171">
      <c r="D171" s="14"/>
      <c r="K171" s="23"/>
    </row>
    <row r="172">
      <c r="D172" s="14"/>
      <c r="K172" s="23"/>
    </row>
    <row r="173">
      <c r="D173" s="14"/>
      <c r="K173" s="23"/>
    </row>
    <row r="174">
      <c r="D174" s="14"/>
      <c r="K174" s="23"/>
    </row>
    <row r="175">
      <c r="D175" s="14"/>
      <c r="K175" s="23"/>
    </row>
    <row r="176">
      <c r="D176" s="14"/>
      <c r="K176" s="23"/>
    </row>
    <row r="177">
      <c r="D177" s="14"/>
      <c r="K177" s="23"/>
    </row>
    <row r="178">
      <c r="D178" s="14"/>
      <c r="K178" s="23"/>
    </row>
    <row r="179">
      <c r="D179" s="14"/>
      <c r="K179" s="23"/>
    </row>
    <row r="180">
      <c r="D180" s="14"/>
      <c r="K180" s="23"/>
    </row>
    <row r="181">
      <c r="D181" s="14"/>
      <c r="K181" s="23"/>
    </row>
    <row r="182">
      <c r="D182" s="14"/>
      <c r="K182" s="23"/>
    </row>
    <row r="183">
      <c r="D183" s="14"/>
      <c r="K183" s="23"/>
    </row>
    <row r="184">
      <c r="D184" s="14"/>
      <c r="K184" s="23"/>
    </row>
    <row r="185">
      <c r="D185" s="14"/>
      <c r="K185" s="23"/>
    </row>
    <row r="186">
      <c r="D186" s="14"/>
      <c r="K186" s="23"/>
    </row>
    <row r="187">
      <c r="D187" s="14"/>
      <c r="K187" s="23"/>
    </row>
    <row r="188">
      <c r="D188" s="14"/>
      <c r="K188" s="23"/>
    </row>
    <row r="189">
      <c r="D189" s="14"/>
      <c r="K189" s="23"/>
    </row>
    <row r="190">
      <c r="D190" s="14"/>
      <c r="K190" s="23"/>
    </row>
    <row r="191">
      <c r="D191" s="14"/>
      <c r="K191" s="23"/>
    </row>
    <row r="192">
      <c r="D192" s="14"/>
      <c r="K192" s="23"/>
    </row>
    <row r="193">
      <c r="D193" s="14"/>
      <c r="K193" s="23"/>
    </row>
    <row r="194">
      <c r="D194" s="14"/>
      <c r="K194" s="23"/>
    </row>
    <row r="195">
      <c r="D195" s="14"/>
      <c r="K195" s="23"/>
    </row>
    <row r="196">
      <c r="D196" s="14"/>
      <c r="K196" s="23"/>
    </row>
    <row r="197">
      <c r="D197" s="14"/>
      <c r="K197" s="23"/>
    </row>
    <row r="198">
      <c r="D198" s="14"/>
      <c r="K198" s="23"/>
    </row>
    <row r="199">
      <c r="D199" s="14"/>
      <c r="K199" s="23"/>
    </row>
    <row r="200">
      <c r="D200" s="14"/>
      <c r="K200" s="23"/>
    </row>
    <row r="201">
      <c r="D201" s="14"/>
      <c r="K201" s="23"/>
    </row>
    <row r="202">
      <c r="D202" s="14"/>
      <c r="K202" s="23"/>
    </row>
    <row r="203">
      <c r="D203" s="14"/>
      <c r="K203" s="23"/>
    </row>
    <row r="204">
      <c r="D204" s="14"/>
      <c r="K204" s="23"/>
    </row>
    <row r="205">
      <c r="D205" s="14"/>
      <c r="K205" s="23"/>
    </row>
    <row r="206">
      <c r="D206" s="14"/>
      <c r="K206" s="23"/>
    </row>
    <row r="207">
      <c r="D207" s="14"/>
      <c r="K207" s="23"/>
    </row>
    <row r="208">
      <c r="D208" s="14"/>
      <c r="K208" s="23"/>
    </row>
    <row r="209">
      <c r="D209" s="14"/>
      <c r="K209" s="23"/>
    </row>
    <row r="210">
      <c r="D210" s="14"/>
      <c r="K210" s="23"/>
    </row>
    <row r="211">
      <c r="D211" s="14"/>
      <c r="K211" s="23"/>
    </row>
    <row r="212">
      <c r="D212" s="14"/>
      <c r="K212" s="23"/>
    </row>
    <row r="213">
      <c r="D213" s="14"/>
      <c r="K213" s="23"/>
    </row>
    <row r="214">
      <c r="D214" s="14"/>
      <c r="K214" s="23"/>
    </row>
    <row r="215">
      <c r="D215" s="14"/>
      <c r="K215" s="23"/>
    </row>
    <row r="216">
      <c r="D216" s="14"/>
      <c r="K216" s="23"/>
    </row>
    <row r="217">
      <c r="D217" s="14"/>
      <c r="K217" s="23"/>
    </row>
    <row r="218">
      <c r="D218" s="14"/>
      <c r="K218" s="23"/>
    </row>
    <row r="219">
      <c r="D219" s="14"/>
      <c r="K219" s="23"/>
    </row>
    <row r="220">
      <c r="D220" s="14"/>
      <c r="K220" s="23"/>
    </row>
    <row r="221">
      <c r="D221" s="14"/>
      <c r="K221" s="23"/>
    </row>
    <row r="222">
      <c r="D222" s="14"/>
      <c r="K222" s="23"/>
    </row>
    <row r="223">
      <c r="D223" s="14"/>
      <c r="K223" s="23"/>
    </row>
    <row r="224">
      <c r="D224" s="14"/>
      <c r="K224" s="23"/>
    </row>
    <row r="225">
      <c r="D225" s="14"/>
      <c r="K225" s="23"/>
    </row>
    <row r="226">
      <c r="D226" s="14"/>
      <c r="K226" s="23"/>
    </row>
    <row r="227">
      <c r="D227" s="14"/>
      <c r="K227" s="23"/>
    </row>
    <row r="228">
      <c r="D228" s="14"/>
      <c r="K228" s="23"/>
    </row>
    <row r="229">
      <c r="D229" s="14"/>
      <c r="K229" s="23"/>
    </row>
    <row r="230">
      <c r="D230" s="14"/>
      <c r="K230" s="23"/>
    </row>
    <row r="231">
      <c r="D231" s="14"/>
      <c r="K231" s="23"/>
    </row>
    <row r="232">
      <c r="D232" s="14"/>
      <c r="K232" s="23"/>
    </row>
    <row r="233">
      <c r="D233" s="14"/>
      <c r="K233" s="23"/>
    </row>
    <row r="234">
      <c r="D234" s="14"/>
      <c r="K234" s="23"/>
    </row>
    <row r="235">
      <c r="D235" s="14"/>
      <c r="K235" s="23"/>
    </row>
    <row r="236">
      <c r="D236" s="14"/>
      <c r="K236" s="23"/>
    </row>
    <row r="237">
      <c r="D237" s="14"/>
      <c r="K237" s="23"/>
    </row>
    <row r="238">
      <c r="D238" s="14"/>
      <c r="K238" s="23"/>
    </row>
    <row r="239">
      <c r="D239" s="14"/>
      <c r="K239" s="23"/>
    </row>
    <row r="240">
      <c r="D240" s="14"/>
      <c r="K240" s="23"/>
    </row>
    <row r="241">
      <c r="D241" s="14"/>
      <c r="K241" s="23"/>
    </row>
    <row r="242">
      <c r="D242" s="14"/>
      <c r="K242" s="23"/>
    </row>
    <row r="243">
      <c r="D243" s="14"/>
      <c r="K243" s="23"/>
    </row>
    <row r="244">
      <c r="D244" s="14"/>
      <c r="K244" s="23"/>
    </row>
    <row r="245">
      <c r="D245" s="14"/>
      <c r="K245" s="23"/>
    </row>
    <row r="246">
      <c r="D246" s="14"/>
      <c r="K246" s="23"/>
    </row>
    <row r="247">
      <c r="D247" s="14"/>
      <c r="K247" s="23"/>
    </row>
    <row r="248">
      <c r="D248" s="14"/>
      <c r="K248" s="23"/>
    </row>
    <row r="249">
      <c r="D249" s="14"/>
      <c r="K249" s="23"/>
    </row>
    <row r="250">
      <c r="D250" s="14"/>
      <c r="K250" s="23"/>
    </row>
    <row r="251">
      <c r="D251" s="14"/>
      <c r="K251" s="23"/>
    </row>
    <row r="252">
      <c r="D252" s="14"/>
      <c r="K252" s="23"/>
    </row>
    <row r="253">
      <c r="D253" s="14"/>
      <c r="K253" s="23"/>
    </row>
    <row r="254">
      <c r="D254" s="14"/>
      <c r="K254" s="23"/>
    </row>
    <row r="255">
      <c r="D255" s="14"/>
      <c r="K255" s="23"/>
    </row>
    <row r="256">
      <c r="D256" s="14"/>
      <c r="K256" s="23"/>
    </row>
    <row r="257">
      <c r="D257" s="14"/>
      <c r="K257" s="23"/>
    </row>
    <row r="258">
      <c r="D258" s="14"/>
      <c r="K258" s="23"/>
    </row>
    <row r="259">
      <c r="D259" s="14"/>
      <c r="K259" s="23"/>
    </row>
    <row r="260">
      <c r="D260" s="14"/>
      <c r="K260" s="23"/>
    </row>
    <row r="261">
      <c r="D261" s="14"/>
      <c r="K261" s="23"/>
    </row>
    <row r="262">
      <c r="D262" s="14"/>
      <c r="K262" s="23"/>
    </row>
    <row r="263">
      <c r="D263" s="14"/>
      <c r="K263" s="23"/>
    </row>
    <row r="264">
      <c r="D264" s="14"/>
      <c r="K264" s="23"/>
    </row>
    <row r="265">
      <c r="D265" s="14"/>
      <c r="K265" s="23"/>
    </row>
    <row r="266">
      <c r="D266" s="14"/>
      <c r="K266" s="23"/>
    </row>
    <row r="267">
      <c r="D267" s="14"/>
      <c r="K267" s="23"/>
    </row>
    <row r="268">
      <c r="D268" s="14"/>
      <c r="K268" s="23"/>
    </row>
    <row r="269">
      <c r="D269" s="14"/>
      <c r="K269" s="23"/>
    </row>
    <row r="270">
      <c r="D270" s="14"/>
      <c r="K270" s="23"/>
    </row>
    <row r="271">
      <c r="D271" s="14"/>
      <c r="K271" s="23"/>
    </row>
    <row r="272">
      <c r="D272" s="14"/>
      <c r="K272" s="23"/>
    </row>
    <row r="273">
      <c r="D273" s="14"/>
      <c r="K273" s="23"/>
    </row>
    <row r="274">
      <c r="D274" s="14"/>
      <c r="K274" s="23"/>
    </row>
    <row r="275">
      <c r="D275" s="14"/>
      <c r="K275" s="23"/>
    </row>
    <row r="276">
      <c r="D276" s="14"/>
      <c r="K276" s="23"/>
    </row>
    <row r="277">
      <c r="D277" s="14"/>
      <c r="K277" s="23"/>
    </row>
    <row r="278">
      <c r="D278" s="14"/>
      <c r="K278" s="23"/>
    </row>
    <row r="279">
      <c r="D279" s="14"/>
      <c r="K279" s="23"/>
    </row>
    <row r="280">
      <c r="D280" s="14"/>
      <c r="K280" s="23"/>
    </row>
    <row r="281">
      <c r="D281" s="14"/>
      <c r="K281" s="23"/>
    </row>
    <row r="282">
      <c r="D282" s="14"/>
      <c r="K282" s="23"/>
    </row>
    <row r="283">
      <c r="D283" s="14"/>
      <c r="K283" s="23"/>
    </row>
    <row r="284">
      <c r="D284" s="14"/>
      <c r="K284" s="23"/>
    </row>
    <row r="285">
      <c r="D285" s="14"/>
      <c r="K285" s="23"/>
    </row>
    <row r="286">
      <c r="D286" s="14"/>
      <c r="K286" s="23"/>
    </row>
    <row r="287">
      <c r="D287" s="14"/>
      <c r="K287" s="23"/>
    </row>
    <row r="288">
      <c r="D288" s="14"/>
      <c r="K288" s="23"/>
    </row>
    <row r="289">
      <c r="D289" s="14"/>
      <c r="K289" s="23"/>
    </row>
    <row r="290">
      <c r="D290" s="14"/>
      <c r="K290" s="23"/>
    </row>
    <row r="291">
      <c r="D291" s="14"/>
      <c r="K291" s="23"/>
    </row>
    <row r="292">
      <c r="D292" s="14"/>
      <c r="K292" s="23"/>
    </row>
    <row r="293">
      <c r="D293" s="14"/>
      <c r="K293" s="23"/>
    </row>
    <row r="294">
      <c r="D294" s="14"/>
      <c r="K294" s="23"/>
    </row>
    <row r="295">
      <c r="D295" s="14"/>
      <c r="K295" s="23"/>
    </row>
    <row r="296">
      <c r="D296" s="14"/>
      <c r="K296" s="23"/>
    </row>
    <row r="297">
      <c r="D297" s="14"/>
      <c r="K297" s="23"/>
    </row>
    <row r="298">
      <c r="D298" s="14"/>
      <c r="K298" s="23"/>
    </row>
    <row r="299">
      <c r="D299" s="14"/>
      <c r="K299" s="23"/>
    </row>
    <row r="300">
      <c r="D300" s="14"/>
      <c r="K300" s="23"/>
    </row>
    <row r="301">
      <c r="D301" s="14"/>
      <c r="K301" s="23"/>
    </row>
    <row r="302">
      <c r="D302" s="14"/>
      <c r="K302" s="23"/>
    </row>
    <row r="303">
      <c r="D303" s="14"/>
      <c r="K303" s="23"/>
    </row>
    <row r="304">
      <c r="D304" s="14"/>
      <c r="K304" s="23"/>
    </row>
    <row r="305">
      <c r="D305" s="14"/>
      <c r="K305" s="23"/>
    </row>
    <row r="306">
      <c r="D306" s="14"/>
      <c r="K306" s="23"/>
    </row>
    <row r="307">
      <c r="D307" s="14"/>
      <c r="K307" s="23"/>
    </row>
    <row r="308">
      <c r="D308" s="14"/>
      <c r="K308" s="23"/>
    </row>
    <row r="309">
      <c r="D309" s="14"/>
      <c r="K309" s="23"/>
    </row>
    <row r="310">
      <c r="D310" s="14"/>
      <c r="K310" s="23"/>
    </row>
    <row r="311">
      <c r="D311" s="14"/>
      <c r="K311" s="23"/>
    </row>
    <row r="312">
      <c r="D312" s="14"/>
      <c r="K312" s="23"/>
    </row>
    <row r="313">
      <c r="D313" s="14"/>
      <c r="K313" s="23"/>
    </row>
    <row r="314">
      <c r="D314" s="14"/>
      <c r="K314" s="23"/>
    </row>
    <row r="315">
      <c r="D315" s="14"/>
      <c r="K315" s="23"/>
    </row>
    <row r="316">
      <c r="D316" s="14"/>
      <c r="K316" s="23"/>
    </row>
    <row r="317">
      <c r="D317" s="14"/>
      <c r="K317" s="23"/>
    </row>
    <row r="318">
      <c r="D318" s="14"/>
      <c r="K318" s="23"/>
    </row>
    <row r="319">
      <c r="D319" s="14"/>
      <c r="K319" s="23"/>
    </row>
    <row r="320">
      <c r="D320" s="14"/>
      <c r="K320" s="23"/>
    </row>
    <row r="321">
      <c r="D321" s="14"/>
      <c r="K321" s="23"/>
    </row>
    <row r="322">
      <c r="D322" s="14"/>
      <c r="K322" s="23"/>
    </row>
    <row r="323">
      <c r="D323" s="14"/>
      <c r="K323" s="23"/>
    </row>
    <row r="324">
      <c r="D324" s="14"/>
      <c r="K324" s="23"/>
    </row>
    <row r="325">
      <c r="D325" s="14"/>
      <c r="K325" s="23"/>
    </row>
    <row r="326">
      <c r="D326" s="14"/>
      <c r="K326" s="23"/>
    </row>
    <row r="327">
      <c r="D327" s="14"/>
      <c r="K327" s="23"/>
    </row>
    <row r="328">
      <c r="D328" s="14"/>
      <c r="K328" s="23"/>
    </row>
    <row r="329">
      <c r="D329" s="14"/>
      <c r="K329" s="23"/>
    </row>
    <row r="330">
      <c r="D330" s="14"/>
      <c r="K330" s="23"/>
    </row>
    <row r="331">
      <c r="D331" s="14"/>
      <c r="K331" s="23"/>
    </row>
    <row r="332">
      <c r="D332" s="14"/>
      <c r="K332" s="23"/>
    </row>
    <row r="333">
      <c r="D333" s="14"/>
      <c r="K333" s="23"/>
    </row>
    <row r="334">
      <c r="D334" s="14"/>
      <c r="K334" s="23"/>
    </row>
    <row r="335">
      <c r="D335" s="14"/>
      <c r="K335" s="23"/>
    </row>
    <row r="336">
      <c r="D336" s="14"/>
      <c r="K336" s="23"/>
    </row>
    <row r="337">
      <c r="D337" s="14"/>
      <c r="K337" s="23"/>
    </row>
    <row r="338">
      <c r="D338" s="14"/>
      <c r="K338" s="23"/>
    </row>
    <row r="339">
      <c r="D339" s="14"/>
      <c r="K339" s="23"/>
    </row>
    <row r="340">
      <c r="D340" s="14"/>
      <c r="K340" s="23"/>
    </row>
    <row r="341">
      <c r="D341" s="14"/>
      <c r="K341" s="23"/>
    </row>
    <row r="342">
      <c r="D342" s="14"/>
      <c r="K342" s="23"/>
    </row>
    <row r="343">
      <c r="D343" s="14"/>
      <c r="K343" s="23"/>
    </row>
    <row r="344">
      <c r="D344" s="14"/>
      <c r="K344" s="23"/>
    </row>
    <row r="345">
      <c r="D345" s="14"/>
      <c r="K345" s="23"/>
    </row>
    <row r="346">
      <c r="D346" s="14"/>
      <c r="K346" s="23"/>
    </row>
    <row r="347">
      <c r="D347" s="14"/>
      <c r="K347" s="23"/>
    </row>
    <row r="348">
      <c r="D348" s="14"/>
      <c r="K348" s="23"/>
    </row>
    <row r="349">
      <c r="D349" s="14"/>
      <c r="K349" s="23"/>
    </row>
    <row r="350">
      <c r="D350" s="14"/>
      <c r="K350" s="23"/>
    </row>
    <row r="351">
      <c r="D351" s="14"/>
      <c r="K351" s="23"/>
    </row>
    <row r="352">
      <c r="D352" s="14"/>
      <c r="K352" s="23"/>
    </row>
    <row r="353">
      <c r="D353" s="14"/>
      <c r="K353" s="23"/>
    </row>
    <row r="354">
      <c r="D354" s="14"/>
      <c r="K354" s="23"/>
    </row>
    <row r="355">
      <c r="D355" s="14"/>
      <c r="K355" s="23"/>
    </row>
    <row r="356">
      <c r="D356" s="14"/>
      <c r="K356" s="23"/>
    </row>
    <row r="357">
      <c r="D357" s="14"/>
      <c r="K357" s="23"/>
    </row>
    <row r="358">
      <c r="D358" s="14"/>
      <c r="K358" s="23"/>
    </row>
    <row r="359">
      <c r="D359" s="14"/>
      <c r="K359" s="23"/>
    </row>
    <row r="360">
      <c r="D360" s="14"/>
      <c r="K360" s="23"/>
    </row>
    <row r="361">
      <c r="D361" s="14"/>
      <c r="K361" s="23"/>
    </row>
    <row r="362">
      <c r="D362" s="14"/>
      <c r="K362" s="23"/>
    </row>
    <row r="363">
      <c r="D363" s="14"/>
      <c r="K363" s="23"/>
    </row>
    <row r="364">
      <c r="D364" s="14"/>
      <c r="K364" s="23"/>
    </row>
    <row r="365">
      <c r="D365" s="14"/>
      <c r="K365" s="23"/>
    </row>
    <row r="366">
      <c r="D366" s="14"/>
      <c r="K366" s="23"/>
    </row>
    <row r="367">
      <c r="D367" s="14"/>
      <c r="K367" s="23"/>
    </row>
    <row r="368">
      <c r="D368" s="14"/>
      <c r="K368" s="23"/>
    </row>
    <row r="369">
      <c r="D369" s="14"/>
      <c r="K369" s="23"/>
    </row>
    <row r="370">
      <c r="D370" s="14"/>
      <c r="K370" s="23"/>
    </row>
    <row r="371">
      <c r="D371" s="14"/>
      <c r="K371" s="23"/>
    </row>
    <row r="372">
      <c r="D372" s="14"/>
      <c r="K372" s="23"/>
    </row>
    <row r="373">
      <c r="D373" s="14"/>
      <c r="K373" s="23"/>
    </row>
    <row r="374">
      <c r="D374" s="14"/>
      <c r="K374" s="23"/>
    </row>
    <row r="375">
      <c r="D375" s="14"/>
      <c r="K375" s="23"/>
    </row>
    <row r="376">
      <c r="D376" s="14"/>
      <c r="K376" s="23"/>
    </row>
    <row r="377">
      <c r="D377" s="14"/>
      <c r="K377" s="23"/>
    </row>
    <row r="378">
      <c r="D378" s="14"/>
      <c r="K378" s="23"/>
    </row>
    <row r="379">
      <c r="D379" s="14"/>
      <c r="K379" s="23"/>
    </row>
    <row r="380">
      <c r="D380" s="14"/>
      <c r="K380" s="23"/>
    </row>
    <row r="381">
      <c r="D381" s="14"/>
      <c r="K381" s="23"/>
    </row>
    <row r="382">
      <c r="D382" s="14"/>
      <c r="K382" s="23"/>
    </row>
    <row r="383">
      <c r="D383" s="14"/>
      <c r="K383" s="23"/>
    </row>
    <row r="384">
      <c r="D384" s="14"/>
      <c r="K384" s="23"/>
    </row>
    <row r="385">
      <c r="D385" s="14"/>
      <c r="K385" s="23"/>
    </row>
    <row r="386">
      <c r="D386" s="14"/>
      <c r="K386" s="23"/>
    </row>
    <row r="387">
      <c r="D387" s="14"/>
      <c r="K387" s="23"/>
    </row>
    <row r="388">
      <c r="D388" s="14"/>
      <c r="K388" s="23"/>
    </row>
    <row r="389">
      <c r="D389" s="14"/>
      <c r="K389" s="23"/>
    </row>
    <row r="390">
      <c r="D390" s="14"/>
      <c r="K390" s="23"/>
    </row>
    <row r="391">
      <c r="D391" s="14"/>
      <c r="K391" s="23"/>
    </row>
    <row r="392">
      <c r="D392" s="14"/>
      <c r="K392" s="23"/>
    </row>
    <row r="393">
      <c r="D393" s="14"/>
      <c r="K393" s="23"/>
    </row>
    <row r="394">
      <c r="D394" s="14"/>
      <c r="K394" s="23"/>
    </row>
    <row r="395">
      <c r="D395" s="14"/>
      <c r="K395" s="23"/>
    </row>
    <row r="396">
      <c r="D396" s="14"/>
      <c r="K396" s="23"/>
    </row>
    <row r="397">
      <c r="D397" s="14"/>
      <c r="K397" s="23"/>
    </row>
    <row r="398">
      <c r="D398" s="14"/>
      <c r="K398" s="23"/>
    </row>
    <row r="399">
      <c r="D399" s="14"/>
      <c r="K399" s="23"/>
    </row>
    <row r="400">
      <c r="D400" s="14"/>
      <c r="K400" s="23"/>
    </row>
    <row r="401">
      <c r="D401" s="14"/>
      <c r="K401" s="23"/>
    </row>
    <row r="402">
      <c r="D402" s="14"/>
      <c r="K402" s="23"/>
    </row>
    <row r="403">
      <c r="D403" s="14"/>
      <c r="K403" s="23"/>
    </row>
    <row r="404">
      <c r="D404" s="14"/>
      <c r="K404" s="23"/>
    </row>
    <row r="405">
      <c r="D405" s="14"/>
      <c r="K405" s="23"/>
    </row>
    <row r="406">
      <c r="D406" s="14"/>
      <c r="K406" s="23"/>
    </row>
    <row r="407">
      <c r="D407" s="14"/>
      <c r="K407" s="23"/>
    </row>
    <row r="408">
      <c r="D408" s="14"/>
      <c r="K408" s="23"/>
    </row>
    <row r="409">
      <c r="D409" s="14"/>
      <c r="K409" s="23"/>
    </row>
    <row r="410">
      <c r="D410" s="14"/>
      <c r="K410" s="23"/>
    </row>
    <row r="411">
      <c r="D411" s="14"/>
      <c r="K411" s="23"/>
    </row>
    <row r="412">
      <c r="D412" s="14"/>
      <c r="K412" s="23"/>
    </row>
    <row r="413">
      <c r="D413" s="14"/>
      <c r="K413" s="23"/>
    </row>
    <row r="414">
      <c r="D414" s="14"/>
      <c r="K414" s="23"/>
    </row>
    <row r="415">
      <c r="D415" s="14"/>
      <c r="K415" s="23"/>
    </row>
    <row r="416">
      <c r="D416" s="14"/>
      <c r="K416" s="23"/>
    </row>
    <row r="417">
      <c r="D417" s="14"/>
      <c r="K417" s="23"/>
    </row>
    <row r="418">
      <c r="D418" s="14"/>
      <c r="K418" s="23"/>
    </row>
    <row r="419">
      <c r="D419" s="14"/>
      <c r="K419" s="23"/>
    </row>
    <row r="420">
      <c r="D420" s="14"/>
      <c r="K420" s="23"/>
    </row>
    <row r="421">
      <c r="D421" s="14"/>
      <c r="K421" s="23"/>
    </row>
    <row r="422">
      <c r="D422" s="14"/>
      <c r="K422" s="23"/>
    </row>
    <row r="423">
      <c r="D423" s="14"/>
      <c r="K423" s="23"/>
    </row>
    <row r="424">
      <c r="D424" s="14"/>
      <c r="K424" s="23"/>
    </row>
    <row r="425">
      <c r="D425" s="14"/>
      <c r="K425" s="23"/>
    </row>
    <row r="426">
      <c r="D426" s="14"/>
      <c r="K426" s="23"/>
    </row>
    <row r="427">
      <c r="D427" s="14"/>
      <c r="K427" s="23"/>
    </row>
    <row r="428">
      <c r="D428" s="14"/>
      <c r="K428" s="23"/>
    </row>
    <row r="429">
      <c r="D429" s="14"/>
      <c r="K429" s="23"/>
    </row>
    <row r="430">
      <c r="D430" s="14"/>
      <c r="K430" s="23"/>
    </row>
    <row r="431">
      <c r="D431" s="14"/>
      <c r="K431" s="23"/>
    </row>
    <row r="432">
      <c r="D432" s="14"/>
      <c r="K432" s="23"/>
    </row>
    <row r="433">
      <c r="D433" s="14"/>
      <c r="K433" s="23"/>
    </row>
    <row r="434">
      <c r="D434" s="14"/>
      <c r="K434" s="23"/>
    </row>
    <row r="435">
      <c r="D435" s="14"/>
      <c r="K435" s="23"/>
    </row>
    <row r="436">
      <c r="D436" s="14"/>
      <c r="K436" s="23"/>
    </row>
    <row r="437">
      <c r="D437" s="14"/>
      <c r="K437" s="23"/>
    </row>
    <row r="438">
      <c r="D438" s="14"/>
      <c r="K438" s="23"/>
    </row>
    <row r="439">
      <c r="D439" s="14"/>
      <c r="K439" s="23"/>
    </row>
    <row r="440">
      <c r="D440" s="14"/>
      <c r="K440" s="23"/>
    </row>
    <row r="441">
      <c r="D441" s="14"/>
      <c r="K441" s="23"/>
    </row>
    <row r="442">
      <c r="D442" s="14"/>
      <c r="K442" s="23"/>
    </row>
    <row r="443">
      <c r="D443" s="14"/>
      <c r="K443" s="23"/>
    </row>
    <row r="444">
      <c r="D444" s="14"/>
      <c r="K444" s="23"/>
    </row>
    <row r="445">
      <c r="D445" s="14"/>
      <c r="K445" s="23"/>
    </row>
    <row r="446">
      <c r="D446" s="14"/>
      <c r="K446" s="23"/>
    </row>
    <row r="447">
      <c r="D447" s="14"/>
      <c r="K447" s="23"/>
    </row>
    <row r="448">
      <c r="D448" s="14"/>
      <c r="K448" s="23"/>
    </row>
    <row r="449">
      <c r="D449" s="14"/>
      <c r="K449" s="23"/>
    </row>
    <row r="450">
      <c r="D450" s="14"/>
      <c r="K450" s="23"/>
    </row>
    <row r="451">
      <c r="D451" s="14"/>
      <c r="K451" s="23"/>
    </row>
    <row r="452">
      <c r="D452" s="14"/>
      <c r="K452" s="23"/>
    </row>
    <row r="453">
      <c r="D453" s="14"/>
      <c r="K453" s="23"/>
    </row>
    <row r="454">
      <c r="D454" s="14"/>
      <c r="K454" s="23"/>
    </row>
    <row r="455">
      <c r="D455" s="14"/>
      <c r="K455" s="23"/>
    </row>
    <row r="456">
      <c r="D456" s="14"/>
      <c r="K456" s="23"/>
    </row>
    <row r="457">
      <c r="D457" s="14"/>
      <c r="K457" s="23"/>
    </row>
    <row r="458">
      <c r="D458" s="14"/>
      <c r="K458" s="23"/>
    </row>
    <row r="459">
      <c r="D459" s="14"/>
      <c r="K459" s="23"/>
    </row>
    <row r="460">
      <c r="D460" s="14"/>
      <c r="K460" s="23"/>
    </row>
    <row r="461">
      <c r="D461" s="14"/>
      <c r="K461" s="23"/>
    </row>
    <row r="462">
      <c r="D462" s="14"/>
      <c r="K462" s="23"/>
    </row>
    <row r="463">
      <c r="D463" s="14"/>
      <c r="K463" s="23"/>
    </row>
    <row r="464">
      <c r="D464" s="14"/>
      <c r="K464" s="23"/>
    </row>
    <row r="465">
      <c r="D465" s="14"/>
      <c r="K465" s="23"/>
    </row>
    <row r="466">
      <c r="D466" s="14"/>
      <c r="K466" s="23"/>
    </row>
    <row r="467">
      <c r="D467" s="14"/>
      <c r="K467" s="23"/>
    </row>
    <row r="468">
      <c r="D468" s="14"/>
      <c r="K468" s="23"/>
    </row>
    <row r="469">
      <c r="D469" s="14"/>
      <c r="K469" s="23"/>
    </row>
    <row r="470">
      <c r="D470" s="14"/>
      <c r="K470" s="23"/>
    </row>
    <row r="471">
      <c r="D471" s="14"/>
      <c r="K471" s="23"/>
    </row>
    <row r="472">
      <c r="D472" s="14"/>
      <c r="K472" s="23"/>
    </row>
    <row r="473">
      <c r="D473" s="14"/>
      <c r="K473" s="23"/>
    </row>
    <row r="474">
      <c r="D474" s="14"/>
      <c r="K474" s="23"/>
    </row>
    <row r="475">
      <c r="D475" s="14"/>
      <c r="K475" s="23"/>
    </row>
    <row r="476">
      <c r="D476" s="14"/>
      <c r="K476" s="23"/>
    </row>
    <row r="477">
      <c r="D477" s="14"/>
      <c r="K477" s="23"/>
    </row>
    <row r="478">
      <c r="D478" s="14"/>
      <c r="K478" s="23"/>
    </row>
    <row r="479">
      <c r="D479" s="14"/>
      <c r="K479" s="23"/>
    </row>
    <row r="480">
      <c r="D480" s="14"/>
      <c r="K480" s="23"/>
    </row>
    <row r="481">
      <c r="D481" s="14"/>
      <c r="K481" s="23"/>
    </row>
    <row r="482">
      <c r="D482" s="14"/>
      <c r="K482" s="23"/>
    </row>
    <row r="483">
      <c r="D483" s="14"/>
      <c r="K483" s="23"/>
    </row>
    <row r="484">
      <c r="D484" s="14"/>
      <c r="K484" s="23"/>
    </row>
    <row r="485">
      <c r="D485" s="14"/>
      <c r="K485" s="23"/>
    </row>
    <row r="486">
      <c r="D486" s="14"/>
      <c r="K486" s="23"/>
    </row>
    <row r="487">
      <c r="D487" s="14"/>
      <c r="K487" s="23"/>
    </row>
    <row r="488">
      <c r="D488" s="14"/>
      <c r="K488" s="23"/>
    </row>
    <row r="489">
      <c r="D489" s="14"/>
      <c r="K489" s="23"/>
    </row>
    <row r="490">
      <c r="D490" s="14"/>
      <c r="K490" s="23"/>
    </row>
    <row r="491">
      <c r="D491" s="14"/>
      <c r="K491" s="23"/>
    </row>
    <row r="492">
      <c r="D492" s="14"/>
      <c r="K492" s="23"/>
    </row>
    <row r="493">
      <c r="D493" s="14"/>
      <c r="K493" s="23"/>
    </row>
    <row r="494">
      <c r="D494" s="14"/>
      <c r="K494" s="23"/>
    </row>
    <row r="495">
      <c r="D495" s="14"/>
      <c r="K495" s="23"/>
    </row>
    <row r="496">
      <c r="D496" s="14"/>
      <c r="K496" s="23"/>
    </row>
    <row r="497">
      <c r="D497" s="14"/>
      <c r="K497" s="23"/>
    </row>
    <row r="498">
      <c r="D498" s="14"/>
      <c r="K498" s="23"/>
    </row>
    <row r="499">
      <c r="D499" s="14"/>
      <c r="K499" s="23"/>
    </row>
    <row r="500">
      <c r="D500" s="14"/>
      <c r="K500" s="23"/>
    </row>
    <row r="501">
      <c r="D501" s="14"/>
      <c r="K501" s="23"/>
    </row>
    <row r="502">
      <c r="D502" s="14"/>
      <c r="K502" s="23"/>
    </row>
    <row r="503">
      <c r="D503" s="14"/>
      <c r="K503" s="23"/>
    </row>
    <row r="504">
      <c r="D504" s="14"/>
      <c r="K504" s="23"/>
    </row>
    <row r="505">
      <c r="D505" s="14"/>
      <c r="K505" s="23"/>
    </row>
    <row r="506">
      <c r="D506" s="14"/>
      <c r="K506" s="23"/>
    </row>
    <row r="507">
      <c r="D507" s="14"/>
      <c r="K507" s="23"/>
    </row>
    <row r="508">
      <c r="D508" s="14"/>
      <c r="K508" s="23"/>
    </row>
    <row r="509">
      <c r="D509" s="14"/>
      <c r="K509" s="23"/>
    </row>
    <row r="510">
      <c r="D510" s="14"/>
      <c r="K510" s="23"/>
    </row>
    <row r="511">
      <c r="D511" s="14"/>
      <c r="K511" s="23"/>
    </row>
    <row r="512">
      <c r="D512" s="14"/>
      <c r="K512" s="23"/>
    </row>
    <row r="513">
      <c r="D513" s="14"/>
      <c r="K513" s="23"/>
    </row>
    <row r="514">
      <c r="D514" s="14"/>
      <c r="K514" s="23"/>
    </row>
    <row r="515">
      <c r="D515" s="14"/>
      <c r="K515" s="23"/>
    </row>
    <row r="516">
      <c r="D516" s="14"/>
      <c r="K516" s="23"/>
    </row>
    <row r="517">
      <c r="D517" s="14"/>
      <c r="K517" s="23"/>
    </row>
    <row r="518">
      <c r="D518" s="14"/>
      <c r="K518" s="23"/>
    </row>
    <row r="519">
      <c r="D519" s="14"/>
      <c r="K519" s="23"/>
    </row>
    <row r="520">
      <c r="D520" s="14"/>
      <c r="K520" s="23"/>
    </row>
    <row r="521">
      <c r="D521" s="14"/>
      <c r="K521" s="23"/>
    </row>
    <row r="522">
      <c r="D522" s="14"/>
      <c r="K522" s="23"/>
    </row>
    <row r="523">
      <c r="D523" s="14"/>
      <c r="K523" s="23"/>
    </row>
    <row r="524">
      <c r="D524" s="14"/>
      <c r="K524" s="23"/>
    </row>
    <row r="525">
      <c r="D525" s="14"/>
      <c r="K525" s="23"/>
    </row>
    <row r="526">
      <c r="D526" s="14"/>
      <c r="K526" s="23"/>
    </row>
    <row r="527">
      <c r="D527" s="14"/>
      <c r="K527" s="23"/>
    </row>
    <row r="528">
      <c r="D528" s="14"/>
      <c r="K528" s="23"/>
    </row>
    <row r="529">
      <c r="D529" s="14"/>
      <c r="K529" s="23"/>
    </row>
    <row r="530">
      <c r="D530" s="14"/>
      <c r="K530" s="23"/>
    </row>
    <row r="531">
      <c r="D531" s="14"/>
      <c r="K531" s="23"/>
    </row>
    <row r="532">
      <c r="D532" s="14"/>
      <c r="K532" s="23"/>
    </row>
    <row r="533">
      <c r="D533" s="14"/>
      <c r="K533" s="23"/>
    </row>
    <row r="534">
      <c r="D534" s="14"/>
      <c r="K534" s="23"/>
    </row>
    <row r="535">
      <c r="D535" s="14"/>
      <c r="K535" s="23"/>
    </row>
    <row r="536">
      <c r="D536" s="14"/>
      <c r="K536" s="23"/>
    </row>
    <row r="537">
      <c r="D537" s="14"/>
      <c r="K537" s="23"/>
    </row>
    <row r="538">
      <c r="D538" s="14"/>
      <c r="K538" s="23"/>
    </row>
    <row r="539">
      <c r="D539" s="14"/>
      <c r="K539" s="23"/>
    </row>
    <row r="540">
      <c r="D540" s="14"/>
      <c r="K540" s="23"/>
    </row>
    <row r="541">
      <c r="D541" s="14"/>
      <c r="K541" s="23"/>
    </row>
    <row r="542">
      <c r="D542" s="14"/>
      <c r="K542" s="23"/>
    </row>
    <row r="543">
      <c r="D543" s="14"/>
      <c r="K543" s="23"/>
    </row>
    <row r="544">
      <c r="D544" s="14"/>
      <c r="K544" s="23"/>
    </row>
    <row r="545">
      <c r="D545" s="14"/>
      <c r="K545" s="23"/>
    </row>
    <row r="546">
      <c r="D546" s="14"/>
      <c r="K546" s="23"/>
    </row>
    <row r="547">
      <c r="D547" s="14"/>
      <c r="K547" s="23"/>
    </row>
    <row r="548">
      <c r="D548" s="14"/>
      <c r="K548" s="23"/>
    </row>
    <row r="549">
      <c r="D549" s="14"/>
      <c r="K549" s="23"/>
    </row>
    <row r="550">
      <c r="D550" s="14"/>
      <c r="K550" s="23"/>
    </row>
    <row r="551">
      <c r="D551" s="14"/>
      <c r="K551" s="23"/>
    </row>
    <row r="552">
      <c r="D552" s="14"/>
      <c r="K552" s="23"/>
    </row>
    <row r="553">
      <c r="D553" s="14"/>
      <c r="K553" s="23"/>
    </row>
    <row r="554">
      <c r="D554" s="14"/>
      <c r="K554" s="23"/>
    </row>
    <row r="555">
      <c r="D555" s="14"/>
      <c r="K555" s="23"/>
    </row>
    <row r="556">
      <c r="D556" s="14"/>
      <c r="K556" s="23"/>
    </row>
    <row r="557">
      <c r="D557" s="14"/>
      <c r="K557" s="23"/>
    </row>
    <row r="558">
      <c r="D558" s="14"/>
      <c r="K558" s="23"/>
    </row>
    <row r="559">
      <c r="D559" s="14"/>
      <c r="K559" s="23"/>
    </row>
    <row r="560">
      <c r="D560" s="14"/>
      <c r="K560" s="23"/>
    </row>
    <row r="561">
      <c r="D561" s="14"/>
      <c r="K561" s="23"/>
    </row>
    <row r="562">
      <c r="D562" s="14"/>
      <c r="K562" s="23"/>
    </row>
    <row r="563">
      <c r="D563" s="14"/>
      <c r="K563" s="23"/>
    </row>
    <row r="564">
      <c r="D564" s="14"/>
      <c r="K564" s="23"/>
    </row>
    <row r="565">
      <c r="D565" s="14"/>
      <c r="K565" s="23"/>
    </row>
    <row r="566">
      <c r="D566" s="14"/>
      <c r="K566" s="23"/>
    </row>
    <row r="567">
      <c r="D567" s="14"/>
      <c r="K567" s="23"/>
    </row>
    <row r="568">
      <c r="D568" s="14"/>
      <c r="K568" s="23"/>
    </row>
    <row r="569">
      <c r="D569" s="14"/>
      <c r="K569" s="23"/>
    </row>
    <row r="570">
      <c r="D570" s="14"/>
      <c r="K570" s="23"/>
    </row>
    <row r="571">
      <c r="D571" s="14"/>
      <c r="K571" s="23"/>
    </row>
    <row r="572">
      <c r="D572" s="14"/>
      <c r="K572" s="23"/>
    </row>
    <row r="573">
      <c r="D573" s="14"/>
      <c r="K573" s="23"/>
    </row>
    <row r="574">
      <c r="D574" s="14"/>
      <c r="K574" s="23"/>
    </row>
    <row r="575">
      <c r="D575" s="14"/>
      <c r="K575" s="23"/>
    </row>
    <row r="576">
      <c r="D576" s="14"/>
      <c r="K576" s="23"/>
    </row>
    <row r="577">
      <c r="D577" s="14"/>
      <c r="K577" s="23"/>
    </row>
    <row r="578">
      <c r="D578" s="14"/>
      <c r="K578" s="23"/>
    </row>
    <row r="579">
      <c r="D579" s="14"/>
      <c r="K579" s="23"/>
    </row>
    <row r="580">
      <c r="D580" s="14"/>
      <c r="K580" s="23"/>
    </row>
    <row r="581">
      <c r="D581" s="14"/>
      <c r="K581" s="23"/>
    </row>
    <row r="582">
      <c r="D582" s="14"/>
      <c r="K582" s="23"/>
    </row>
    <row r="583">
      <c r="D583" s="14"/>
      <c r="K583" s="23"/>
    </row>
    <row r="584">
      <c r="D584" s="14"/>
      <c r="K584" s="23"/>
    </row>
    <row r="585">
      <c r="D585" s="14"/>
      <c r="K585" s="23"/>
    </row>
    <row r="586">
      <c r="D586" s="14"/>
      <c r="K586" s="23"/>
    </row>
    <row r="587">
      <c r="D587" s="14"/>
      <c r="K587" s="23"/>
    </row>
    <row r="588">
      <c r="D588" s="14"/>
      <c r="K588" s="23"/>
    </row>
    <row r="589">
      <c r="D589" s="14"/>
      <c r="K589" s="23"/>
    </row>
    <row r="590">
      <c r="D590" s="14"/>
      <c r="K590" s="23"/>
    </row>
    <row r="591">
      <c r="D591" s="14"/>
      <c r="K591" s="23"/>
    </row>
    <row r="592">
      <c r="D592" s="14"/>
      <c r="K592" s="23"/>
    </row>
    <row r="593">
      <c r="D593" s="14"/>
      <c r="K593" s="23"/>
    </row>
    <row r="594">
      <c r="D594" s="14"/>
      <c r="K594" s="23"/>
    </row>
    <row r="595">
      <c r="D595" s="14"/>
      <c r="K595" s="23"/>
    </row>
    <row r="596">
      <c r="D596" s="14"/>
      <c r="K596" s="23"/>
    </row>
    <row r="597">
      <c r="D597" s="14"/>
      <c r="K597" s="23"/>
    </row>
    <row r="598">
      <c r="D598" s="14"/>
      <c r="K598" s="23"/>
    </row>
    <row r="599">
      <c r="D599" s="14"/>
      <c r="K599" s="23"/>
    </row>
    <row r="600">
      <c r="D600" s="14"/>
      <c r="K600" s="23"/>
    </row>
    <row r="601">
      <c r="D601" s="14"/>
      <c r="K601" s="23"/>
    </row>
    <row r="602">
      <c r="D602" s="14"/>
      <c r="K602" s="23"/>
    </row>
    <row r="603">
      <c r="D603" s="14"/>
      <c r="K603" s="23"/>
    </row>
    <row r="604">
      <c r="D604" s="14"/>
      <c r="K604" s="23"/>
    </row>
    <row r="605">
      <c r="D605" s="14"/>
      <c r="K605" s="23"/>
    </row>
    <row r="606">
      <c r="D606" s="14"/>
      <c r="K606" s="23"/>
    </row>
    <row r="607">
      <c r="D607" s="14"/>
      <c r="K607" s="23"/>
    </row>
    <row r="608">
      <c r="D608" s="14"/>
      <c r="K608" s="23"/>
    </row>
    <row r="609">
      <c r="D609" s="14"/>
      <c r="K609" s="23"/>
    </row>
    <row r="610">
      <c r="D610" s="14"/>
      <c r="K610" s="23"/>
    </row>
    <row r="611">
      <c r="D611" s="14"/>
      <c r="K611" s="23"/>
    </row>
    <row r="612">
      <c r="D612" s="14"/>
      <c r="K612" s="23"/>
    </row>
    <row r="613">
      <c r="D613" s="14"/>
      <c r="K613" s="23"/>
    </row>
    <row r="614">
      <c r="D614" s="14"/>
      <c r="K614" s="23"/>
    </row>
    <row r="615">
      <c r="D615" s="14"/>
      <c r="K615" s="23"/>
    </row>
    <row r="616">
      <c r="D616" s="14"/>
      <c r="K616" s="23"/>
    </row>
    <row r="617">
      <c r="D617" s="14"/>
      <c r="K617" s="23"/>
    </row>
    <row r="618">
      <c r="D618" s="14"/>
      <c r="K618" s="23"/>
    </row>
    <row r="619">
      <c r="D619" s="14"/>
      <c r="K619" s="23"/>
    </row>
    <row r="620">
      <c r="D620" s="14"/>
      <c r="K620" s="23"/>
    </row>
    <row r="621">
      <c r="D621" s="14"/>
      <c r="K621" s="23"/>
    </row>
    <row r="622">
      <c r="D622" s="14"/>
      <c r="K622" s="23"/>
    </row>
    <row r="623">
      <c r="D623" s="14"/>
      <c r="K623" s="23"/>
    </row>
    <row r="624">
      <c r="D624" s="14"/>
      <c r="K624" s="23"/>
    </row>
    <row r="625">
      <c r="D625" s="14"/>
      <c r="K625" s="23"/>
    </row>
    <row r="626">
      <c r="D626" s="14"/>
      <c r="K626" s="23"/>
    </row>
    <row r="627">
      <c r="D627" s="14"/>
      <c r="K627" s="23"/>
    </row>
    <row r="628">
      <c r="D628" s="14"/>
      <c r="K628" s="23"/>
    </row>
    <row r="629">
      <c r="D629" s="14"/>
      <c r="K629" s="23"/>
    </row>
    <row r="630">
      <c r="D630" s="14"/>
      <c r="K630" s="23"/>
    </row>
    <row r="631">
      <c r="D631" s="14"/>
      <c r="K631" s="23"/>
    </row>
    <row r="632">
      <c r="D632" s="14"/>
      <c r="K632" s="23"/>
    </row>
    <row r="633">
      <c r="D633" s="14"/>
      <c r="K633" s="23"/>
    </row>
    <row r="634">
      <c r="D634" s="14"/>
      <c r="K634" s="23"/>
    </row>
    <row r="635">
      <c r="D635" s="14"/>
      <c r="K635" s="23"/>
    </row>
    <row r="636">
      <c r="D636" s="14"/>
      <c r="K636" s="23"/>
    </row>
    <row r="637">
      <c r="D637" s="14"/>
      <c r="K637" s="23"/>
    </row>
    <row r="638">
      <c r="D638" s="14"/>
      <c r="K638" s="23"/>
    </row>
    <row r="639">
      <c r="D639" s="14"/>
      <c r="K639" s="23"/>
    </row>
    <row r="640">
      <c r="D640" s="14"/>
      <c r="K640" s="23"/>
    </row>
    <row r="641">
      <c r="D641" s="14"/>
      <c r="K641" s="23"/>
    </row>
    <row r="642">
      <c r="D642" s="14"/>
      <c r="K642" s="23"/>
    </row>
    <row r="643">
      <c r="D643" s="14"/>
      <c r="K643" s="23"/>
    </row>
    <row r="644">
      <c r="D644" s="14"/>
      <c r="K644" s="23"/>
    </row>
    <row r="645">
      <c r="D645" s="14"/>
      <c r="K645" s="23"/>
    </row>
    <row r="646">
      <c r="D646" s="14"/>
      <c r="K646" s="23"/>
    </row>
    <row r="647">
      <c r="D647" s="14"/>
      <c r="K647" s="23"/>
    </row>
    <row r="648">
      <c r="D648" s="14"/>
      <c r="K648" s="23"/>
    </row>
    <row r="649">
      <c r="D649" s="14"/>
      <c r="K649" s="23"/>
    </row>
    <row r="650">
      <c r="D650" s="14"/>
      <c r="K650" s="23"/>
    </row>
    <row r="651">
      <c r="D651" s="14"/>
      <c r="K651" s="23"/>
    </row>
    <row r="652">
      <c r="D652" s="14"/>
      <c r="K652" s="23"/>
    </row>
    <row r="653">
      <c r="D653" s="14"/>
      <c r="K653" s="23"/>
    </row>
    <row r="654">
      <c r="D654" s="14"/>
      <c r="K654" s="23"/>
    </row>
    <row r="655">
      <c r="D655" s="14"/>
      <c r="K655" s="23"/>
    </row>
    <row r="656">
      <c r="D656" s="14"/>
      <c r="K656" s="23"/>
    </row>
    <row r="657">
      <c r="D657" s="14"/>
      <c r="K657" s="23"/>
    </row>
    <row r="658">
      <c r="D658" s="14"/>
      <c r="K658" s="23"/>
    </row>
    <row r="659">
      <c r="D659" s="14"/>
      <c r="K659" s="23"/>
    </row>
    <row r="660">
      <c r="D660" s="14"/>
      <c r="K660" s="23"/>
    </row>
    <row r="661">
      <c r="D661" s="14"/>
      <c r="K661" s="23"/>
    </row>
    <row r="662">
      <c r="D662" s="14"/>
      <c r="K662" s="23"/>
    </row>
    <row r="663">
      <c r="D663" s="14"/>
      <c r="K663" s="23"/>
    </row>
    <row r="664">
      <c r="D664" s="14"/>
      <c r="K664" s="23"/>
    </row>
    <row r="665">
      <c r="D665" s="14"/>
      <c r="K665" s="23"/>
    </row>
    <row r="666">
      <c r="D666" s="14"/>
      <c r="K666" s="23"/>
    </row>
    <row r="667">
      <c r="D667" s="14"/>
      <c r="K667" s="23"/>
    </row>
    <row r="668">
      <c r="D668" s="14"/>
      <c r="K668" s="23"/>
    </row>
    <row r="669">
      <c r="D669" s="14"/>
      <c r="K669" s="23"/>
    </row>
    <row r="670">
      <c r="D670" s="14"/>
      <c r="K670" s="23"/>
    </row>
    <row r="671">
      <c r="D671" s="14"/>
      <c r="K671" s="23"/>
    </row>
    <row r="672">
      <c r="D672" s="14"/>
      <c r="K672" s="23"/>
    </row>
    <row r="673">
      <c r="D673" s="14"/>
      <c r="K673" s="23"/>
    </row>
    <row r="674">
      <c r="D674" s="14"/>
      <c r="K674" s="23"/>
    </row>
    <row r="675">
      <c r="D675" s="14"/>
      <c r="K675" s="23"/>
    </row>
    <row r="676">
      <c r="D676" s="14"/>
      <c r="K676" s="23"/>
    </row>
    <row r="677">
      <c r="D677" s="14"/>
      <c r="K677" s="23"/>
    </row>
    <row r="678">
      <c r="D678" s="14"/>
      <c r="K678" s="23"/>
    </row>
    <row r="679">
      <c r="D679" s="14"/>
      <c r="K679" s="23"/>
    </row>
    <row r="680">
      <c r="D680" s="14"/>
      <c r="K680" s="23"/>
    </row>
    <row r="681">
      <c r="D681" s="14"/>
      <c r="K681" s="23"/>
    </row>
    <row r="682">
      <c r="D682" s="14"/>
      <c r="K682" s="23"/>
    </row>
    <row r="683">
      <c r="D683" s="14"/>
      <c r="K683" s="23"/>
    </row>
    <row r="684">
      <c r="D684" s="14"/>
      <c r="K684" s="23"/>
    </row>
    <row r="685">
      <c r="D685" s="14"/>
      <c r="K685" s="23"/>
    </row>
    <row r="686">
      <c r="D686" s="14"/>
      <c r="K686" s="23"/>
    </row>
    <row r="687">
      <c r="D687" s="14"/>
      <c r="K687" s="23"/>
    </row>
    <row r="688">
      <c r="D688" s="14"/>
      <c r="K688" s="23"/>
    </row>
    <row r="689">
      <c r="D689" s="14"/>
      <c r="K689" s="23"/>
    </row>
    <row r="690">
      <c r="D690" s="14"/>
      <c r="K690" s="23"/>
    </row>
    <row r="691">
      <c r="D691" s="14"/>
      <c r="K691" s="23"/>
    </row>
    <row r="692">
      <c r="D692" s="14"/>
      <c r="K692" s="23"/>
    </row>
    <row r="693">
      <c r="D693" s="14"/>
      <c r="K693" s="23"/>
    </row>
    <row r="694">
      <c r="D694" s="14"/>
      <c r="K694" s="23"/>
    </row>
    <row r="695">
      <c r="D695" s="14"/>
      <c r="K695" s="23"/>
    </row>
    <row r="696">
      <c r="D696" s="14"/>
      <c r="K696" s="23"/>
    </row>
    <row r="697">
      <c r="D697" s="14"/>
      <c r="K697" s="23"/>
    </row>
    <row r="698">
      <c r="D698" s="14"/>
      <c r="K698" s="23"/>
    </row>
    <row r="699">
      <c r="D699" s="14"/>
      <c r="K699" s="23"/>
    </row>
    <row r="700">
      <c r="D700" s="14"/>
      <c r="K700" s="23"/>
    </row>
    <row r="701">
      <c r="D701" s="14"/>
      <c r="K701" s="23"/>
    </row>
    <row r="702">
      <c r="D702" s="14"/>
      <c r="K702" s="23"/>
    </row>
    <row r="703">
      <c r="D703" s="14"/>
      <c r="K703" s="23"/>
    </row>
    <row r="704">
      <c r="D704" s="14"/>
      <c r="K704" s="23"/>
    </row>
    <row r="705">
      <c r="D705" s="14"/>
      <c r="K705" s="23"/>
    </row>
    <row r="706">
      <c r="D706" s="14"/>
      <c r="K706" s="23"/>
    </row>
    <row r="707">
      <c r="D707" s="14"/>
      <c r="K707" s="23"/>
    </row>
    <row r="708">
      <c r="D708" s="14"/>
      <c r="K708" s="23"/>
    </row>
    <row r="709">
      <c r="D709" s="14"/>
      <c r="K709" s="23"/>
    </row>
    <row r="710">
      <c r="D710" s="14"/>
      <c r="K710" s="23"/>
    </row>
    <row r="711">
      <c r="D711" s="14"/>
      <c r="K711" s="23"/>
    </row>
    <row r="712">
      <c r="D712" s="14"/>
      <c r="K712" s="23"/>
    </row>
    <row r="713">
      <c r="D713" s="14"/>
      <c r="K713" s="23"/>
    </row>
    <row r="714">
      <c r="D714" s="14"/>
      <c r="K714" s="23"/>
    </row>
    <row r="715">
      <c r="D715" s="14"/>
      <c r="K715" s="23"/>
    </row>
    <row r="716">
      <c r="D716" s="14"/>
      <c r="K716" s="23"/>
    </row>
    <row r="717">
      <c r="D717" s="14"/>
      <c r="K717" s="23"/>
    </row>
    <row r="718">
      <c r="D718" s="14"/>
      <c r="K718" s="23"/>
    </row>
    <row r="719">
      <c r="D719" s="14"/>
      <c r="K719" s="23"/>
    </row>
    <row r="720">
      <c r="D720" s="14"/>
      <c r="K720" s="23"/>
    </row>
    <row r="721">
      <c r="D721" s="14"/>
      <c r="K721" s="23"/>
    </row>
    <row r="722">
      <c r="D722" s="14"/>
      <c r="K722" s="23"/>
    </row>
    <row r="723">
      <c r="D723" s="14"/>
      <c r="K723" s="23"/>
    </row>
    <row r="724">
      <c r="D724" s="14"/>
      <c r="K724" s="23"/>
    </row>
    <row r="725">
      <c r="D725" s="14"/>
      <c r="K725" s="23"/>
    </row>
    <row r="726">
      <c r="D726" s="14"/>
      <c r="K726" s="23"/>
    </row>
    <row r="727">
      <c r="D727" s="14"/>
      <c r="K727" s="23"/>
    </row>
    <row r="728">
      <c r="D728" s="14"/>
      <c r="K728" s="23"/>
    </row>
    <row r="729">
      <c r="D729" s="14"/>
      <c r="K729" s="23"/>
    </row>
    <row r="730">
      <c r="D730" s="14"/>
      <c r="K730" s="23"/>
    </row>
    <row r="731">
      <c r="D731" s="14"/>
      <c r="K731" s="23"/>
    </row>
    <row r="732">
      <c r="D732" s="14"/>
      <c r="K732" s="23"/>
    </row>
    <row r="733">
      <c r="D733" s="14"/>
      <c r="K733" s="23"/>
    </row>
    <row r="734">
      <c r="D734" s="14"/>
      <c r="K734" s="23"/>
    </row>
    <row r="735">
      <c r="D735" s="14"/>
      <c r="K735" s="23"/>
    </row>
    <row r="736">
      <c r="D736" s="14"/>
      <c r="K736" s="23"/>
    </row>
    <row r="737">
      <c r="D737" s="14"/>
      <c r="K737" s="23"/>
    </row>
    <row r="738">
      <c r="D738" s="14"/>
      <c r="K738" s="23"/>
    </row>
    <row r="739">
      <c r="D739" s="14"/>
      <c r="K739" s="23"/>
    </row>
    <row r="740">
      <c r="D740" s="14"/>
      <c r="K740" s="23"/>
    </row>
    <row r="741">
      <c r="D741" s="14"/>
      <c r="K741" s="23"/>
    </row>
    <row r="742">
      <c r="D742" s="14"/>
      <c r="K742" s="23"/>
    </row>
    <row r="743">
      <c r="D743" s="14"/>
      <c r="K743" s="23"/>
    </row>
    <row r="744">
      <c r="D744" s="14"/>
      <c r="K744" s="23"/>
    </row>
    <row r="745">
      <c r="D745" s="14"/>
      <c r="K745" s="23"/>
    </row>
    <row r="746">
      <c r="D746" s="14"/>
      <c r="K746" s="23"/>
    </row>
    <row r="747">
      <c r="D747" s="14"/>
      <c r="K747" s="23"/>
    </row>
    <row r="748">
      <c r="D748" s="14"/>
      <c r="K748" s="23"/>
    </row>
    <row r="749">
      <c r="D749" s="14"/>
      <c r="K749" s="23"/>
    </row>
    <row r="750">
      <c r="D750" s="14"/>
      <c r="K750" s="23"/>
    </row>
    <row r="751">
      <c r="D751" s="14"/>
      <c r="K751" s="23"/>
    </row>
    <row r="752">
      <c r="D752" s="14"/>
      <c r="K752" s="23"/>
    </row>
    <row r="753">
      <c r="D753" s="14"/>
      <c r="K753" s="23"/>
    </row>
    <row r="754">
      <c r="D754" s="14"/>
      <c r="K754" s="23"/>
    </row>
    <row r="755">
      <c r="D755" s="14"/>
      <c r="K755" s="23"/>
    </row>
    <row r="756">
      <c r="D756" s="14"/>
      <c r="K756" s="23"/>
    </row>
    <row r="757">
      <c r="D757" s="14"/>
      <c r="K757" s="23"/>
    </row>
    <row r="758">
      <c r="D758" s="14"/>
      <c r="K758" s="23"/>
    </row>
    <row r="759">
      <c r="D759" s="14"/>
      <c r="K759" s="23"/>
    </row>
    <row r="760">
      <c r="D760" s="14"/>
      <c r="K760" s="23"/>
    </row>
    <row r="761">
      <c r="D761" s="14"/>
      <c r="K761" s="23"/>
    </row>
    <row r="762">
      <c r="D762" s="14"/>
      <c r="K762" s="23"/>
    </row>
    <row r="763">
      <c r="D763" s="14"/>
      <c r="K763" s="23"/>
    </row>
    <row r="764">
      <c r="D764" s="14"/>
      <c r="K764" s="23"/>
    </row>
    <row r="765">
      <c r="D765" s="14"/>
      <c r="K765" s="23"/>
    </row>
    <row r="766">
      <c r="D766" s="14"/>
      <c r="K766" s="23"/>
    </row>
    <row r="767">
      <c r="D767" s="14"/>
      <c r="K767" s="23"/>
    </row>
    <row r="768">
      <c r="D768" s="14"/>
      <c r="K768" s="23"/>
    </row>
    <row r="769">
      <c r="D769" s="14"/>
      <c r="K769" s="23"/>
    </row>
    <row r="770">
      <c r="D770" s="14"/>
      <c r="K770" s="23"/>
    </row>
    <row r="771">
      <c r="D771" s="14"/>
      <c r="K771" s="23"/>
    </row>
    <row r="772">
      <c r="D772" s="14"/>
      <c r="K772" s="23"/>
    </row>
    <row r="773">
      <c r="D773" s="14"/>
      <c r="K773" s="23"/>
    </row>
    <row r="774">
      <c r="D774" s="14"/>
      <c r="K774" s="23"/>
    </row>
    <row r="775">
      <c r="D775" s="14"/>
      <c r="K775" s="23"/>
    </row>
    <row r="776">
      <c r="D776" s="14"/>
      <c r="K776" s="23"/>
    </row>
    <row r="777">
      <c r="D777" s="14"/>
      <c r="K777" s="23"/>
    </row>
    <row r="778">
      <c r="D778" s="14"/>
      <c r="K778" s="23"/>
    </row>
    <row r="779">
      <c r="D779" s="14"/>
      <c r="K779" s="23"/>
    </row>
    <row r="780">
      <c r="D780" s="14"/>
      <c r="K780" s="23"/>
    </row>
    <row r="781">
      <c r="D781" s="14"/>
      <c r="K781" s="23"/>
    </row>
    <row r="782">
      <c r="D782" s="14"/>
      <c r="K782" s="23"/>
    </row>
    <row r="783">
      <c r="D783" s="14"/>
      <c r="K783" s="23"/>
    </row>
    <row r="784">
      <c r="D784" s="14"/>
      <c r="K784" s="23"/>
    </row>
    <row r="785">
      <c r="D785" s="14"/>
      <c r="K785" s="23"/>
    </row>
    <row r="786">
      <c r="D786" s="14"/>
      <c r="K786" s="23"/>
    </row>
    <row r="787">
      <c r="D787" s="14"/>
      <c r="K787" s="23"/>
    </row>
    <row r="788">
      <c r="D788" s="14"/>
      <c r="K788" s="23"/>
    </row>
    <row r="789">
      <c r="D789" s="14"/>
      <c r="K789" s="23"/>
    </row>
    <row r="790">
      <c r="D790" s="14"/>
      <c r="K790" s="23"/>
    </row>
    <row r="791">
      <c r="D791" s="14"/>
      <c r="K791" s="23"/>
    </row>
    <row r="792">
      <c r="D792" s="14"/>
      <c r="K792" s="23"/>
    </row>
    <row r="793">
      <c r="D793" s="14"/>
      <c r="K793" s="23"/>
    </row>
    <row r="794">
      <c r="D794" s="14"/>
      <c r="K794" s="23"/>
    </row>
    <row r="795">
      <c r="D795" s="14"/>
      <c r="K795" s="23"/>
    </row>
    <row r="796">
      <c r="D796" s="14"/>
      <c r="K796" s="23"/>
    </row>
    <row r="797">
      <c r="D797" s="14"/>
      <c r="K797" s="23"/>
    </row>
    <row r="798">
      <c r="D798" s="14"/>
      <c r="K798" s="23"/>
    </row>
    <row r="799">
      <c r="D799" s="14"/>
      <c r="K799" s="23"/>
    </row>
    <row r="800">
      <c r="D800" s="14"/>
      <c r="K800" s="23"/>
    </row>
    <row r="801">
      <c r="D801" s="14"/>
      <c r="K801" s="23"/>
    </row>
    <row r="802">
      <c r="D802" s="14"/>
      <c r="K802" s="23"/>
    </row>
    <row r="803">
      <c r="D803" s="14"/>
      <c r="K803" s="23"/>
    </row>
    <row r="804">
      <c r="D804" s="14"/>
      <c r="K804" s="23"/>
    </row>
    <row r="805">
      <c r="D805" s="14"/>
      <c r="K805" s="23"/>
    </row>
    <row r="806">
      <c r="D806" s="14"/>
      <c r="K806" s="23"/>
    </row>
    <row r="807">
      <c r="D807" s="14"/>
      <c r="K807" s="23"/>
    </row>
    <row r="808">
      <c r="D808" s="14"/>
      <c r="K808" s="23"/>
    </row>
    <row r="809">
      <c r="D809" s="14"/>
      <c r="K809" s="23"/>
    </row>
    <row r="810">
      <c r="D810" s="14"/>
      <c r="K810" s="23"/>
    </row>
    <row r="811">
      <c r="D811" s="14"/>
      <c r="K811" s="23"/>
    </row>
    <row r="812">
      <c r="D812" s="14"/>
      <c r="K812" s="23"/>
    </row>
    <row r="813">
      <c r="D813" s="14"/>
      <c r="K813" s="23"/>
    </row>
    <row r="814">
      <c r="D814" s="14"/>
      <c r="K814" s="23"/>
    </row>
    <row r="815">
      <c r="D815" s="14"/>
      <c r="K815" s="23"/>
    </row>
    <row r="816">
      <c r="D816" s="14"/>
      <c r="K816" s="23"/>
    </row>
    <row r="817">
      <c r="D817" s="14"/>
      <c r="K817" s="23"/>
    </row>
    <row r="818">
      <c r="D818" s="14"/>
      <c r="K818" s="23"/>
    </row>
    <row r="819">
      <c r="D819" s="14"/>
      <c r="K819" s="23"/>
    </row>
    <row r="820">
      <c r="D820" s="14"/>
      <c r="K820" s="23"/>
    </row>
    <row r="821">
      <c r="D821" s="14"/>
      <c r="K821" s="23"/>
    </row>
    <row r="822">
      <c r="D822" s="14"/>
      <c r="K822" s="23"/>
    </row>
    <row r="823">
      <c r="D823" s="14"/>
      <c r="K823" s="23"/>
    </row>
    <row r="824">
      <c r="D824" s="14"/>
      <c r="K824" s="23"/>
    </row>
    <row r="825">
      <c r="D825" s="14"/>
      <c r="K825" s="23"/>
    </row>
    <row r="826">
      <c r="D826" s="14"/>
      <c r="K826" s="23"/>
    </row>
    <row r="827">
      <c r="D827" s="14"/>
      <c r="K827" s="23"/>
    </row>
    <row r="828">
      <c r="D828" s="14"/>
      <c r="K828" s="23"/>
    </row>
    <row r="829">
      <c r="D829" s="14"/>
      <c r="K829" s="23"/>
    </row>
    <row r="830">
      <c r="D830" s="14"/>
      <c r="K830" s="23"/>
    </row>
    <row r="831">
      <c r="D831" s="14"/>
      <c r="K831" s="23"/>
    </row>
    <row r="832">
      <c r="D832" s="14"/>
      <c r="K832" s="23"/>
    </row>
    <row r="833">
      <c r="D833" s="14"/>
      <c r="K833" s="23"/>
    </row>
    <row r="834">
      <c r="D834" s="14"/>
      <c r="K834" s="23"/>
    </row>
    <row r="835">
      <c r="D835" s="14"/>
      <c r="K835" s="23"/>
    </row>
    <row r="836">
      <c r="D836" s="14"/>
      <c r="K836" s="23"/>
    </row>
    <row r="837">
      <c r="D837" s="14"/>
      <c r="K837" s="23"/>
    </row>
    <row r="838">
      <c r="D838" s="14"/>
      <c r="K838" s="23"/>
    </row>
    <row r="839">
      <c r="D839" s="14"/>
      <c r="K839" s="23"/>
    </row>
    <row r="840">
      <c r="D840" s="14"/>
      <c r="K840" s="23"/>
    </row>
    <row r="841">
      <c r="D841" s="14"/>
      <c r="K841" s="23"/>
    </row>
    <row r="842">
      <c r="D842" s="14"/>
      <c r="K842" s="23"/>
    </row>
    <row r="843">
      <c r="D843" s="14"/>
      <c r="K843" s="23"/>
    </row>
    <row r="844">
      <c r="D844" s="14"/>
      <c r="K844" s="23"/>
    </row>
    <row r="845">
      <c r="D845" s="14"/>
      <c r="K845" s="23"/>
    </row>
    <row r="846">
      <c r="D846" s="14"/>
      <c r="K846" s="23"/>
    </row>
    <row r="847">
      <c r="D847" s="14"/>
      <c r="K847" s="23"/>
    </row>
    <row r="848">
      <c r="D848" s="14"/>
      <c r="K848" s="23"/>
    </row>
    <row r="849">
      <c r="D849" s="14"/>
      <c r="K849" s="23"/>
    </row>
    <row r="850">
      <c r="D850" s="14"/>
      <c r="K850" s="23"/>
    </row>
    <row r="851">
      <c r="D851" s="14"/>
      <c r="K851" s="23"/>
    </row>
    <row r="852">
      <c r="D852" s="14"/>
      <c r="K852" s="23"/>
    </row>
    <row r="853">
      <c r="D853" s="14"/>
      <c r="K853" s="23"/>
    </row>
    <row r="854">
      <c r="D854" s="14"/>
      <c r="K854" s="23"/>
    </row>
    <row r="855">
      <c r="D855" s="14"/>
      <c r="K855" s="23"/>
    </row>
    <row r="856">
      <c r="D856" s="14"/>
      <c r="K856" s="23"/>
    </row>
    <row r="857">
      <c r="D857" s="14"/>
      <c r="K857" s="23"/>
    </row>
    <row r="858">
      <c r="D858" s="14"/>
      <c r="K858" s="23"/>
    </row>
    <row r="859">
      <c r="D859" s="14"/>
      <c r="K859" s="23"/>
    </row>
    <row r="860">
      <c r="D860" s="14"/>
      <c r="K860" s="23"/>
    </row>
    <row r="861">
      <c r="D861" s="14"/>
      <c r="K861" s="23"/>
    </row>
    <row r="862">
      <c r="D862" s="14"/>
      <c r="K862" s="23"/>
    </row>
    <row r="863">
      <c r="D863" s="14"/>
      <c r="K863" s="23"/>
    </row>
    <row r="864">
      <c r="D864" s="14"/>
      <c r="K864" s="23"/>
    </row>
    <row r="865">
      <c r="D865" s="14"/>
      <c r="K865" s="23"/>
    </row>
    <row r="866">
      <c r="D866" s="14"/>
      <c r="K866" s="23"/>
    </row>
    <row r="867">
      <c r="D867" s="14"/>
      <c r="K867" s="23"/>
    </row>
    <row r="868">
      <c r="D868" s="14"/>
      <c r="K868" s="23"/>
    </row>
    <row r="869">
      <c r="D869" s="14"/>
      <c r="K869" s="23"/>
    </row>
    <row r="870">
      <c r="D870" s="14"/>
      <c r="K870" s="23"/>
    </row>
    <row r="871">
      <c r="D871" s="14"/>
      <c r="K871" s="23"/>
    </row>
    <row r="872">
      <c r="D872" s="14"/>
      <c r="K872" s="23"/>
    </row>
    <row r="873">
      <c r="D873" s="14"/>
      <c r="K873" s="23"/>
    </row>
    <row r="874">
      <c r="D874" s="14"/>
      <c r="K874" s="23"/>
    </row>
    <row r="875">
      <c r="D875" s="14"/>
      <c r="K875" s="23"/>
    </row>
    <row r="876">
      <c r="D876" s="14"/>
      <c r="K876" s="23"/>
    </row>
    <row r="877">
      <c r="D877" s="14"/>
      <c r="K877" s="23"/>
    </row>
    <row r="878">
      <c r="D878" s="14"/>
      <c r="K878" s="23"/>
    </row>
    <row r="879">
      <c r="D879" s="14"/>
      <c r="K879" s="23"/>
    </row>
    <row r="880">
      <c r="D880" s="14"/>
      <c r="K880" s="23"/>
    </row>
    <row r="881">
      <c r="D881" s="14"/>
      <c r="K881" s="23"/>
    </row>
    <row r="882">
      <c r="D882" s="14"/>
      <c r="K882" s="23"/>
    </row>
    <row r="883">
      <c r="D883" s="14"/>
      <c r="K883" s="23"/>
    </row>
    <row r="884">
      <c r="D884" s="14"/>
      <c r="K884" s="23"/>
    </row>
    <row r="885">
      <c r="D885" s="14"/>
      <c r="K885" s="23"/>
    </row>
    <row r="886">
      <c r="D886" s="14"/>
      <c r="K886" s="23"/>
    </row>
    <row r="887">
      <c r="D887" s="14"/>
      <c r="K887" s="23"/>
    </row>
    <row r="888">
      <c r="D888" s="14"/>
      <c r="K888" s="23"/>
    </row>
    <row r="889">
      <c r="D889" s="14"/>
      <c r="K889" s="23"/>
    </row>
    <row r="890">
      <c r="D890" s="14"/>
      <c r="K890" s="23"/>
    </row>
    <row r="891">
      <c r="D891" s="14"/>
      <c r="K891" s="23"/>
    </row>
    <row r="892">
      <c r="D892" s="14"/>
      <c r="K892" s="23"/>
    </row>
    <row r="893">
      <c r="D893" s="14"/>
      <c r="K893" s="23"/>
    </row>
    <row r="894">
      <c r="D894" s="14"/>
      <c r="K894" s="23"/>
    </row>
    <row r="895">
      <c r="D895" s="14"/>
      <c r="K895" s="23"/>
    </row>
    <row r="896">
      <c r="D896" s="14"/>
      <c r="K896" s="23"/>
    </row>
    <row r="897">
      <c r="D897" s="14"/>
      <c r="K897" s="23"/>
    </row>
    <row r="898">
      <c r="D898" s="14"/>
      <c r="K898" s="23"/>
    </row>
    <row r="899">
      <c r="D899" s="14"/>
      <c r="K899" s="23"/>
    </row>
    <row r="900">
      <c r="D900" s="14"/>
      <c r="K900" s="23"/>
    </row>
    <row r="901">
      <c r="D901" s="14"/>
      <c r="K901" s="23"/>
    </row>
    <row r="902">
      <c r="D902" s="14"/>
      <c r="K902" s="23"/>
    </row>
    <row r="903">
      <c r="D903" s="14"/>
      <c r="K903" s="23"/>
    </row>
    <row r="904">
      <c r="D904" s="14"/>
      <c r="K904" s="23"/>
    </row>
    <row r="905">
      <c r="D905" s="14"/>
      <c r="K905" s="23"/>
    </row>
    <row r="906">
      <c r="D906" s="14"/>
      <c r="K906" s="23"/>
    </row>
    <row r="907">
      <c r="D907" s="14"/>
      <c r="K907" s="23"/>
    </row>
    <row r="908">
      <c r="D908" s="14"/>
      <c r="K908" s="23"/>
    </row>
    <row r="909">
      <c r="D909" s="14"/>
      <c r="K909" s="23"/>
    </row>
    <row r="910">
      <c r="D910" s="14"/>
      <c r="K910" s="23"/>
    </row>
    <row r="911">
      <c r="D911" s="14"/>
      <c r="K911" s="23"/>
    </row>
    <row r="912">
      <c r="D912" s="14"/>
      <c r="K912" s="23"/>
    </row>
    <row r="913">
      <c r="D913" s="14"/>
      <c r="K913" s="23"/>
    </row>
    <row r="914">
      <c r="D914" s="14"/>
      <c r="K914" s="23"/>
    </row>
    <row r="915">
      <c r="D915" s="14"/>
      <c r="K915" s="23"/>
    </row>
    <row r="916">
      <c r="D916" s="14"/>
      <c r="K916" s="23"/>
    </row>
    <row r="917">
      <c r="D917" s="14"/>
      <c r="K917" s="23"/>
    </row>
    <row r="918">
      <c r="D918" s="14"/>
      <c r="K918" s="23"/>
    </row>
    <row r="919">
      <c r="D919" s="14"/>
      <c r="K919" s="23"/>
    </row>
    <row r="920">
      <c r="D920" s="14"/>
      <c r="K920" s="23"/>
    </row>
    <row r="921">
      <c r="D921" s="14"/>
      <c r="K921" s="23"/>
    </row>
    <row r="922">
      <c r="D922" s="14"/>
      <c r="K922" s="23"/>
    </row>
    <row r="923">
      <c r="D923" s="14"/>
      <c r="K923" s="23"/>
    </row>
    <row r="924">
      <c r="D924" s="14"/>
      <c r="K924" s="23"/>
    </row>
    <row r="925">
      <c r="D925" s="14"/>
      <c r="K925" s="23"/>
    </row>
    <row r="926">
      <c r="D926" s="14"/>
      <c r="K926" s="23"/>
    </row>
    <row r="927">
      <c r="D927" s="14"/>
      <c r="K927" s="23"/>
    </row>
    <row r="928">
      <c r="D928" s="14"/>
      <c r="K928" s="23"/>
    </row>
    <row r="929">
      <c r="D929" s="14"/>
      <c r="K929" s="23"/>
    </row>
    <row r="930">
      <c r="D930" s="14"/>
      <c r="K930" s="23"/>
    </row>
    <row r="931">
      <c r="D931" s="14"/>
      <c r="K931" s="23"/>
    </row>
    <row r="932">
      <c r="D932" s="14"/>
      <c r="K932" s="23"/>
    </row>
    <row r="933">
      <c r="D933" s="14"/>
      <c r="K933" s="23"/>
    </row>
    <row r="934">
      <c r="D934" s="14"/>
      <c r="K934" s="23"/>
    </row>
    <row r="935">
      <c r="D935" s="14"/>
      <c r="K935" s="23"/>
    </row>
    <row r="936">
      <c r="D936" s="14"/>
      <c r="K936" s="23"/>
    </row>
    <row r="937">
      <c r="D937" s="14"/>
      <c r="K937" s="23"/>
    </row>
    <row r="938">
      <c r="D938" s="14"/>
      <c r="K938" s="23"/>
    </row>
    <row r="939">
      <c r="D939" s="14"/>
      <c r="K939" s="23"/>
    </row>
    <row r="940">
      <c r="D940" s="14"/>
      <c r="K940" s="23"/>
    </row>
    <row r="941">
      <c r="D941" s="14"/>
      <c r="K941" s="23"/>
    </row>
    <row r="942">
      <c r="D942" s="14"/>
      <c r="K942" s="23"/>
    </row>
    <row r="943">
      <c r="D943" s="14"/>
      <c r="K943" s="23"/>
    </row>
    <row r="944">
      <c r="D944" s="14"/>
      <c r="K944" s="23"/>
    </row>
    <row r="945">
      <c r="D945" s="14"/>
      <c r="K945" s="23"/>
    </row>
    <row r="946">
      <c r="D946" s="14"/>
      <c r="K946" s="23"/>
    </row>
    <row r="947">
      <c r="D947" s="14"/>
      <c r="K947" s="23"/>
    </row>
    <row r="948">
      <c r="D948" s="14"/>
      <c r="K948" s="23"/>
    </row>
    <row r="949">
      <c r="D949" s="14"/>
      <c r="K949" s="23"/>
    </row>
    <row r="950">
      <c r="D950" s="14"/>
      <c r="K950" s="23"/>
    </row>
    <row r="951">
      <c r="D951" s="14"/>
      <c r="K951" s="23"/>
    </row>
    <row r="952">
      <c r="D952" s="14"/>
      <c r="K952" s="23"/>
    </row>
    <row r="953">
      <c r="D953" s="14"/>
      <c r="K953" s="23"/>
    </row>
    <row r="954">
      <c r="D954" s="14"/>
      <c r="K954" s="23"/>
    </row>
    <row r="955">
      <c r="D955" s="14"/>
      <c r="K955" s="23"/>
    </row>
    <row r="956">
      <c r="D956" s="14"/>
      <c r="K956" s="23"/>
    </row>
    <row r="957">
      <c r="D957" s="14"/>
      <c r="K957" s="23"/>
    </row>
    <row r="958">
      <c r="D958" s="14"/>
      <c r="K958" s="23"/>
    </row>
    <row r="959">
      <c r="D959" s="14"/>
      <c r="K959" s="23"/>
    </row>
    <row r="960">
      <c r="D960" s="14"/>
      <c r="K960" s="23"/>
    </row>
    <row r="961">
      <c r="D961" s="14"/>
      <c r="K961" s="23"/>
    </row>
    <row r="962">
      <c r="D962" s="14"/>
      <c r="K962" s="23"/>
    </row>
    <row r="963">
      <c r="D963" s="14"/>
      <c r="K963" s="23"/>
    </row>
    <row r="964">
      <c r="D964" s="14"/>
      <c r="K964" s="23"/>
    </row>
    <row r="965">
      <c r="D965" s="14"/>
      <c r="K965" s="23"/>
    </row>
    <row r="966">
      <c r="D966" s="14"/>
      <c r="K966" s="23"/>
    </row>
    <row r="967">
      <c r="D967" s="14"/>
      <c r="K967" s="23"/>
    </row>
    <row r="968">
      <c r="D968" s="14"/>
      <c r="K968" s="23"/>
    </row>
    <row r="969">
      <c r="D969" s="14"/>
      <c r="K969" s="23"/>
    </row>
    <row r="970">
      <c r="D970" s="14"/>
      <c r="K970" s="23"/>
    </row>
    <row r="971">
      <c r="D971" s="14"/>
      <c r="K971" s="23"/>
    </row>
    <row r="972">
      <c r="D972" s="14"/>
      <c r="K972" s="23"/>
    </row>
    <row r="973">
      <c r="D973" s="14"/>
      <c r="K973" s="23"/>
    </row>
    <row r="974">
      <c r="D974" s="14"/>
      <c r="K974" s="23"/>
    </row>
    <row r="975">
      <c r="D975" s="14"/>
      <c r="K975" s="23"/>
    </row>
    <row r="976">
      <c r="D976" s="14"/>
      <c r="K976" s="23"/>
    </row>
    <row r="977">
      <c r="D977" s="14"/>
      <c r="K977" s="23"/>
    </row>
    <row r="978">
      <c r="D978" s="14"/>
      <c r="K978" s="23"/>
    </row>
    <row r="979">
      <c r="D979" s="14"/>
      <c r="K979" s="23"/>
    </row>
    <row r="980">
      <c r="D980" s="14"/>
      <c r="K980" s="23"/>
    </row>
    <row r="981">
      <c r="D981" s="14"/>
      <c r="K981" s="23"/>
    </row>
    <row r="982">
      <c r="D982" s="14"/>
      <c r="K982" s="23"/>
    </row>
    <row r="983">
      <c r="D983" s="14"/>
      <c r="K983" s="23"/>
    </row>
    <row r="984">
      <c r="D984" s="14"/>
      <c r="K984" s="23"/>
    </row>
    <row r="985">
      <c r="D985" s="14"/>
      <c r="K985" s="23"/>
    </row>
    <row r="986">
      <c r="D986" s="14"/>
      <c r="K986" s="23"/>
    </row>
    <row r="987">
      <c r="D987" s="14"/>
      <c r="K987" s="23"/>
    </row>
    <row r="988">
      <c r="D988" s="14"/>
      <c r="K988" s="23"/>
    </row>
    <row r="989">
      <c r="D989" s="14"/>
      <c r="K989" s="23"/>
    </row>
    <row r="990">
      <c r="D990" s="14"/>
      <c r="K990" s="23"/>
    </row>
    <row r="991">
      <c r="D991" s="14"/>
      <c r="K991" s="23"/>
    </row>
    <row r="992">
      <c r="D992" s="14"/>
      <c r="K992" s="23"/>
    </row>
    <row r="993">
      <c r="D993" s="14"/>
      <c r="K993" s="23"/>
    </row>
    <row r="994">
      <c r="D994" s="14"/>
      <c r="K994" s="23"/>
    </row>
    <row r="995">
      <c r="D995" s="14"/>
      <c r="K995" s="23"/>
    </row>
    <row r="996">
      <c r="D996" s="14"/>
      <c r="K996" s="23"/>
    </row>
    <row r="997">
      <c r="D997" s="14"/>
      <c r="K997" s="23"/>
    </row>
    <row r="998">
      <c r="D998" s="14"/>
      <c r="K998" s="23"/>
    </row>
    <row r="999">
      <c r="D999" s="14"/>
      <c r="K999" s="23"/>
    </row>
    <row r="1000">
      <c r="D1000" s="14"/>
      <c r="K1000" s="23"/>
    </row>
  </sheetData>
  <autoFilter ref="$A$1:$E$4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3.88"/>
    <col customWidth="1" min="8" max="8" width="16.13"/>
  </cols>
  <sheetData>
    <row r="1">
      <c r="A1" s="3" t="s">
        <v>3</v>
      </c>
      <c r="B1" s="4" t="s">
        <v>4</v>
      </c>
      <c r="C1" s="3" t="s">
        <v>5</v>
      </c>
      <c r="D1" s="5" t="s">
        <v>6</v>
      </c>
      <c r="E1" s="4" t="s">
        <v>7</v>
      </c>
      <c r="F1" s="22"/>
      <c r="K1" s="23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7">
        <v>-1.0</v>
      </c>
      <c r="B2" s="8">
        <f t="shared" ref="B2:B21" si="1">$B$22*(1+C2)</f>
        <v>11.3442</v>
      </c>
      <c r="C2" s="9">
        <f t="shared" ref="C2:C20" si="2">$C$23*100*A2</f>
        <v>1.59</v>
      </c>
      <c r="D2" s="10">
        <f t="shared" ref="D2:D21" si="3">$D$22*(1+A2)</f>
        <v>0</v>
      </c>
      <c r="E2" s="10">
        <f t="shared" ref="E2:E21" si="4">$D2*(B2)</f>
        <v>0</v>
      </c>
      <c r="K2" s="23"/>
    </row>
    <row r="3">
      <c r="A3" s="7">
        <v>-0.95</v>
      </c>
      <c r="B3" s="8">
        <f t="shared" si="1"/>
        <v>10.99599</v>
      </c>
      <c r="C3" s="9">
        <f t="shared" si="2"/>
        <v>1.5105</v>
      </c>
      <c r="D3" s="10">
        <f t="shared" si="3"/>
        <v>45534.2</v>
      </c>
      <c r="E3" s="10">
        <f t="shared" si="4"/>
        <v>500693.6079</v>
      </c>
      <c r="I3" s="24"/>
      <c r="J3" s="24"/>
      <c r="K3" s="23"/>
    </row>
    <row r="4">
      <c r="A4" s="7">
        <v>-0.9</v>
      </c>
      <c r="B4" s="8">
        <f t="shared" si="1"/>
        <v>10.64778</v>
      </c>
      <c r="C4" s="9">
        <f t="shared" si="2"/>
        <v>1.431</v>
      </c>
      <c r="D4" s="10">
        <f t="shared" si="3"/>
        <v>91068.4</v>
      </c>
      <c r="E4" s="10">
        <f t="shared" si="4"/>
        <v>969676.2882</v>
      </c>
      <c r="K4" s="23"/>
    </row>
    <row r="5">
      <c r="A5" s="7">
        <v>-0.85</v>
      </c>
      <c r="B5" s="8">
        <f t="shared" si="1"/>
        <v>10.29957</v>
      </c>
      <c r="C5" s="9">
        <f t="shared" si="2"/>
        <v>1.3515</v>
      </c>
      <c r="D5" s="10">
        <f t="shared" si="3"/>
        <v>136602.6</v>
      </c>
      <c r="E5" s="10">
        <f t="shared" si="4"/>
        <v>1406948.041</v>
      </c>
      <c r="K5" s="23"/>
    </row>
    <row r="6">
      <c r="A6" s="7">
        <v>-0.8</v>
      </c>
      <c r="B6" s="8">
        <f t="shared" si="1"/>
        <v>9.95136</v>
      </c>
      <c r="C6" s="9">
        <f t="shared" si="2"/>
        <v>1.272</v>
      </c>
      <c r="D6" s="10">
        <f t="shared" si="3"/>
        <v>182136.8</v>
      </c>
      <c r="E6" s="10">
        <f t="shared" si="4"/>
        <v>1812508.866</v>
      </c>
      <c r="I6" s="25"/>
      <c r="J6" s="25"/>
      <c r="K6" s="26"/>
    </row>
    <row r="7">
      <c r="A7" s="7">
        <v>-0.75</v>
      </c>
      <c r="B7" s="8">
        <f t="shared" si="1"/>
        <v>9.60315</v>
      </c>
      <c r="C7" s="9">
        <f t="shared" si="2"/>
        <v>1.1925</v>
      </c>
      <c r="D7" s="10">
        <f t="shared" si="3"/>
        <v>227671</v>
      </c>
      <c r="E7" s="10">
        <f t="shared" si="4"/>
        <v>2186358.764</v>
      </c>
      <c r="K7" s="23"/>
    </row>
    <row r="8">
      <c r="A8" s="7">
        <v>-0.7</v>
      </c>
      <c r="B8" s="8">
        <f t="shared" si="1"/>
        <v>9.25494</v>
      </c>
      <c r="C8" s="9">
        <f t="shared" si="2"/>
        <v>1.113</v>
      </c>
      <c r="D8" s="10">
        <f t="shared" si="3"/>
        <v>273205.2</v>
      </c>
      <c r="E8" s="10">
        <f t="shared" si="4"/>
        <v>2528497.734</v>
      </c>
      <c r="K8" s="23"/>
    </row>
    <row r="9">
      <c r="A9" s="7">
        <v>-0.65</v>
      </c>
      <c r="B9" s="8">
        <f t="shared" si="1"/>
        <v>8.90673</v>
      </c>
      <c r="C9" s="9">
        <f t="shared" si="2"/>
        <v>1.0335</v>
      </c>
      <c r="D9" s="10">
        <f t="shared" si="3"/>
        <v>318739.4</v>
      </c>
      <c r="E9" s="10">
        <f t="shared" si="4"/>
        <v>2838925.776</v>
      </c>
      <c r="K9" s="23"/>
    </row>
    <row r="10">
      <c r="A10" s="7">
        <v>-0.6</v>
      </c>
      <c r="B10" s="8">
        <f t="shared" si="1"/>
        <v>8.55852</v>
      </c>
      <c r="C10" s="9">
        <f t="shared" si="2"/>
        <v>0.954</v>
      </c>
      <c r="D10" s="10">
        <f t="shared" si="3"/>
        <v>364273.6</v>
      </c>
      <c r="E10" s="10">
        <f t="shared" si="4"/>
        <v>3117642.891</v>
      </c>
      <c r="K10" s="23"/>
    </row>
    <row r="11">
      <c r="A11" s="7">
        <v>-0.55</v>
      </c>
      <c r="B11" s="8">
        <f t="shared" si="1"/>
        <v>8.21031</v>
      </c>
      <c r="C11" s="9">
        <f t="shared" si="2"/>
        <v>0.8745</v>
      </c>
      <c r="D11" s="10">
        <f t="shared" si="3"/>
        <v>409807.8</v>
      </c>
      <c r="E11" s="10">
        <f t="shared" si="4"/>
        <v>3364649.078</v>
      </c>
      <c r="K11" s="23"/>
    </row>
    <row r="12">
      <c r="A12" s="7">
        <v>-0.5</v>
      </c>
      <c r="B12" s="8">
        <f t="shared" si="1"/>
        <v>7.8621</v>
      </c>
      <c r="C12" s="9">
        <f t="shared" si="2"/>
        <v>0.795</v>
      </c>
      <c r="D12" s="10">
        <f t="shared" si="3"/>
        <v>455342</v>
      </c>
      <c r="E12" s="10">
        <f t="shared" si="4"/>
        <v>3579944.338</v>
      </c>
      <c r="K12" s="23"/>
    </row>
    <row r="13">
      <c r="A13" s="7">
        <v>-0.45</v>
      </c>
      <c r="B13" s="8">
        <f t="shared" si="1"/>
        <v>7.51389</v>
      </c>
      <c r="C13" s="9">
        <f t="shared" si="2"/>
        <v>0.7155</v>
      </c>
      <c r="D13" s="10">
        <f t="shared" si="3"/>
        <v>500876.2</v>
      </c>
      <c r="E13" s="10">
        <f t="shared" si="4"/>
        <v>3763528.67</v>
      </c>
      <c r="K13" s="23"/>
    </row>
    <row r="14">
      <c r="A14" s="7">
        <v>-0.4</v>
      </c>
      <c r="B14" s="8">
        <f t="shared" si="1"/>
        <v>7.16568</v>
      </c>
      <c r="C14" s="9">
        <f t="shared" si="2"/>
        <v>0.636</v>
      </c>
      <c r="D14" s="10">
        <f t="shared" si="3"/>
        <v>546410.4</v>
      </c>
      <c r="E14" s="10">
        <f t="shared" si="4"/>
        <v>3915402.075</v>
      </c>
      <c r="K14" s="23"/>
    </row>
    <row r="15">
      <c r="A15" s="7">
        <v>-0.35</v>
      </c>
      <c r="B15" s="8">
        <f t="shared" si="1"/>
        <v>6.81747</v>
      </c>
      <c r="C15" s="9">
        <f t="shared" si="2"/>
        <v>0.5565</v>
      </c>
      <c r="D15" s="10">
        <f t="shared" si="3"/>
        <v>591944.6</v>
      </c>
      <c r="E15" s="10">
        <f t="shared" si="4"/>
        <v>4035564.552</v>
      </c>
      <c r="K15" s="23"/>
    </row>
    <row r="16">
      <c r="A16" s="7">
        <v>-0.3</v>
      </c>
      <c r="B16" s="8">
        <f t="shared" si="1"/>
        <v>6.46926</v>
      </c>
      <c r="C16" s="9">
        <f t="shared" si="2"/>
        <v>0.477</v>
      </c>
      <c r="D16" s="10">
        <f t="shared" si="3"/>
        <v>637478.8</v>
      </c>
      <c r="E16" s="10">
        <f t="shared" si="4"/>
        <v>4124016.102</v>
      </c>
      <c r="K16" s="23"/>
    </row>
    <row r="17">
      <c r="A17" s="7">
        <v>-0.25</v>
      </c>
      <c r="B17" s="8">
        <f t="shared" si="1"/>
        <v>6.12105</v>
      </c>
      <c r="C17" s="9">
        <f t="shared" si="2"/>
        <v>0.3975</v>
      </c>
      <c r="D17" s="10">
        <f t="shared" si="3"/>
        <v>683013</v>
      </c>
      <c r="E17" s="10">
        <f t="shared" si="4"/>
        <v>4180756.724</v>
      </c>
      <c r="K17" s="23"/>
    </row>
    <row r="18">
      <c r="A18" s="11">
        <v>-0.2</v>
      </c>
      <c r="B18" s="12">
        <f t="shared" si="1"/>
        <v>5.77284</v>
      </c>
      <c r="C18" s="11">
        <f t="shared" si="2"/>
        <v>0.318</v>
      </c>
      <c r="D18" s="13">
        <f t="shared" si="3"/>
        <v>728547.2</v>
      </c>
      <c r="E18" s="13">
        <f t="shared" si="4"/>
        <v>4205786.418</v>
      </c>
      <c r="K18" s="23"/>
    </row>
    <row r="19">
      <c r="A19" s="7">
        <v>-0.15</v>
      </c>
      <c r="B19" s="8">
        <f t="shared" si="1"/>
        <v>5.42463</v>
      </c>
      <c r="C19" s="9">
        <f t="shared" si="2"/>
        <v>0.2385</v>
      </c>
      <c r="D19" s="10">
        <f t="shared" si="3"/>
        <v>774081.4</v>
      </c>
      <c r="E19" s="10">
        <f t="shared" si="4"/>
        <v>4199105.185</v>
      </c>
      <c r="K19" s="23"/>
    </row>
    <row r="20">
      <c r="A20" s="7">
        <v>-0.1</v>
      </c>
      <c r="B20" s="8">
        <f t="shared" si="1"/>
        <v>5.07642</v>
      </c>
      <c r="C20" s="9">
        <f t="shared" si="2"/>
        <v>0.159</v>
      </c>
      <c r="D20" s="10">
        <f t="shared" si="3"/>
        <v>819615.6</v>
      </c>
      <c r="E20" s="10">
        <f t="shared" si="4"/>
        <v>4160713.024</v>
      </c>
      <c r="G20" s="9"/>
      <c r="H20" s="8"/>
      <c r="I20" s="9"/>
      <c r="J20" s="8"/>
      <c r="K20" s="27"/>
      <c r="L20" s="8"/>
    </row>
    <row r="21">
      <c r="A21" s="7">
        <v>-0.01</v>
      </c>
      <c r="B21" s="8">
        <f t="shared" si="1"/>
        <v>4.449642</v>
      </c>
      <c r="C21" s="15">
        <v>0.0159</v>
      </c>
      <c r="D21" s="10">
        <f t="shared" si="3"/>
        <v>901577.16</v>
      </c>
      <c r="E21" s="10">
        <f t="shared" si="4"/>
        <v>4011695.597</v>
      </c>
      <c r="G21" s="9"/>
      <c r="H21" s="8"/>
      <c r="I21" s="9"/>
      <c r="J21" s="28"/>
      <c r="K21" s="29"/>
      <c r="L21" s="28"/>
    </row>
    <row r="22">
      <c r="A22" s="7">
        <v>0.0</v>
      </c>
      <c r="B22" s="17">
        <v>4.38</v>
      </c>
      <c r="C22" s="7">
        <v>0.0</v>
      </c>
      <c r="D22" s="18">
        <v>910684.0</v>
      </c>
      <c r="E22" s="19">
        <f>D22*B22</f>
        <v>3988795.92</v>
      </c>
      <c r="G22" s="9"/>
      <c r="H22" s="8"/>
      <c r="I22" s="9"/>
      <c r="J22" s="8"/>
      <c r="K22" s="27"/>
      <c r="L22" s="8"/>
    </row>
    <row r="23">
      <c r="A23" s="7">
        <v>0.01</v>
      </c>
      <c r="B23" s="8">
        <f t="shared" ref="B23:B42" si="5">$B$22*(1+C23)</f>
        <v>4.310358</v>
      </c>
      <c r="C23" s="15">
        <v>-0.0159</v>
      </c>
      <c r="D23" s="10">
        <f t="shared" ref="D23:D42" si="6">$D$22*(1+A23)</f>
        <v>919790.84</v>
      </c>
      <c r="E23" s="10">
        <f t="shared" ref="E23:E42" si="7">$D23*(B23)</f>
        <v>3964627.806</v>
      </c>
      <c r="G23" s="9"/>
      <c r="H23" s="8"/>
      <c r="I23" s="9"/>
      <c r="J23" s="8"/>
      <c r="K23" s="29"/>
    </row>
    <row r="24">
      <c r="A24" s="7">
        <v>0.1</v>
      </c>
      <c r="B24" s="8">
        <f t="shared" si="5"/>
        <v>3.68358</v>
      </c>
      <c r="C24" s="9">
        <f t="shared" ref="C24:C42" si="8">$C$23*100*A24</f>
        <v>-0.159</v>
      </c>
      <c r="D24" s="10">
        <f t="shared" si="6"/>
        <v>1001752.4</v>
      </c>
      <c r="E24" s="10">
        <f t="shared" si="7"/>
        <v>3690035.106</v>
      </c>
      <c r="G24" s="9"/>
      <c r="H24" s="8"/>
      <c r="I24" s="9"/>
      <c r="J24" s="8"/>
      <c r="K24" s="29"/>
    </row>
    <row r="25">
      <c r="A25" s="7">
        <v>0.15</v>
      </c>
      <c r="B25" s="8">
        <f t="shared" si="5"/>
        <v>3.33537</v>
      </c>
      <c r="C25" s="9">
        <f t="shared" si="8"/>
        <v>-0.2385</v>
      </c>
      <c r="D25" s="10">
        <f t="shared" si="6"/>
        <v>1047286.6</v>
      </c>
      <c r="E25" s="10">
        <f t="shared" si="7"/>
        <v>3493088.307</v>
      </c>
      <c r="G25" s="9"/>
      <c r="H25" s="8"/>
      <c r="I25" s="9"/>
      <c r="J25" s="8"/>
      <c r="K25" s="29"/>
    </row>
    <row r="26">
      <c r="A26" s="7">
        <v>0.2</v>
      </c>
      <c r="B26" s="8">
        <f t="shared" si="5"/>
        <v>2.98716</v>
      </c>
      <c r="C26" s="9">
        <f t="shared" si="8"/>
        <v>-0.318</v>
      </c>
      <c r="D26" s="10">
        <f t="shared" si="6"/>
        <v>1092820.8</v>
      </c>
      <c r="E26" s="10">
        <f t="shared" si="7"/>
        <v>3264430.581</v>
      </c>
      <c r="G26" s="9"/>
      <c r="H26" s="8"/>
      <c r="I26" s="9"/>
      <c r="J26" s="8"/>
      <c r="K26" s="29"/>
    </row>
    <row r="27">
      <c r="A27" s="7">
        <v>0.25</v>
      </c>
      <c r="B27" s="8">
        <f t="shared" si="5"/>
        <v>2.63895</v>
      </c>
      <c r="C27" s="9">
        <f t="shared" si="8"/>
        <v>-0.3975</v>
      </c>
      <c r="D27" s="10">
        <f t="shared" si="6"/>
        <v>1138355</v>
      </c>
      <c r="E27" s="10">
        <f t="shared" si="7"/>
        <v>3004061.927</v>
      </c>
      <c r="K27" s="23"/>
    </row>
    <row r="28">
      <c r="A28" s="7">
        <v>0.3</v>
      </c>
      <c r="B28" s="8">
        <f t="shared" si="5"/>
        <v>2.29074</v>
      </c>
      <c r="C28" s="9">
        <f t="shared" si="8"/>
        <v>-0.477</v>
      </c>
      <c r="D28" s="10">
        <f t="shared" si="6"/>
        <v>1183889.2</v>
      </c>
      <c r="E28" s="10">
        <f t="shared" si="7"/>
        <v>2711982.346</v>
      </c>
      <c r="K28" s="23"/>
    </row>
    <row r="29">
      <c r="A29" s="7">
        <v>0.35</v>
      </c>
      <c r="B29" s="8">
        <f t="shared" si="5"/>
        <v>1.94253</v>
      </c>
      <c r="C29" s="9">
        <f t="shared" si="8"/>
        <v>-0.5565</v>
      </c>
      <c r="D29" s="10">
        <f t="shared" si="6"/>
        <v>1229423.4</v>
      </c>
      <c r="E29" s="10">
        <f t="shared" si="7"/>
        <v>2388191.837</v>
      </c>
      <c r="K29" s="23"/>
    </row>
    <row r="30">
      <c r="A30" s="7">
        <v>0.4</v>
      </c>
      <c r="B30" s="8">
        <f t="shared" si="5"/>
        <v>1.59432</v>
      </c>
      <c r="C30" s="9">
        <f t="shared" si="8"/>
        <v>-0.636</v>
      </c>
      <c r="D30" s="10">
        <f t="shared" si="6"/>
        <v>1274957.6</v>
      </c>
      <c r="E30" s="10">
        <f t="shared" si="7"/>
        <v>2032690.401</v>
      </c>
      <c r="K30" s="23"/>
    </row>
    <row r="31">
      <c r="A31" s="7">
        <v>0.45</v>
      </c>
      <c r="B31" s="8">
        <f t="shared" si="5"/>
        <v>1.24611</v>
      </c>
      <c r="C31" s="9">
        <f t="shared" si="8"/>
        <v>-0.7155</v>
      </c>
      <c r="D31" s="10">
        <f t="shared" si="6"/>
        <v>1320491.8</v>
      </c>
      <c r="E31" s="10">
        <f t="shared" si="7"/>
        <v>1645478.037</v>
      </c>
      <c r="K31" s="23"/>
    </row>
    <row r="32">
      <c r="A32" s="7">
        <v>0.5</v>
      </c>
      <c r="B32" s="8">
        <f t="shared" si="5"/>
        <v>0.8979</v>
      </c>
      <c r="C32" s="9">
        <f t="shared" si="8"/>
        <v>-0.795</v>
      </c>
      <c r="D32" s="10">
        <f t="shared" si="6"/>
        <v>1366026</v>
      </c>
      <c r="E32" s="10">
        <f t="shared" si="7"/>
        <v>1226554.745</v>
      </c>
      <c r="K32" s="23"/>
    </row>
    <row r="33">
      <c r="A33" s="7">
        <v>0.55</v>
      </c>
      <c r="B33" s="8">
        <f t="shared" si="5"/>
        <v>0.54969</v>
      </c>
      <c r="C33" s="9">
        <f t="shared" si="8"/>
        <v>-0.8745</v>
      </c>
      <c r="D33" s="10">
        <f t="shared" si="6"/>
        <v>1411560.2</v>
      </c>
      <c r="E33" s="10">
        <f t="shared" si="7"/>
        <v>775920.5263</v>
      </c>
      <c r="K33" s="23"/>
    </row>
    <row r="34">
      <c r="A34" s="7">
        <v>0.6</v>
      </c>
      <c r="B34" s="8">
        <f t="shared" si="5"/>
        <v>0.20148</v>
      </c>
      <c r="C34" s="9">
        <f t="shared" si="8"/>
        <v>-0.954</v>
      </c>
      <c r="D34" s="10">
        <f t="shared" si="6"/>
        <v>1457094.4</v>
      </c>
      <c r="E34" s="10">
        <f t="shared" si="7"/>
        <v>293575.3797</v>
      </c>
      <c r="K34" s="23"/>
    </row>
    <row r="35">
      <c r="A35" s="7">
        <v>0.65</v>
      </c>
      <c r="B35" s="8">
        <f t="shared" si="5"/>
        <v>-0.14673</v>
      </c>
      <c r="C35" s="9">
        <f t="shared" si="8"/>
        <v>-1.0335</v>
      </c>
      <c r="D35" s="10">
        <f t="shared" si="6"/>
        <v>1502628.6</v>
      </c>
      <c r="E35" s="10">
        <f t="shared" si="7"/>
        <v>-220480.6945</v>
      </c>
      <c r="K35" s="23"/>
    </row>
    <row r="36">
      <c r="A36" s="7">
        <v>0.7</v>
      </c>
      <c r="B36" s="8">
        <f t="shared" si="5"/>
        <v>-0.49494</v>
      </c>
      <c r="C36" s="9">
        <f t="shared" si="8"/>
        <v>-1.113</v>
      </c>
      <c r="D36" s="10">
        <f t="shared" si="6"/>
        <v>1548162.8</v>
      </c>
      <c r="E36" s="10">
        <f t="shared" si="7"/>
        <v>-766247.6962</v>
      </c>
      <c r="K36" s="23"/>
    </row>
    <row r="37">
      <c r="A37" s="7">
        <v>0.75</v>
      </c>
      <c r="B37" s="8">
        <f t="shared" si="5"/>
        <v>-0.84315</v>
      </c>
      <c r="C37" s="9">
        <f t="shared" si="8"/>
        <v>-1.1925</v>
      </c>
      <c r="D37" s="10">
        <f t="shared" si="6"/>
        <v>1593697</v>
      </c>
      <c r="E37" s="10">
        <f t="shared" si="7"/>
        <v>-1343725.626</v>
      </c>
      <c r="K37" s="23"/>
    </row>
    <row r="38">
      <c r="A38" s="7">
        <v>0.8</v>
      </c>
      <c r="B38" s="8">
        <f t="shared" si="5"/>
        <v>-1.19136</v>
      </c>
      <c r="C38" s="9">
        <f t="shared" si="8"/>
        <v>-1.272</v>
      </c>
      <c r="D38" s="10">
        <f t="shared" si="6"/>
        <v>1639231.2</v>
      </c>
      <c r="E38" s="10">
        <f t="shared" si="7"/>
        <v>-1952914.482</v>
      </c>
      <c r="K38" s="23"/>
    </row>
    <row r="39">
      <c r="A39" s="7">
        <v>0.85</v>
      </c>
      <c r="B39" s="8">
        <f t="shared" si="5"/>
        <v>-1.53957</v>
      </c>
      <c r="C39" s="9">
        <f t="shared" si="8"/>
        <v>-1.3515</v>
      </c>
      <c r="D39" s="10">
        <f t="shared" si="6"/>
        <v>1684765.4</v>
      </c>
      <c r="E39" s="10">
        <f t="shared" si="7"/>
        <v>-2593814.267</v>
      </c>
      <c r="K39" s="23"/>
    </row>
    <row r="40">
      <c r="A40" s="7">
        <v>0.9</v>
      </c>
      <c r="B40" s="8">
        <f t="shared" si="5"/>
        <v>-1.88778</v>
      </c>
      <c r="C40" s="9">
        <f t="shared" si="8"/>
        <v>-1.431</v>
      </c>
      <c r="D40" s="10">
        <f t="shared" si="6"/>
        <v>1730299.6</v>
      </c>
      <c r="E40" s="10">
        <f t="shared" si="7"/>
        <v>-3266424.979</v>
      </c>
      <c r="K40" s="23"/>
    </row>
    <row r="41">
      <c r="A41" s="7">
        <v>0.95</v>
      </c>
      <c r="B41" s="8">
        <f t="shared" si="5"/>
        <v>-2.23599</v>
      </c>
      <c r="C41" s="9">
        <f t="shared" si="8"/>
        <v>-1.5105</v>
      </c>
      <c r="D41" s="10">
        <f t="shared" si="6"/>
        <v>1775833.8</v>
      </c>
      <c r="E41" s="10">
        <f t="shared" si="7"/>
        <v>-3970746.618</v>
      </c>
      <c r="K41" s="23"/>
    </row>
    <row r="42">
      <c r="A42" s="7">
        <v>1.0</v>
      </c>
      <c r="B42" s="8">
        <f t="shared" si="5"/>
        <v>-2.5842</v>
      </c>
      <c r="C42" s="9">
        <f t="shared" si="8"/>
        <v>-1.59</v>
      </c>
      <c r="D42" s="10">
        <f t="shared" si="6"/>
        <v>1821368</v>
      </c>
      <c r="E42" s="10">
        <f t="shared" si="7"/>
        <v>-4706779.186</v>
      </c>
      <c r="K42" s="23"/>
    </row>
    <row r="43">
      <c r="D43" s="14"/>
      <c r="K43" s="23"/>
    </row>
    <row r="44">
      <c r="D44" s="14"/>
      <c r="K44" s="23"/>
    </row>
    <row r="45">
      <c r="D45" s="14"/>
      <c r="K45" s="23"/>
    </row>
    <row r="46">
      <c r="D46" s="14"/>
      <c r="K46" s="23"/>
    </row>
    <row r="47">
      <c r="D47" s="14"/>
      <c r="K47" s="23"/>
    </row>
    <row r="48">
      <c r="D48" s="14"/>
      <c r="K48" s="23"/>
    </row>
    <row r="49">
      <c r="D49" s="14"/>
      <c r="K49" s="23"/>
    </row>
    <row r="50">
      <c r="D50" s="14"/>
      <c r="K50" s="23"/>
    </row>
    <row r="51">
      <c r="D51" s="14"/>
      <c r="K51" s="23"/>
    </row>
    <row r="52">
      <c r="D52" s="14"/>
      <c r="K52" s="23"/>
    </row>
    <row r="53">
      <c r="D53" s="14"/>
      <c r="K53" s="23"/>
    </row>
    <row r="54">
      <c r="D54" s="14"/>
      <c r="K54" s="23"/>
    </row>
    <row r="55">
      <c r="D55" s="14"/>
      <c r="K55" s="23"/>
    </row>
    <row r="56">
      <c r="D56" s="14"/>
      <c r="K56" s="23"/>
    </row>
    <row r="57">
      <c r="D57" s="14"/>
      <c r="K57" s="23"/>
    </row>
    <row r="58">
      <c r="D58" s="14"/>
      <c r="K58" s="23"/>
    </row>
    <row r="59">
      <c r="D59" s="14"/>
      <c r="K59" s="23"/>
    </row>
    <row r="60">
      <c r="D60" s="14"/>
      <c r="K60" s="23"/>
    </row>
    <row r="61">
      <c r="D61" s="14"/>
      <c r="K61" s="23"/>
    </row>
    <row r="62">
      <c r="D62" s="14"/>
      <c r="K62" s="23"/>
    </row>
    <row r="63">
      <c r="D63" s="14"/>
      <c r="K63" s="23"/>
    </row>
    <row r="64">
      <c r="D64" s="14"/>
      <c r="K64" s="23"/>
    </row>
    <row r="65">
      <c r="D65" s="14"/>
      <c r="K65" s="23"/>
    </row>
    <row r="66">
      <c r="D66" s="14"/>
      <c r="K66" s="23"/>
    </row>
    <row r="67">
      <c r="D67" s="14"/>
      <c r="K67" s="23"/>
    </row>
    <row r="68">
      <c r="D68" s="14"/>
      <c r="K68" s="23"/>
    </row>
    <row r="69">
      <c r="D69" s="14"/>
      <c r="K69" s="23"/>
    </row>
    <row r="70">
      <c r="D70" s="14"/>
      <c r="K70" s="23"/>
    </row>
    <row r="71">
      <c r="D71" s="14"/>
      <c r="K71" s="23"/>
    </row>
    <row r="72">
      <c r="D72" s="14"/>
      <c r="K72" s="23"/>
    </row>
    <row r="73">
      <c r="D73" s="14"/>
      <c r="K73" s="23"/>
    </row>
    <row r="74">
      <c r="D74" s="14"/>
      <c r="K74" s="23"/>
    </row>
    <row r="75">
      <c r="D75" s="14"/>
      <c r="K75" s="23"/>
    </row>
    <row r="76">
      <c r="D76" s="14"/>
      <c r="K76" s="23"/>
    </row>
    <row r="77">
      <c r="D77" s="14"/>
      <c r="K77" s="23"/>
    </row>
    <row r="78">
      <c r="D78" s="14"/>
      <c r="K78" s="23"/>
    </row>
    <row r="79">
      <c r="D79" s="14"/>
      <c r="K79" s="23"/>
    </row>
    <row r="80">
      <c r="D80" s="14"/>
      <c r="K80" s="23"/>
    </row>
    <row r="81">
      <c r="D81" s="14"/>
      <c r="K81" s="23"/>
    </row>
    <row r="82">
      <c r="D82" s="14"/>
      <c r="K82" s="23"/>
    </row>
    <row r="83">
      <c r="D83" s="14"/>
      <c r="K83" s="23"/>
    </row>
    <row r="84">
      <c r="D84" s="14"/>
      <c r="K84" s="23"/>
    </row>
    <row r="85">
      <c r="D85" s="14"/>
      <c r="K85" s="23"/>
    </row>
    <row r="86">
      <c r="D86" s="14"/>
      <c r="K86" s="23"/>
    </row>
    <row r="87">
      <c r="D87" s="14"/>
      <c r="K87" s="23"/>
    </row>
    <row r="88">
      <c r="D88" s="14"/>
      <c r="K88" s="23"/>
    </row>
    <row r="89">
      <c r="D89" s="14"/>
      <c r="K89" s="23"/>
    </row>
    <row r="90">
      <c r="D90" s="14"/>
      <c r="K90" s="23"/>
    </row>
    <row r="91">
      <c r="D91" s="14"/>
      <c r="K91" s="23"/>
    </row>
    <row r="92">
      <c r="D92" s="14"/>
      <c r="K92" s="23"/>
    </row>
    <row r="93">
      <c r="D93" s="14"/>
      <c r="K93" s="23"/>
    </row>
    <row r="94">
      <c r="D94" s="14"/>
      <c r="K94" s="23"/>
    </row>
    <row r="95">
      <c r="D95" s="14"/>
      <c r="K95" s="23"/>
    </row>
    <row r="96">
      <c r="D96" s="14"/>
      <c r="K96" s="23"/>
    </row>
    <row r="97">
      <c r="D97" s="14"/>
      <c r="K97" s="23"/>
    </row>
    <row r="98">
      <c r="D98" s="14"/>
      <c r="K98" s="23"/>
    </row>
    <row r="99">
      <c r="D99" s="14"/>
      <c r="K99" s="23"/>
    </row>
    <row r="100">
      <c r="D100" s="14"/>
      <c r="K100" s="23"/>
    </row>
    <row r="101">
      <c r="D101" s="14"/>
      <c r="K101" s="23"/>
    </row>
    <row r="102">
      <c r="D102" s="14"/>
      <c r="K102" s="23"/>
    </row>
    <row r="103">
      <c r="D103" s="14"/>
      <c r="K103" s="23"/>
    </row>
    <row r="104">
      <c r="D104" s="14"/>
      <c r="K104" s="23"/>
    </row>
    <row r="105">
      <c r="D105" s="14"/>
      <c r="K105" s="23"/>
    </row>
    <row r="106">
      <c r="D106" s="14"/>
      <c r="K106" s="23"/>
    </row>
    <row r="107">
      <c r="D107" s="14"/>
      <c r="K107" s="23"/>
    </row>
    <row r="108">
      <c r="D108" s="14"/>
      <c r="K108" s="23"/>
    </row>
    <row r="109">
      <c r="D109" s="14"/>
      <c r="K109" s="23"/>
    </row>
    <row r="110">
      <c r="D110" s="14"/>
      <c r="K110" s="23"/>
    </row>
    <row r="111">
      <c r="D111" s="14"/>
      <c r="K111" s="23"/>
    </row>
    <row r="112">
      <c r="D112" s="14"/>
      <c r="K112" s="23"/>
    </row>
    <row r="113">
      <c r="D113" s="14"/>
      <c r="K113" s="23"/>
    </row>
    <row r="114">
      <c r="D114" s="14"/>
      <c r="K114" s="23"/>
    </row>
    <row r="115">
      <c r="D115" s="14"/>
      <c r="K115" s="23"/>
    </row>
    <row r="116">
      <c r="D116" s="14"/>
      <c r="K116" s="23"/>
    </row>
    <row r="117">
      <c r="D117" s="14"/>
      <c r="K117" s="23"/>
    </row>
    <row r="118">
      <c r="D118" s="14"/>
      <c r="K118" s="23"/>
    </row>
    <row r="119">
      <c r="D119" s="14"/>
      <c r="K119" s="23"/>
    </row>
    <row r="120">
      <c r="D120" s="14"/>
      <c r="K120" s="23"/>
    </row>
    <row r="121">
      <c r="D121" s="14"/>
      <c r="K121" s="23"/>
    </row>
    <row r="122">
      <c r="D122" s="14"/>
      <c r="K122" s="23"/>
    </row>
    <row r="123">
      <c r="D123" s="14"/>
      <c r="K123" s="23"/>
    </row>
    <row r="124">
      <c r="D124" s="14"/>
      <c r="K124" s="23"/>
    </row>
    <row r="125">
      <c r="D125" s="14"/>
      <c r="K125" s="23"/>
    </row>
    <row r="126">
      <c r="D126" s="14"/>
      <c r="K126" s="23"/>
    </row>
    <row r="127">
      <c r="D127" s="14"/>
      <c r="K127" s="23"/>
    </row>
    <row r="128">
      <c r="D128" s="14"/>
      <c r="K128" s="23"/>
    </row>
    <row r="129">
      <c r="D129" s="14"/>
      <c r="K129" s="23"/>
    </row>
    <row r="130">
      <c r="D130" s="14"/>
      <c r="K130" s="23"/>
    </row>
    <row r="131">
      <c r="D131" s="14"/>
      <c r="K131" s="23"/>
    </row>
    <row r="132">
      <c r="D132" s="14"/>
      <c r="K132" s="23"/>
    </row>
    <row r="133">
      <c r="D133" s="14"/>
      <c r="K133" s="23"/>
    </row>
    <row r="134">
      <c r="D134" s="14"/>
      <c r="K134" s="23"/>
    </row>
    <row r="135">
      <c r="D135" s="14"/>
      <c r="K135" s="23"/>
    </row>
    <row r="136">
      <c r="D136" s="14"/>
      <c r="K136" s="23"/>
    </row>
    <row r="137">
      <c r="D137" s="14"/>
      <c r="K137" s="23"/>
    </row>
    <row r="138">
      <c r="D138" s="14"/>
      <c r="K138" s="23"/>
    </row>
    <row r="139">
      <c r="D139" s="14"/>
      <c r="K139" s="23"/>
    </row>
    <row r="140">
      <c r="D140" s="14"/>
      <c r="K140" s="23"/>
    </row>
    <row r="141">
      <c r="D141" s="14"/>
      <c r="K141" s="23"/>
    </row>
    <row r="142">
      <c r="D142" s="14"/>
      <c r="K142" s="23"/>
    </row>
    <row r="143">
      <c r="D143" s="14"/>
      <c r="K143" s="23"/>
    </row>
    <row r="144">
      <c r="D144" s="14"/>
      <c r="K144" s="23"/>
    </row>
    <row r="145">
      <c r="D145" s="14"/>
      <c r="K145" s="23"/>
    </row>
    <row r="146">
      <c r="D146" s="14"/>
      <c r="K146" s="23"/>
    </row>
    <row r="147">
      <c r="D147" s="14"/>
      <c r="K147" s="23"/>
    </row>
    <row r="148">
      <c r="D148" s="14"/>
      <c r="K148" s="23"/>
    </row>
    <row r="149">
      <c r="D149" s="14"/>
      <c r="K149" s="23"/>
    </row>
    <row r="150">
      <c r="D150" s="14"/>
      <c r="K150" s="23"/>
    </row>
    <row r="151">
      <c r="D151" s="14"/>
      <c r="K151" s="23"/>
    </row>
    <row r="152">
      <c r="D152" s="14"/>
      <c r="K152" s="23"/>
    </row>
    <row r="153">
      <c r="D153" s="14"/>
      <c r="K153" s="23"/>
    </row>
    <row r="154">
      <c r="D154" s="14"/>
      <c r="K154" s="23"/>
    </row>
    <row r="155">
      <c r="D155" s="14"/>
      <c r="K155" s="23"/>
    </row>
    <row r="156">
      <c r="D156" s="14"/>
      <c r="K156" s="23"/>
    </row>
    <row r="157">
      <c r="D157" s="14"/>
      <c r="K157" s="23"/>
    </row>
    <row r="158">
      <c r="D158" s="14"/>
      <c r="K158" s="23"/>
    </row>
    <row r="159">
      <c r="D159" s="14"/>
      <c r="K159" s="23"/>
    </row>
    <row r="160">
      <c r="D160" s="14"/>
      <c r="K160" s="23"/>
    </row>
    <row r="161">
      <c r="D161" s="14"/>
      <c r="K161" s="23"/>
    </row>
    <row r="162">
      <c r="D162" s="14"/>
      <c r="K162" s="23"/>
    </row>
    <row r="163">
      <c r="D163" s="14"/>
      <c r="K163" s="23"/>
    </row>
    <row r="164">
      <c r="D164" s="14"/>
      <c r="K164" s="23"/>
    </row>
    <row r="165">
      <c r="D165" s="14"/>
      <c r="K165" s="23"/>
    </row>
    <row r="166">
      <c r="D166" s="14"/>
      <c r="K166" s="23"/>
    </row>
    <row r="167">
      <c r="D167" s="14"/>
      <c r="K167" s="23"/>
    </row>
    <row r="168">
      <c r="D168" s="14"/>
      <c r="K168" s="23"/>
    </row>
    <row r="169">
      <c r="D169" s="14"/>
      <c r="K169" s="23"/>
    </row>
    <row r="170">
      <c r="D170" s="14"/>
      <c r="K170" s="23"/>
    </row>
    <row r="171">
      <c r="D171" s="14"/>
      <c r="K171" s="23"/>
    </row>
    <row r="172">
      <c r="D172" s="14"/>
      <c r="K172" s="23"/>
    </row>
    <row r="173">
      <c r="D173" s="14"/>
      <c r="K173" s="23"/>
    </row>
    <row r="174">
      <c r="D174" s="14"/>
      <c r="K174" s="23"/>
    </row>
    <row r="175">
      <c r="D175" s="14"/>
      <c r="K175" s="23"/>
    </row>
    <row r="176">
      <c r="D176" s="14"/>
      <c r="K176" s="23"/>
    </row>
    <row r="177">
      <c r="D177" s="14"/>
      <c r="K177" s="23"/>
    </row>
    <row r="178">
      <c r="D178" s="14"/>
      <c r="K178" s="23"/>
    </row>
    <row r="179">
      <c r="D179" s="14"/>
      <c r="K179" s="23"/>
    </row>
    <row r="180">
      <c r="D180" s="14"/>
      <c r="K180" s="23"/>
    </row>
    <row r="181">
      <c r="D181" s="14"/>
      <c r="K181" s="23"/>
    </row>
    <row r="182">
      <c r="D182" s="14"/>
      <c r="K182" s="23"/>
    </row>
    <row r="183">
      <c r="D183" s="14"/>
      <c r="K183" s="23"/>
    </row>
    <row r="184">
      <c r="D184" s="14"/>
      <c r="K184" s="23"/>
    </row>
    <row r="185">
      <c r="D185" s="14"/>
      <c r="K185" s="23"/>
    </row>
    <row r="186">
      <c r="D186" s="14"/>
      <c r="K186" s="23"/>
    </row>
    <row r="187">
      <c r="D187" s="14"/>
      <c r="K187" s="23"/>
    </row>
    <row r="188">
      <c r="D188" s="14"/>
      <c r="K188" s="23"/>
    </row>
    <row r="189">
      <c r="D189" s="14"/>
      <c r="K189" s="23"/>
    </row>
    <row r="190">
      <c r="D190" s="14"/>
      <c r="K190" s="23"/>
    </row>
    <row r="191">
      <c r="D191" s="14"/>
      <c r="K191" s="23"/>
    </row>
    <row r="192">
      <c r="D192" s="14"/>
      <c r="K192" s="23"/>
    </row>
    <row r="193">
      <c r="D193" s="14"/>
      <c r="K193" s="23"/>
    </row>
    <row r="194">
      <c r="D194" s="14"/>
      <c r="K194" s="23"/>
    </row>
    <row r="195">
      <c r="D195" s="14"/>
      <c r="K195" s="23"/>
    </row>
    <row r="196">
      <c r="D196" s="14"/>
      <c r="K196" s="23"/>
    </row>
    <row r="197">
      <c r="D197" s="14"/>
      <c r="K197" s="23"/>
    </row>
    <row r="198">
      <c r="D198" s="14"/>
      <c r="K198" s="23"/>
    </row>
    <row r="199">
      <c r="D199" s="14"/>
      <c r="K199" s="23"/>
    </row>
    <row r="200">
      <c r="D200" s="14"/>
      <c r="K200" s="23"/>
    </row>
    <row r="201">
      <c r="D201" s="14"/>
      <c r="K201" s="23"/>
    </row>
    <row r="202">
      <c r="D202" s="14"/>
      <c r="K202" s="23"/>
    </row>
    <row r="203">
      <c r="D203" s="14"/>
      <c r="K203" s="23"/>
    </row>
    <row r="204">
      <c r="D204" s="14"/>
      <c r="K204" s="23"/>
    </row>
    <row r="205">
      <c r="D205" s="14"/>
      <c r="K205" s="23"/>
    </row>
    <row r="206">
      <c r="D206" s="14"/>
      <c r="K206" s="23"/>
    </row>
    <row r="207">
      <c r="D207" s="14"/>
      <c r="K207" s="23"/>
    </row>
    <row r="208">
      <c r="D208" s="14"/>
      <c r="K208" s="23"/>
    </row>
    <row r="209">
      <c r="D209" s="14"/>
      <c r="K209" s="23"/>
    </row>
    <row r="210">
      <c r="D210" s="14"/>
      <c r="K210" s="23"/>
    </row>
    <row r="211">
      <c r="D211" s="14"/>
      <c r="K211" s="23"/>
    </row>
    <row r="212">
      <c r="D212" s="14"/>
      <c r="K212" s="23"/>
    </row>
    <row r="213">
      <c r="D213" s="14"/>
      <c r="K213" s="23"/>
    </row>
    <row r="214">
      <c r="D214" s="14"/>
      <c r="K214" s="23"/>
    </row>
    <row r="215">
      <c r="D215" s="14"/>
      <c r="K215" s="23"/>
    </row>
    <row r="216">
      <c r="D216" s="14"/>
      <c r="K216" s="23"/>
    </row>
    <row r="217">
      <c r="D217" s="14"/>
      <c r="K217" s="23"/>
    </row>
    <row r="218">
      <c r="D218" s="14"/>
      <c r="K218" s="23"/>
    </row>
    <row r="219">
      <c r="D219" s="14"/>
      <c r="K219" s="23"/>
    </row>
    <row r="220">
      <c r="D220" s="14"/>
      <c r="K220" s="23"/>
    </row>
    <row r="221">
      <c r="D221" s="14"/>
      <c r="K221" s="23"/>
    </row>
    <row r="222">
      <c r="D222" s="14"/>
      <c r="K222" s="23"/>
    </row>
    <row r="223">
      <c r="D223" s="14"/>
      <c r="K223" s="23"/>
    </row>
    <row r="224">
      <c r="D224" s="14"/>
      <c r="K224" s="23"/>
    </row>
    <row r="225">
      <c r="D225" s="14"/>
      <c r="K225" s="23"/>
    </row>
    <row r="226">
      <c r="D226" s="14"/>
      <c r="K226" s="23"/>
    </row>
    <row r="227">
      <c r="D227" s="14"/>
      <c r="K227" s="23"/>
    </row>
    <row r="228">
      <c r="D228" s="14"/>
      <c r="K228" s="23"/>
    </row>
    <row r="229">
      <c r="D229" s="14"/>
      <c r="K229" s="23"/>
    </row>
    <row r="230">
      <c r="D230" s="14"/>
      <c r="K230" s="23"/>
    </row>
    <row r="231">
      <c r="D231" s="14"/>
      <c r="K231" s="23"/>
    </row>
    <row r="232">
      <c r="D232" s="14"/>
      <c r="K232" s="23"/>
    </row>
    <row r="233">
      <c r="D233" s="14"/>
      <c r="K233" s="23"/>
    </row>
    <row r="234">
      <c r="D234" s="14"/>
      <c r="K234" s="23"/>
    </row>
    <row r="235">
      <c r="D235" s="14"/>
      <c r="K235" s="23"/>
    </row>
    <row r="236">
      <c r="D236" s="14"/>
      <c r="K236" s="23"/>
    </row>
    <row r="237">
      <c r="D237" s="14"/>
      <c r="K237" s="23"/>
    </row>
    <row r="238">
      <c r="D238" s="14"/>
      <c r="K238" s="23"/>
    </row>
    <row r="239">
      <c r="D239" s="14"/>
      <c r="K239" s="23"/>
    </row>
    <row r="240">
      <c r="D240" s="14"/>
      <c r="K240" s="23"/>
    </row>
    <row r="241">
      <c r="D241" s="14"/>
      <c r="K241" s="23"/>
    </row>
    <row r="242">
      <c r="D242" s="14"/>
      <c r="K242" s="23"/>
    </row>
    <row r="243">
      <c r="D243" s="14"/>
      <c r="K243" s="23"/>
    </row>
    <row r="244">
      <c r="D244" s="14"/>
      <c r="K244" s="23"/>
    </row>
    <row r="245">
      <c r="D245" s="14"/>
      <c r="K245" s="23"/>
    </row>
    <row r="246">
      <c r="D246" s="14"/>
      <c r="K246" s="23"/>
    </row>
    <row r="247">
      <c r="D247" s="14"/>
      <c r="K247" s="23"/>
    </row>
    <row r="248">
      <c r="D248" s="14"/>
      <c r="K248" s="23"/>
    </row>
    <row r="249">
      <c r="D249" s="14"/>
      <c r="K249" s="23"/>
    </row>
    <row r="250">
      <c r="D250" s="14"/>
      <c r="K250" s="23"/>
    </row>
    <row r="251">
      <c r="D251" s="14"/>
      <c r="K251" s="23"/>
    </row>
    <row r="252">
      <c r="D252" s="14"/>
      <c r="K252" s="23"/>
    </row>
    <row r="253">
      <c r="D253" s="14"/>
      <c r="K253" s="23"/>
    </row>
    <row r="254">
      <c r="D254" s="14"/>
      <c r="K254" s="23"/>
    </row>
    <row r="255">
      <c r="D255" s="14"/>
      <c r="K255" s="23"/>
    </row>
    <row r="256">
      <c r="D256" s="14"/>
      <c r="K256" s="23"/>
    </row>
    <row r="257">
      <c r="D257" s="14"/>
      <c r="K257" s="23"/>
    </row>
    <row r="258">
      <c r="D258" s="14"/>
      <c r="K258" s="23"/>
    </row>
    <row r="259">
      <c r="D259" s="14"/>
      <c r="K259" s="23"/>
    </row>
    <row r="260">
      <c r="D260" s="14"/>
      <c r="K260" s="23"/>
    </row>
    <row r="261">
      <c r="D261" s="14"/>
      <c r="K261" s="23"/>
    </row>
    <row r="262">
      <c r="D262" s="14"/>
      <c r="K262" s="23"/>
    </row>
    <row r="263">
      <c r="D263" s="14"/>
      <c r="K263" s="23"/>
    </row>
    <row r="264">
      <c r="D264" s="14"/>
      <c r="K264" s="23"/>
    </row>
    <row r="265">
      <c r="D265" s="14"/>
      <c r="K265" s="23"/>
    </row>
    <row r="266">
      <c r="D266" s="14"/>
      <c r="K266" s="23"/>
    </row>
    <row r="267">
      <c r="D267" s="14"/>
      <c r="K267" s="23"/>
    </row>
    <row r="268">
      <c r="D268" s="14"/>
      <c r="K268" s="23"/>
    </row>
    <row r="269">
      <c r="D269" s="14"/>
      <c r="K269" s="23"/>
    </row>
    <row r="270">
      <c r="D270" s="14"/>
      <c r="K270" s="23"/>
    </row>
    <row r="271">
      <c r="D271" s="14"/>
      <c r="K271" s="23"/>
    </row>
    <row r="272">
      <c r="D272" s="14"/>
      <c r="K272" s="23"/>
    </row>
    <row r="273">
      <c r="D273" s="14"/>
      <c r="K273" s="23"/>
    </row>
    <row r="274">
      <c r="D274" s="14"/>
      <c r="K274" s="23"/>
    </row>
    <row r="275">
      <c r="D275" s="14"/>
      <c r="K275" s="23"/>
    </row>
    <row r="276">
      <c r="D276" s="14"/>
      <c r="K276" s="23"/>
    </row>
    <row r="277">
      <c r="D277" s="14"/>
      <c r="K277" s="23"/>
    </row>
    <row r="278">
      <c r="D278" s="14"/>
      <c r="K278" s="23"/>
    </row>
    <row r="279">
      <c r="D279" s="14"/>
      <c r="K279" s="23"/>
    </row>
    <row r="280">
      <c r="D280" s="14"/>
      <c r="K280" s="23"/>
    </row>
    <row r="281">
      <c r="D281" s="14"/>
      <c r="K281" s="23"/>
    </row>
    <row r="282">
      <c r="D282" s="14"/>
      <c r="K282" s="23"/>
    </row>
    <row r="283">
      <c r="D283" s="14"/>
      <c r="K283" s="23"/>
    </row>
    <row r="284">
      <c r="D284" s="14"/>
      <c r="K284" s="23"/>
    </row>
    <row r="285">
      <c r="D285" s="14"/>
      <c r="K285" s="23"/>
    </row>
    <row r="286">
      <c r="D286" s="14"/>
      <c r="K286" s="23"/>
    </row>
    <row r="287">
      <c r="D287" s="14"/>
      <c r="K287" s="23"/>
    </row>
    <row r="288">
      <c r="D288" s="14"/>
      <c r="K288" s="23"/>
    </row>
    <row r="289">
      <c r="D289" s="14"/>
      <c r="K289" s="23"/>
    </row>
    <row r="290">
      <c r="D290" s="14"/>
      <c r="K290" s="23"/>
    </row>
    <row r="291">
      <c r="D291" s="14"/>
      <c r="K291" s="23"/>
    </row>
    <row r="292">
      <c r="D292" s="14"/>
      <c r="K292" s="23"/>
    </row>
    <row r="293">
      <c r="D293" s="14"/>
      <c r="K293" s="23"/>
    </row>
    <row r="294">
      <c r="D294" s="14"/>
      <c r="K294" s="23"/>
    </row>
    <row r="295">
      <c r="D295" s="14"/>
      <c r="K295" s="23"/>
    </row>
    <row r="296">
      <c r="D296" s="14"/>
      <c r="K296" s="23"/>
    </row>
    <row r="297">
      <c r="D297" s="14"/>
      <c r="K297" s="23"/>
    </row>
    <row r="298">
      <c r="D298" s="14"/>
      <c r="K298" s="23"/>
    </row>
    <row r="299">
      <c r="D299" s="14"/>
      <c r="K299" s="23"/>
    </row>
    <row r="300">
      <c r="D300" s="14"/>
      <c r="K300" s="23"/>
    </row>
    <row r="301">
      <c r="D301" s="14"/>
      <c r="K301" s="23"/>
    </row>
    <row r="302">
      <c r="D302" s="14"/>
      <c r="K302" s="23"/>
    </row>
    <row r="303">
      <c r="D303" s="14"/>
      <c r="K303" s="23"/>
    </row>
    <row r="304">
      <c r="D304" s="14"/>
      <c r="K304" s="23"/>
    </row>
    <row r="305">
      <c r="D305" s="14"/>
      <c r="K305" s="23"/>
    </row>
    <row r="306">
      <c r="D306" s="14"/>
      <c r="K306" s="23"/>
    </row>
    <row r="307">
      <c r="D307" s="14"/>
      <c r="K307" s="23"/>
    </row>
    <row r="308">
      <c r="D308" s="14"/>
      <c r="K308" s="23"/>
    </row>
    <row r="309">
      <c r="D309" s="14"/>
      <c r="K309" s="23"/>
    </row>
    <row r="310">
      <c r="D310" s="14"/>
      <c r="K310" s="23"/>
    </row>
    <row r="311">
      <c r="D311" s="14"/>
      <c r="K311" s="23"/>
    </row>
    <row r="312">
      <c r="D312" s="14"/>
      <c r="K312" s="23"/>
    </row>
    <row r="313">
      <c r="D313" s="14"/>
      <c r="K313" s="23"/>
    </row>
    <row r="314">
      <c r="D314" s="14"/>
      <c r="K314" s="23"/>
    </row>
    <row r="315">
      <c r="D315" s="14"/>
      <c r="K315" s="23"/>
    </row>
    <row r="316">
      <c r="D316" s="14"/>
      <c r="K316" s="23"/>
    </row>
    <row r="317">
      <c r="D317" s="14"/>
      <c r="K317" s="23"/>
    </row>
    <row r="318">
      <c r="D318" s="14"/>
      <c r="K318" s="23"/>
    </row>
    <row r="319">
      <c r="D319" s="14"/>
      <c r="K319" s="23"/>
    </row>
    <row r="320">
      <c r="D320" s="14"/>
      <c r="K320" s="23"/>
    </row>
    <row r="321">
      <c r="D321" s="14"/>
      <c r="K321" s="23"/>
    </row>
    <row r="322">
      <c r="D322" s="14"/>
      <c r="K322" s="23"/>
    </row>
    <row r="323">
      <c r="D323" s="14"/>
      <c r="K323" s="23"/>
    </row>
    <row r="324">
      <c r="D324" s="14"/>
      <c r="K324" s="23"/>
    </row>
    <row r="325">
      <c r="D325" s="14"/>
      <c r="K325" s="23"/>
    </row>
    <row r="326">
      <c r="D326" s="14"/>
      <c r="K326" s="23"/>
    </row>
    <row r="327">
      <c r="D327" s="14"/>
      <c r="K327" s="23"/>
    </row>
    <row r="328">
      <c r="D328" s="14"/>
      <c r="K328" s="23"/>
    </row>
    <row r="329">
      <c r="D329" s="14"/>
      <c r="K329" s="23"/>
    </row>
    <row r="330">
      <c r="D330" s="14"/>
      <c r="K330" s="23"/>
    </row>
    <row r="331">
      <c r="D331" s="14"/>
      <c r="K331" s="23"/>
    </row>
    <row r="332">
      <c r="D332" s="14"/>
      <c r="K332" s="23"/>
    </row>
    <row r="333">
      <c r="D333" s="14"/>
      <c r="K333" s="23"/>
    </row>
    <row r="334">
      <c r="D334" s="14"/>
      <c r="K334" s="23"/>
    </row>
    <row r="335">
      <c r="D335" s="14"/>
      <c r="K335" s="23"/>
    </row>
    <row r="336">
      <c r="D336" s="14"/>
      <c r="K336" s="23"/>
    </row>
    <row r="337">
      <c r="D337" s="14"/>
      <c r="K337" s="23"/>
    </row>
    <row r="338">
      <c r="D338" s="14"/>
      <c r="K338" s="23"/>
    </row>
    <row r="339">
      <c r="D339" s="14"/>
      <c r="K339" s="23"/>
    </row>
    <row r="340">
      <c r="D340" s="14"/>
      <c r="K340" s="23"/>
    </row>
    <row r="341">
      <c r="D341" s="14"/>
      <c r="K341" s="23"/>
    </row>
    <row r="342">
      <c r="D342" s="14"/>
      <c r="K342" s="23"/>
    </row>
    <row r="343">
      <c r="D343" s="14"/>
      <c r="K343" s="23"/>
    </row>
    <row r="344">
      <c r="D344" s="14"/>
      <c r="K344" s="23"/>
    </row>
    <row r="345">
      <c r="D345" s="14"/>
      <c r="K345" s="23"/>
    </row>
    <row r="346">
      <c r="D346" s="14"/>
      <c r="K346" s="23"/>
    </row>
    <row r="347">
      <c r="D347" s="14"/>
      <c r="K347" s="23"/>
    </row>
    <row r="348">
      <c r="D348" s="14"/>
      <c r="K348" s="23"/>
    </row>
    <row r="349">
      <c r="D349" s="14"/>
      <c r="K349" s="23"/>
    </row>
    <row r="350">
      <c r="D350" s="14"/>
      <c r="K350" s="23"/>
    </row>
    <row r="351">
      <c r="D351" s="14"/>
      <c r="K351" s="23"/>
    </row>
    <row r="352">
      <c r="D352" s="14"/>
      <c r="K352" s="23"/>
    </row>
    <row r="353">
      <c r="D353" s="14"/>
      <c r="K353" s="23"/>
    </row>
    <row r="354">
      <c r="D354" s="14"/>
      <c r="K354" s="23"/>
    </row>
    <row r="355">
      <c r="D355" s="14"/>
      <c r="K355" s="23"/>
    </row>
    <row r="356">
      <c r="D356" s="14"/>
      <c r="K356" s="23"/>
    </row>
    <row r="357">
      <c r="D357" s="14"/>
      <c r="K357" s="23"/>
    </row>
    <row r="358">
      <c r="D358" s="14"/>
      <c r="K358" s="23"/>
    </row>
    <row r="359">
      <c r="D359" s="14"/>
      <c r="K359" s="23"/>
    </row>
    <row r="360">
      <c r="D360" s="14"/>
      <c r="K360" s="23"/>
    </row>
    <row r="361">
      <c r="D361" s="14"/>
      <c r="K361" s="23"/>
    </row>
    <row r="362">
      <c r="D362" s="14"/>
      <c r="K362" s="23"/>
    </row>
    <row r="363">
      <c r="D363" s="14"/>
      <c r="K363" s="23"/>
    </row>
    <row r="364">
      <c r="D364" s="14"/>
      <c r="K364" s="23"/>
    </row>
    <row r="365">
      <c r="D365" s="14"/>
      <c r="K365" s="23"/>
    </row>
    <row r="366">
      <c r="D366" s="14"/>
      <c r="K366" s="23"/>
    </row>
    <row r="367">
      <c r="D367" s="14"/>
      <c r="K367" s="23"/>
    </row>
    <row r="368">
      <c r="D368" s="14"/>
      <c r="K368" s="23"/>
    </row>
    <row r="369">
      <c r="D369" s="14"/>
      <c r="K369" s="23"/>
    </row>
    <row r="370">
      <c r="D370" s="14"/>
      <c r="K370" s="23"/>
    </row>
    <row r="371">
      <c r="D371" s="14"/>
      <c r="K371" s="23"/>
    </row>
    <row r="372">
      <c r="D372" s="14"/>
      <c r="K372" s="23"/>
    </row>
    <row r="373">
      <c r="D373" s="14"/>
      <c r="K373" s="23"/>
    </row>
    <row r="374">
      <c r="D374" s="14"/>
      <c r="K374" s="23"/>
    </row>
    <row r="375">
      <c r="D375" s="14"/>
      <c r="K375" s="23"/>
    </row>
    <row r="376">
      <c r="D376" s="14"/>
      <c r="K376" s="23"/>
    </row>
    <row r="377">
      <c r="D377" s="14"/>
      <c r="K377" s="23"/>
    </row>
    <row r="378">
      <c r="D378" s="14"/>
      <c r="K378" s="23"/>
    </row>
    <row r="379">
      <c r="D379" s="14"/>
      <c r="K379" s="23"/>
    </row>
    <row r="380">
      <c r="D380" s="14"/>
      <c r="K380" s="23"/>
    </row>
    <row r="381">
      <c r="D381" s="14"/>
      <c r="K381" s="23"/>
    </row>
    <row r="382">
      <c r="D382" s="14"/>
      <c r="K382" s="23"/>
    </row>
    <row r="383">
      <c r="D383" s="14"/>
      <c r="K383" s="23"/>
    </row>
    <row r="384">
      <c r="D384" s="14"/>
      <c r="K384" s="23"/>
    </row>
    <row r="385">
      <c r="D385" s="14"/>
      <c r="K385" s="23"/>
    </row>
    <row r="386">
      <c r="D386" s="14"/>
      <c r="K386" s="23"/>
    </row>
    <row r="387">
      <c r="D387" s="14"/>
      <c r="K387" s="23"/>
    </row>
    <row r="388">
      <c r="D388" s="14"/>
      <c r="K388" s="23"/>
    </row>
    <row r="389">
      <c r="D389" s="14"/>
      <c r="K389" s="23"/>
    </row>
    <row r="390">
      <c r="D390" s="14"/>
      <c r="K390" s="23"/>
    </row>
    <row r="391">
      <c r="D391" s="14"/>
      <c r="K391" s="23"/>
    </row>
    <row r="392">
      <c r="D392" s="14"/>
      <c r="K392" s="23"/>
    </row>
    <row r="393">
      <c r="D393" s="14"/>
      <c r="K393" s="23"/>
    </row>
    <row r="394">
      <c r="D394" s="14"/>
      <c r="K394" s="23"/>
    </row>
    <row r="395">
      <c r="D395" s="14"/>
      <c r="K395" s="23"/>
    </row>
    <row r="396">
      <c r="D396" s="14"/>
      <c r="K396" s="23"/>
    </row>
    <row r="397">
      <c r="D397" s="14"/>
      <c r="K397" s="23"/>
    </row>
    <row r="398">
      <c r="D398" s="14"/>
      <c r="K398" s="23"/>
    </row>
    <row r="399">
      <c r="D399" s="14"/>
      <c r="K399" s="23"/>
    </row>
    <row r="400">
      <c r="D400" s="14"/>
      <c r="K400" s="23"/>
    </row>
    <row r="401">
      <c r="D401" s="14"/>
      <c r="K401" s="23"/>
    </row>
    <row r="402">
      <c r="D402" s="14"/>
      <c r="K402" s="23"/>
    </row>
    <row r="403">
      <c r="D403" s="14"/>
      <c r="K403" s="23"/>
    </row>
    <row r="404">
      <c r="D404" s="14"/>
      <c r="K404" s="23"/>
    </row>
    <row r="405">
      <c r="D405" s="14"/>
      <c r="K405" s="23"/>
    </row>
    <row r="406">
      <c r="D406" s="14"/>
      <c r="K406" s="23"/>
    </row>
    <row r="407">
      <c r="D407" s="14"/>
      <c r="K407" s="23"/>
    </row>
    <row r="408">
      <c r="D408" s="14"/>
      <c r="K408" s="23"/>
    </row>
    <row r="409">
      <c r="D409" s="14"/>
      <c r="K409" s="23"/>
    </row>
    <row r="410">
      <c r="D410" s="14"/>
      <c r="K410" s="23"/>
    </row>
    <row r="411">
      <c r="D411" s="14"/>
      <c r="K411" s="23"/>
    </row>
    <row r="412">
      <c r="D412" s="14"/>
      <c r="K412" s="23"/>
    </row>
    <row r="413">
      <c r="D413" s="14"/>
      <c r="K413" s="23"/>
    </row>
    <row r="414">
      <c r="D414" s="14"/>
      <c r="K414" s="23"/>
    </row>
    <row r="415">
      <c r="D415" s="14"/>
      <c r="K415" s="23"/>
    </row>
    <row r="416">
      <c r="D416" s="14"/>
      <c r="K416" s="23"/>
    </row>
    <row r="417">
      <c r="D417" s="14"/>
      <c r="K417" s="23"/>
    </row>
    <row r="418">
      <c r="D418" s="14"/>
      <c r="K418" s="23"/>
    </row>
    <row r="419">
      <c r="D419" s="14"/>
      <c r="K419" s="23"/>
    </row>
    <row r="420">
      <c r="D420" s="14"/>
      <c r="K420" s="23"/>
    </row>
    <row r="421">
      <c r="D421" s="14"/>
      <c r="K421" s="23"/>
    </row>
    <row r="422">
      <c r="D422" s="14"/>
      <c r="K422" s="23"/>
    </row>
    <row r="423">
      <c r="D423" s="14"/>
      <c r="K423" s="23"/>
    </row>
    <row r="424">
      <c r="D424" s="14"/>
      <c r="K424" s="23"/>
    </row>
    <row r="425">
      <c r="D425" s="14"/>
      <c r="K425" s="23"/>
    </row>
    <row r="426">
      <c r="D426" s="14"/>
      <c r="K426" s="23"/>
    </row>
    <row r="427">
      <c r="D427" s="14"/>
      <c r="K427" s="23"/>
    </row>
    <row r="428">
      <c r="D428" s="14"/>
      <c r="K428" s="23"/>
    </row>
    <row r="429">
      <c r="D429" s="14"/>
      <c r="K429" s="23"/>
    </row>
    <row r="430">
      <c r="D430" s="14"/>
      <c r="K430" s="23"/>
    </row>
    <row r="431">
      <c r="D431" s="14"/>
      <c r="K431" s="23"/>
    </row>
    <row r="432">
      <c r="D432" s="14"/>
      <c r="K432" s="23"/>
    </row>
    <row r="433">
      <c r="D433" s="14"/>
      <c r="K433" s="23"/>
    </row>
    <row r="434">
      <c r="D434" s="14"/>
      <c r="K434" s="23"/>
    </row>
    <row r="435">
      <c r="D435" s="14"/>
      <c r="K435" s="23"/>
    </row>
    <row r="436">
      <c r="D436" s="14"/>
      <c r="K436" s="23"/>
    </row>
    <row r="437">
      <c r="D437" s="14"/>
      <c r="K437" s="23"/>
    </row>
    <row r="438">
      <c r="D438" s="14"/>
      <c r="K438" s="23"/>
    </row>
    <row r="439">
      <c r="D439" s="14"/>
      <c r="K439" s="23"/>
    </row>
    <row r="440">
      <c r="D440" s="14"/>
      <c r="K440" s="23"/>
    </row>
    <row r="441">
      <c r="D441" s="14"/>
      <c r="K441" s="23"/>
    </row>
    <row r="442">
      <c r="D442" s="14"/>
      <c r="K442" s="23"/>
    </row>
    <row r="443">
      <c r="D443" s="14"/>
      <c r="K443" s="23"/>
    </row>
    <row r="444">
      <c r="D444" s="14"/>
      <c r="K444" s="23"/>
    </row>
    <row r="445">
      <c r="D445" s="14"/>
      <c r="K445" s="23"/>
    </row>
    <row r="446">
      <c r="D446" s="14"/>
      <c r="K446" s="23"/>
    </row>
    <row r="447">
      <c r="D447" s="14"/>
      <c r="K447" s="23"/>
    </row>
    <row r="448">
      <c r="D448" s="14"/>
      <c r="K448" s="23"/>
    </row>
    <row r="449">
      <c r="D449" s="14"/>
      <c r="K449" s="23"/>
    </row>
    <row r="450">
      <c r="D450" s="14"/>
      <c r="K450" s="23"/>
    </row>
    <row r="451">
      <c r="D451" s="14"/>
      <c r="K451" s="23"/>
    </row>
    <row r="452">
      <c r="D452" s="14"/>
      <c r="K452" s="23"/>
    </row>
    <row r="453">
      <c r="D453" s="14"/>
      <c r="K453" s="23"/>
    </row>
    <row r="454">
      <c r="D454" s="14"/>
      <c r="K454" s="23"/>
    </row>
    <row r="455">
      <c r="D455" s="14"/>
      <c r="K455" s="23"/>
    </row>
    <row r="456">
      <c r="D456" s="14"/>
      <c r="K456" s="23"/>
    </row>
    <row r="457">
      <c r="D457" s="14"/>
      <c r="K457" s="23"/>
    </row>
    <row r="458">
      <c r="D458" s="14"/>
      <c r="K458" s="23"/>
    </row>
    <row r="459">
      <c r="D459" s="14"/>
      <c r="K459" s="23"/>
    </row>
    <row r="460">
      <c r="D460" s="14"/>
      <c r="K460" s="23"/>
    </row>
    <row r="461">
      <c r="D461" s="14"/>
      <c r="K461" s="23"/>
    </row>
    <row r="462">
      <c r="D462" s="14"/>
      <c r="K462" s="23"/>
    </row>
    <row r="463">
      <c r="D463" s="14"/>
      <c r="K463" s="23"/>
    </row>
    <row r="464">
      <c r="D464" s="14"/>
      <c r="K464" s="23"/>
    </row>
    <row r="465">
      <c r="D465" s="14"/>
      <c r="K465" s="23"/>
    </row>
    <row r="466">
      <c r="D466" s="14"/>
      <c r="K466" s="23"/>
    </row>
    <row r="467">
      <c r="D467" s="14"/>
      <c r="K467" s="23"/>
    </row>
    <row r="468">
      <c r="D468" s="14"/>
      <c r="K468" s="23"/>
    </row>
    <row r="469">
      <c r="D469" s="14"/>
      <c r="K469" s="23"/>
    </row>
    <row r="470">
      <c r="D470" s="14"/>
      <c r="K470" s="23"/>
    </row>
    <row r="471">
      <c r="D471" s="14"/>
      <c r="K471" s="23"/>
    </row>
    <row r="472">
      <c r="D472" s="14"/>
      <c r="K472" s="23"/>
    </row>
    <row r="473">
      <c r="D473" s="14"/>
      <c r="K473" s="23"/>
    </row>
    <row r="474">
      <c r="D474" s="14"/>
      <c r="K474" s="23"/>
    </row>
    <row r="475">
      <c r="D475" s="14"/>
      <c r="K475" s="23"/>
    </row>
    <row r="476">
      <c r="D476" s="14"/>
      <c r="K476" s="23"/>
    </row>
    <row r="477">
      <c r="D477" s="14"/>
      <c r="K477" s="23"/>
    </row>
    <row r="478">
      <c r="D478" s="14"/>
      <c r="K478" s="23"/>
    </row>
    <row r="479">
      <c r="D479" s="14"/>
      <c r="K479" s="23"/>
    </row>
    <row r="480">
      <c r="D480" s="14"/>
      <c r="K480" s="23"/>
    </row>
    <row r="481">
      <c r="D481" s="14"/>
      <c r="K481" s="23"/>
    </row>
    <row r="482">
      <c r="D482" s="14"/>
      <c r="K482" s="23"/>
    </row>
    <row r="483">
      <c r="D483" s="14"/>
      <c r="K483" s="23"/>
    </row>
    <row r="484">
      <c r="D484" s="14"/>
      <c r="K484" s="23"/>
    </row>
    <row r="485">
      <c r="D485" s="14"/>
      <c r="K485" s="23"/>
    </row>
    <row r="486">
      <c r="D486" s="14"/>
      <c r="K486" s="23"/>
    </row>
    <row r="487">
      <c r="D487" s="14"/>
      <c r="K487" s="23"/>
    </row>
    <row r="488">
      <c r="D488" s="14"/>
      <c r="K488" s="23"/>
    </row>
    <row r="489">
      <c r="D489" s="14"/>
      <c r="K489" s="23"/>
    </row>
    <row r="490">
      <c r="D490" s="14"/>
      <c r="K490" s="23"/>
    </row>
    <row r="491">
      <c r="D491" s="14"/>
      <c r="K491" s="23"/>
    </row>
    <row r="492">
      <c r="D492" s="14"/>
      <c r="K492" s="23"/>
    </row>
    <row r="493">
      <c r="D493" s="14"/>
      <c r="K493" s="23"/>
    </row>
    <row r="494">
      <c r="D494" s="14"/>
      <c r="K494" s="23"/>
    </row>
    <row r="495">
      <c r="D495" s="14"/>
      <c r="K495" s="23"/>
    </row>
    <row r="496">
      <c r="D496" s="14"/>
      <c r="K496" s="23"/>
    </row>
    <row r="497">
      <c r="D497" s="14"/>
      <c r="K497" s="23"/>
    </row>
    <row r="498">
      <c r="D498" s="14"/>
      <c r="K498" s="23"/>
    </row>
    <row r="499">
      <c r="D499" s="14"/>
      <c r="K499" s="23"/>
    </row>
    <row r="500">
      <c r="D500" s="14"/>
      <c r="K500" s="23"/>
    </row>
    <row r="501">
      <c r="D501" s="14"/>
      <c r="K501" s="23"/>
    </row>
    <row r="502">
      <c r="D502" s="14"/>
      <c r="K502" s="23"/>
    </row>
    <row r="503">
      <c r="D503" s="14"/>
      <c r="K503" s="23"/>
    </row>
    <row r="504">
      <c r="D504" s="14"/>
      <c r="K504" s="23"/>
    </row>
    <row r="505">
      <c r="D505" s="14"/>
      <c r="K505" s="23"/>
    </row>
    <row r="506">
      <c r="D506" s="14"/>
      <c r="K506" s="23"/>
    </row>
    <row r="507">
      <c r="D507" s="14"/>
      <c r="K507" s="23"/>
    </row>
    <row r="508">
      <c r="D508" s="14"/>
      <c r="K508" s="23"/>
    </row>
    <row r="509">
      <c r="D509" s="14"/>
      <c r="K509" s="23"/>
    </row>
    <row r="510">
      <c r="D510" s="14"/>
      <c r="K510" s="23"/>
    </row>
    <row r="511">
      <c r="D511" s="14"/>
      <c r="K511" s="23"/>
    </row>
    <row r="512">
      <c r="D512" s="14"/>
      <c r="K512" s="23"/>
    </row>
    <row r="513">
      <c r="D513" s="14"/>
      <c r="K513" s="23"/>
    </row>
    <row r="514">
      <c r="D514" s="14"/>
      <c r="K514" s="23"/>
    </row>
    <row r="515">
      <c r="D515" s="14"/>
      <c r="K515" s="23"/>
    </row>
    <row r="516">
      <c r="D516" s="14"/>
      <c r="K516" s="23"/>
    </row>
    <row r="517">
      <c r="D517" s="14"/>
      <c r="K517" s="23"/>
    </row>
    <row r="518">
      <c r="D518" s="14"/>
      <c r="K518" s="23"/>
    </row>
    <row r="519">
      <c r="D519" s="14"/>
      <c r="K519" s="23"/>
    </row>
    <row r="520">
      <c r="D520" s="14"/>
      <c r="K520" s="23"/>
    </row>
    <row r="521">
      <c r="D521" s="14"/>
      <c r="K521" s="23"/>
    </row>
    <row r="522">
      <c r="D522" s="14"/>
      <c r="K522" s="23"/>
    </row>
    <row r="523">
      <c r="D523" s="14"/>
      <c r="K523" s="23"/>
    </row>
    <row r="524">
      <c r="D524" s="14"/>
      <c r="K524" s="23"/>
    </row>
    <row r="525">
      <c r="D525" s="14"/>
      <c r="K525" s="23"/>
    </row>
    <row r="526">
      <c r="D526" s="14"/>
      <c r="K526" s="23"/>
    </row>
    <row r="527">
      <c r="D527" s="14"/>
      <c r="K527" s="23"/>
    </row>
    <row r="528">
      <c r="D528" s="14"/>
      <c r="K528" s="23"/>
    </row>
    <row r="529">
      <c r="D529" s="14"/>
      <c r="K529" s="23"/>
    </row>
    <row r="530">
      <c r="D530" s="14"/>
      <c r="K530" s="23"/>
    </row>
    <row r="531">
      <c r="D531" s="14"/>
      <c r="K531" s="23"/>
    </row>
    <row r="532">
      <c r="D532" s="14"/>
      <c r="K532" s="23"/>
    </row>
    <row r="533">
      <c r="D533" s="14"/>
      <c r="K533" s="23"/>
    </row>
    <row r="534">
      <c r="D534" s="14"/>
      <c r="K534" s="23"/>
    </row>
    <row r="535">
      <c r="D535" s="14"/>
      <c r="K535" s="23"/>
    </row>
    <row r="536">
      <c r="D536" s="14"/>
      <c r="K536" s="23"/>
    </row>
    <row r="537">
      <c r="D537" s="14"/>
      <c r="K537" s="23"/>
    </row>
    <row r="538">
      <c r="D538" s="14"/>
      <c r="K538" s="23"/>
    </row>
    <row r="539">
      <c r="D539" s="14"/>
      <c r="K539" s="23"/>
    </row>
    <row r="540">
      <c r="D540" s="14"/>
      <c r="K540" s="23"/>
    </row>
    <row r="541">
      <c r="D541" s="14"/>
      <c r="K541" s="23"/>
    </row>
    <row r="542">
      <c r="D542" s="14"/>
      <c r="K542" s="23"/>
    </row>
    <row r="543">
      <c r="D543" s="14"/>
      <c r="K543" s="23"/>
    </row>
    <row r="544">
      <c r="D544" s="14"/>
      <c r="K544" s="23"/>
    </row>
    <row r="545">
      <c r="D545" s="14"/>
      <c r="K545" s="23"/>
    </row>
    <row r="546">
      <c r="D546" s="14"/>
      <c r="K546" s="23"/>
    </row>
    <row r="547">
      <c r="D547" s="14"/>
      <c r="K547" s="23"/>
    </row>
    <row r="548">
      <c r="D548" s="14"/>
      <c r="K548" s="23"/>
    </row>
    <row r="549">
      <c r="D549" s="14"/>
      <c r="K549" s="23"/>
    </row>
    <row r="550">
      <c r="D550" s="14"/>
      <c r="K550" s="23"/>
    </row>
    <row r="551">
      <c r="D551" s="14"/>
      <c r="K551" s="23"/>
    </row>
    <row r="552">
      <c r="D552" s="14"/>
      <c r="K552" s="23"/>
    </row>
    <row r="553">
      <c r="D553" s="14"/>
      <c r="K553" s="23"/>
    </row>
    <row r="554">
      <c r="D554" s="14"/>
      <c r="K554" s="23"/>
    </row>
    <row r="555">
      <c r="D555" s="14"/>
      <c r="K555" s="23"/>
    </row>
    <row r="556">
      <c r="D556" s="14"/>
      <c r="K556" s="23"/>
    </row>
    <row r="557">
      <c r="D557" s="14"/>
      <c r="K557" s="23"/>
    </row>
    <row r="558">
      <c r="D558" s="14"/>
      <c r="K558" s="23"/>
    </row>
    <row r="559">
      <c r="D559" s="14"/>
      <c r="K559" s="23"/>
    </row>
    <row r="560">
      <c r="D560" s="14"/>
      <c r="K560" s="23"/>
    </row>
    <row r="561">
      <c r="D561" s="14"/>
      <c r="K561" s="23"/>
    </row>
    <row r="562">
      <c r="D562" s="14"/>
      <c r="K562" s="23"/>
    </row>
    <row r="563">
      <c r="D563" s="14"/>
      <c r="K563" s="23"/>
    </row>
    <row r="564">
      <c r="D564" s="14"/>
      <c r="K564" s="23"/>
    </row>
    <row r="565">
      <c r="D565" s="14"/>
      <c r="K565" s="23"/>
    </row>
    <row r="566">
      <c r="D566" s="14"/>
      <c r="K566" s="23"/>
    </row>
    <row r="567">
      <c r="D567" s="14"/>
      <c r="K567" s="23"/>
    </row>
    <row r="568">
      <c r="D568" s="14"/>
      <c r="K568" s="23"/>
    </row>
    <row r="569">
      <c r="D569" s="14"/>
      <c r="K569" s="23"/>
    </row>
    <row r="570">
      <c r="D570" s="14"/>
      <c r="K570" s="23"/>
    </row>
    <row r="571">
      <c r="D571" s="14"/>
      <c r="K571" s="23"/>
    </row>
    <row r="572">
      <c r="D572" s="14"/>
      <c r="K572" s="23"/>
    </row>
    <row r="573">
      <c r="D573" s="14"/>
      <c r="K573" s="23"/>
    </row>
    <row r="574">
      <c r="D574" s="14"/>
      <c r="K574" s="23"/>
    </row>
    <row r="575">
      <c r="D575" s="14"/>
      <c r="K575" s="23"/>
    </row>
    <row r="576">
      <c r="D576" s="14"/>
      <c r="K576" s="23"/>
    </row>
    <row r="577">
      <c r="D577" s="14"/>
      <c r="K577" s="23"/>
    </row>
    <row r="578">
      <c r="D578" s="14"/>
      <c r="K578" s="23"/>
    </row>
    <row r="579">
      <c r="D579" s="14"/>
      <c r="K579" s="23"/>
    </row>
    <row r="580">
      <c r="D580" s="14"/>
      <c r="K580" s="23"/>
    </row>
    <row r="581">
      <c r="D581" s="14"/>
      <c r="K581" s="23"/>
    </row>
    <row r="582">
      <c r="D582" s="14"/>
      <c r="K582" s="23"/>
    </row>
    <row r="583">
      <c r="D583" s="14"/>
      <c r="K583" s="23"/>
    </row>
    <row r="584">
      <c r="D584" s="14"/>
      <c r="K584" s="23"/>
    </row>
    <row r="585">
      <c r="D585" s="14"/>
      <c r="K585" s="23"/>
    </row>
    <row r="586">
      <c r="D586" s="14"/>
      <c r="K586" s="23"/>
    </row>
    <row r="587">
      <c r="D587" s="14"/>
      <c r="K587" s="23"/>
    </row>
    <row r="588">
      <c r="D588" s="14"/>
      <c r="K588" s="23"/>
    </row>
    <row r="589">
      <c r="D589" s="14"/>
      <c r="K589" s="23"/>
    </row>
    <row r="590">
      <c r="D590" s="14"/>
      <c r="K590" s="23"/>
    </row>
    <row r="591">
      <c r="D591" s="14"/>
      <c r="K591" s="23"/>
    </row>
    <row r="592">
      <c r="D592" s="14"/>
      <c r="K592" s="23"/>
    </row>
    <row r="593">
      <c r="D593" s="14"/>
      <c r="K593" s="23"/>
    </row>
    <row r="594">
      <c r="D594" s="14"/>
      <c r="K594" s="23"/>
    </row>
    <row r="595">
      <c r="D595" s="14"/>
      <c r="K595" s="23"/>
    </row>
    <row r="596">
      <c r="D596" s="14"/>
      <c r="K596" s="23"/>
    </row>
    <row r="597">
      <c r="D597" s="14"/>
      <c r="K597" s="23"/>
    </row>
    <row r="598">
      <c r="D598" s="14"/>
      <c r="K598" s="23"/>
    </row>
    <row r="599">
      <c r="D599" s="14"/>
      <c r="K599" s="23"/>
    </row>
    <row r="600">
      <c r="D600" s="14"/>
      <c r="K600" s="23"/>
    </row>
    <row r="601">
      <c r="D601" s="14"/>
      <c r="K601" s="23"/>
    </row>
    <row r="602">
      <c r="D602" s="14"/>
      <c r="K602" s="23"/>
    </row>
    <row r="603">
      <c r="D603" s="14"/>
      <c r="K603" s="23"/>
    </row>
    <row r="604">
      <c r="D604" s="14"/>
      <c r="K604" s="23"/>
    </row>
    <row r="605">
      <c r="D605" s="14"/>
      <c r="K605" s="23"/>
    </row>
    <row r="606">
      <c r="D606" s="14"/>
      <c r="K606" s="23"/>
    </row>
    <row r="607">
      <c r="D607" s="14"/>
      <c r="K607" s="23"/>
    </row>
    <row r="608">
      <c r="D608" s="14"/>
      <c r="K608" s="23"/>
    </row>
    <row r="609">
      <c r="D609" s="14"/>
      <c r="K609" s="23"/>
    </row>
    <row r="610">
      <c r="D610" s="14"/>
      <c r="K610" s="23"/>
    </row>
    <row r="611">
      <c r="D611" s="14"/>
      <c r="K611" s="23"/>
    </row>
    <row r="612">
      <c r="D612" s="14"/>
      <c r="K612" s="23"/>
    </row>
    <row r="613">
      <c r="D613" s="14"/>
      <c r="K613" s="23"/>
    </row>
    <row r="614">
      <c r="D614" s="14"/>
      <c r="K614" s="23"/>
    </row>
    <row r="615">
      <c r="D615" s="14"/>
      <c r="K615" s="23"/>
    </row>
    <row r="616">
      <c r="D616" s="14"/>
      <c r="K616" s="23"/>
    </row>
    <row r="617">
      <c r="D617" s="14"/>
      <c r="K617" s="23"/>
    </row>
    <row r="618">
      <c r="D618" s="14"/>
      <c r="K618" s="23"/>
    </row>
    <row r="619">
      <c r="D619" s="14"/>
      <c r="K619" s="23"/>
    </row>
    <row r="620">
      <c r="D620" s="14"/>
      <c r="K620" s="23"/>
    </row>
    <row r="621">
      <c r="D621" s="14"/>
      <c r="K621" s="23"/>
    </row>
    <row r="622">
      <c r="D622" s="14"/>
      <c r="K622" s="23"/>
    </row>
    <row r="623">
      <c r="D623" s="14"/>
      <c r="K623" s="23"/>
    </row>
    <row r="624">
      <c r="D624" s="14"/>
      <c r="K624" s="23"/>
    </row>
    <row r="625">
      <c r="D625" s="14"/>
      <c r="K625" s="23"/>
    </row>
    <row r="626">
      <c r="D626" s="14"/>
      <c r="K626" s="23"/>
    </row>
    <row r="627">
      <c r="D627" s="14"/>
      <c r="K627" s="23"/>
    </row>
    <row r="628">
      <c r="D628" s="14"/>
      <c r="K628" s="23"/>
    </row>
    <row r="629">
      <c r="D629" s="14"/>
      <c r="K629" s="23"/>
    </row>
    <row r="630">
      <c r="D630" s="14"/>
      <c r="K630" s="23"/>
    </row>
    <row r="631">
      <c r="D631" s="14"/>
      <c r="K631" s="23"/>
    </row>
    <row r="632">
      <c r="D632" s="14"/>
      <c r="K632" s="23"/>
    </row>
    <row r="633">
      <c r="D633" s="14"/>
      <c r="K633" s="23"/>
    </row>
    <row r="634">
      <c r="D634" s="14"/>
      <c r="K634" s="23"/>
    </row>
    <row r="635">
      <c r="D635" s="14"/>
      <c r="K635" s="23"/>
    </row>
    <row r="636">
      <c r="D636" s="14"/>
      <c r="K636" s="23"/>
    </row>
    <row r="637">
      <c r="D637" s="14"/>
      <c r="K637" s="23"/>
    </row>
    <row r="638">
      <c r="D638" s="14"/>
      <c r="K638" s="23"/>
    </row>
    <row r="639">
      <c r="D639" s="14"/>
      <c r="K639" s="23"/>
    </row>
    <row r="640">
      <c r="D640" s="14"/>
      <c r="K640" s="23"/>
    </row>
    <row r="641">
      <c r="D641" s="14"/>
      <c r="K641" s="23"/>
    </row>
    <row r="642">
      <c r="D642" s="14"/>
      <c r="K642" s="23"/>
    </row>
    <row r="643">
      <c r="D643" s="14"/>
      <c r="K643" s="23"/>
    </row>
    <row r="644">
      <c r="D644" s="14"/>
      <c r="K644" s="23"/>
    </row>
    <row r="645">
      <c r="D645" s="14"/>
      <c r="K645" s="23"/>
    </row>
    <row r="646">
      <c r="D646" s="14"/>
      <c r="K646" s="23"/>
    </row>
    <row r="647">
      <c r="D647" s="14"/>
      <c r="K647" s="23"/>
    </row>
    <row r="648">
      <c r="D648" s="14"/>
      <c r="K648" s="23"/>
    </row>
    <row r="649">
      <c r="D649" s="14"/>
      <c r="K649" s="23"/>
    </row>
    <row r="650">
      <c r="D650" s="14"/>
      <c r="K650" s="23"/>
    </row>
    <row r="651">
      <c r="D651" s="14"/>
      <c r="K651" s="23"/>
    </row>
    <row r="652">
      <c r="D652" s="14"/>
      <c r="K652" s="23"/>
    </row>
    <row r="653">
      <c r="D653" s="14"/>
      <c r="K653" s="23"/>
    </row>
    <row r="654">
      <c r="D654" s="14"/>
      <c r="K654" s="23"/>
    </row>
    <row r="655">
      <c r="D655" s="14"/>
      <c r="K655" s="23"/>
    </row>
    <row r="656">
      <c r="D656" s="14"/>
      <c r="K656" s="23"/>
    </row>
    <row r="657">
      <c r="D657" s="14"/>
      <c r="K657" s="23"/>
    </row>
    <row r="658">
      <c r="D658" s="14"/>
      <c r="K658" s="23"/>
    </row>
    <row r="659">
      <c r="D659" s="14"/>
      <c r="K659" s="23"/>
    </row>
    <row r="660">
      <c r="D660" s="14"/>
      <c r="K660" s="23"/>
    </row>
    <row r="661">
      <c r="D661" s="14"/>
      <c r="K661" s="23"/>
    </row>
    <row r="662">
      <c r="D662" s="14"/>
      <c r="K662" s="23"/>
    </row>
    <row r="663">
      <c r="D663" s="14"/>
      <c r="K663" s="23"/>
    </row>
    <row r="664">
      <c r="D664" s="14"/>
      <c r="K664" s="23"/>
    </row>
    <row r="665">
      <c r="D665" s="14"/>
      <c r="K665" s="23"/>
    </row>
    <row r="666">
      <c r="D666" s="14"/>
      <c r="K666" s="23"/>
    </row>
    <row r="667">
      <c r="D667" s="14"/>
      <c r="K667" s="23"/>
    </row>
    <row r="668">
      <c r="D668" s="14"/>
      <c r="K668" s="23"/>
    </row>
    <row r="669">
      <c r="D669" s="14"/>
      <c r="K669" s="23"/>
    </row>
    <row r="670">
      <c r="D670" s="14"/>
      <c r="K670" s="23"/>
    </row>
    <row r="671">
      <c r="D671" s="14"/>
      <c r="K671" s="23"/>
    </row>
    <row r="672">
      <c r="D672" s="14"/>
      <c r="K672" s="23"/>
    </row>
    <row r="673">
      <c r="D673" s="14"/>
      <c r="K673" s="23"/>
    </row>
    <row r="674">
      <c r="D674" s="14"/>
      <c r="K674" s="23"/>
    </row>
    <row r="675">
      <c r="D675" s="14"/>
      <c r="K675" s="23"/>
    </row>
    <row r="676">
      <c r="D676" s="14"/>
      <c r="K676" s="23"/>
    </row>
    <row r="677">
      <c r="D677" s="14"/>
      <c r="K677" s="23"/>
    </row>
    <row r="678">
      <c r="D678" s="14"/>
      <c r="K678" s="23"/>
    </row>
    <row r="679">
      <c r="D679" s="14"/>
      <c r="K679" s="23"/>
    </row>
    <row r="680">
      <c r="D680" s="14"/>
      <c r="K680" s="23"/>
    </row>
    <row r="681">
      <c r="D681" s="14"/>
      <c r="K681" s="23"/>
    </row>
    <row r="682">
      <c r="D682" s="14"/>
      <c r="K682" s="23"/>
    </row>
    <row r="683">
      <c r="D683" s="14"/>
      <c r="K683" s="23"/>
    </row>
    <row r="684">
      <c r="D684" s="14"/>
      <c r="K684" s="23"/>
    </row>
    <row r="685">
      <c r="D685" s="14"/>
      <c r="K685" s="23"/>
    </row>
    <row r="686">
      <c r="D686" s="14"/>
      <c r="K686" s="23"/>
    </row>
    <row r="687">
      <c r="D687" s="14"/>
      <c r="K687" s="23"/>
    </row>
    <row r="688">
      <c r="D688" s="14"/>
      <c r="K688" s="23"/>
    </row>
    <row r="689">
      <c r="D689" s="14"/>
      <c r="K689" s="23"/>
    </row>
    <row r="690">
      <c r="D690" s="14"/>
      <c r="K690" s="23"/>
    </row>
    <row r="691">
      <c r="D691" s="14"/>
      <c r="K691" s="23"/>
    </row>
    <row r="692">
      <c r="D692" s="14"/>
      <c r="K692" s="23"/>
    </row>
    <row r="693">
      <c r="D693" s="14"/>
      <c r="K693" s="23"/>
    </row>
    <row r="694">
      <c r="D694" s="14"/>
      <c r="K694" s="23"/>
    </row>
    <row r="695">
      <c r="D695" s="14"/>
      <c r="K695" s="23"/>
    </row>
    <row r="696">
      <c r="D696" s="14"/>
      <c r="K696" s="23"/>
    </row>
    <row r="697">
      <c r="D697" s="14"/>
      <c r="K697" s="23"/>
    </row>
    <row r="698">
      <c r="D698" s="14"/>
      <c r="K698" s="23"/>
    </row>
    <row r="699">
      <c r="D699" s="14"/>
      <c r="K699" s="23"/>
    </row>
    <row r="700">
      <c r="D700" s="14"/>
      <c r="K700" s="23"/>
    </row>
    <row r="701">
      <c r="D701" s="14"/>
      <c r="K701" s="23"/>
    </row>
    <row r="702">
      <c r="D702" s="14"/>
      <c r="K702" s="23"/>
    </row>
    <row r="703">
      <c r="D703" s="14"/>
      <c r="K703" s="23"/>
    </row>
    <row r="704">
      <c r="D704" s="14"/>
      <c r="K704" s="23"/>
    </row>
    <row r="705">
      <c r="D705" s="14"/>
      <c r="K705" s="23"/>
    </row>
    <row r="706">
      <c r="D706" s="14"/>
      <c r="K706" s="23"/>
    </row>
    <row r="707">
      <c r="D707" s="14"/>
      <c r="K707" s="23"/>
    </row>
    <row r="708">
      <c r="D708" s="14"/>
      <c r="K708" s="23"/>
    </row>
    <row r="709">
      <c r="D709" s="14"/>
      <c r="K709" s="23"/>
    </row>
    <row r="710">
      <c r="D710" s="14"/>
      <c r="K710" s="23"/>
    </row>
    <row r="711">
      <c r="D711" s="14"/>
      <c r="K711" s="23"/>
    </row>
    <row r="712">
      <c r="D712" s="14"/>
      <c r="K712" s="23"/>
    </row>
    <row r="713">
      <c r="D713" s="14"/>
      <c r="K713" s="23"/>
    </row>
    <row r="714">
      <c r="D714" s="14"/>
      <c r="K714" s="23"/>
    </row>
    <row r="715">
      <c r="D715" s="14"/>
      <c r="K715" s="23"/>
    </row>
    <row r="716">
      <c r="D716" s="14"/>
      <c r="K716" s="23"/>
    </row>
    <row r="717">
      <c r="D717" s="14"/>
      <c r="K717" s="23"/>
    </row>
    <row r="718">
      <c r="D718" s="14"/>
      <c r="K718" s="23"/>
    </row>
    <row r="719">
      <c r="D719" s="14"/>
      <c r="K719" s="23"/>
    </row>
    <row r="720">
      <c r="D720" s="14"/>
      <c r="K720" s="23"/>
    </row>
    <row r="721">
      <c r="D721" s="14"/>
      <c r="K721" s="23"/>
    </row>
    <row r="722">
      <c r="D722" s="14"/>
      <c r="K722" s="23"/>
    </row>
    <row r="723">
      <c r="D723" s="14"/>
      <c r="K723" s="23"/>
    </row>
    <row r="724">
      <c r="D724" s="14"/>
      <c r="K724" s="23"/>
    </row>
    <row r="725">
      <c r="D725" s="14"/>
      <c r="K725" s="23"/>
    </row>
    <row r="726">
      <c r="D726" s="14"/>
      <c r="K726" s="23"/>
    </row>
    <row r="727">
      <c r="D727" s="14"/>
      <c r="K727" s="23"/>
    </row>
    <row r="728">
      <c r="D728" s="14"/>
      <c r="K728" s="23"/>
    </row>
    <row r="729">
      <c r="D729" s="14"/>
      <c r="K729" s="23"/>
    </row>
    <row r="730">
      <c r="D730" s="14"/>
      <c r="K730" s="23"/>
    </row>
    <row r="731">
      <c r="D731" s="14"/>
      <c r="K731" s="23"/>
    </row>
    <row r="732">
      <c r="D732" s="14"/>
      <c r="K732" s="23"/>
    </row>
    <row r="733">
      <c r="D733" s="14"/>
      <c r="K733" s="23"/>
    </row>
    <row r="734">
      <c r="D734" s="14"/>
      <c r="K734" s="23"/>
    </row>
    <row r="735">
      <c r="D735" s="14"/>
      <c r="K735" s="23"/>
    </row>
    <row r="736">
      <c r="D736" s="14"/>
      <c r="K736" s="23"/>
    </row>
    <row r="737">
      <c r="D737" s="14"/>
      <c r="K737" s="23"/>
    </row>
    <row r="738">
      <c r="D738" s="14"/>
      <c r="K738" s="23"/>
    </row>
    <row r="739">
      <c r="D739" s="14"/>
      <c r="K739" s="23"/>
    </row>
    <row r="740">
      <c r="D740" s="14"/>
      <c r="K740" s="23"/>
    </row>
    <row r="741">
      <c r="D741" s="14"/>
      <c r="K741" s="23"/>
    </row>
    <row r="742">
      <c r="D742" s="14"/>
      <c r="K742" s="23"/>
    </row>
    <row r="743">
      <c r="D743" s="14"/>
      <c r="K743" s="23"/>
    </row>
    <row r="744">
      <c r="D744" s="14"/>
      <c r="K744" s="23"/>
    </row>
    <row r="745">
      <c r="D745" s="14"/>
      <c r="K745" s="23"/>
    </row>
    <row r="746">
      <c r="D746" s="14"/>
      <c r="K746" s="23"/>
    </row>
    <row r="747">
      <c r="D747" s="14"/>
      <c r="K747" s="23"/>
    </row>
    <row r="748">
      <c r="D748" s="14"/>
      <c r="K748" s="23"/>
    </row>
    <row r="749">
      <c r="D749" s="14"/>
      <c r="K749" s="23"/>
    </row>
    <row r="750">
      <c r="D750" s="14"/>
      <c r="K750" s="23"/>
    </row>
    <row r="751">
      <c r="D751" s="14"/>
      <c r="K751" s="23"/>
    </row>
    <row r="752">
      <c r="D752" s="14"/>
      <c r="K752" s="23"/>
    </row>
    <row r="753">
      <c r="D753" s="14"/>
      <c r="K753" s="23"/>
    </row>
    <row r="754">
      <c r="D754" s="14"/>
      <c r="K754" s="23"/>
    </row>
    <row r="755">
      <c r="D755" s="14"/>
      <c r="K755" s="23"/>
    </row>
    <row r="756">
      <c r="D756" s="14"/>
      <c r="K756" s="23"/>
    </row>
    <row r="757">
      <c r="D757" s="14"/>
      <c r="K757" s="23"/>
    </row>
    <row r="758">
      <c r="D758" s="14"/>
      <c r="K758" s="23"/>
    </row>
    <row r="759">
      <c r="D759" s="14"/>
      <c r="K759" s="23"/>
    </row>
    <row r="760">
      <c r="D760" s="14"/>
      <c r="K760" s="23"/>
    </row>
    <row r="761">
      <c r="D761" s="14"/>
      <c r="K761" s="23"/>
    </row>
    <row r="762">
      <c r="D762" s="14"/>
      <c r="K762" s="23"/>
    </row>
    <row r="763">
      <c r="D763" s="14"/>
      <c r="K763" s="23"/>
    </row>
    <row r="764">
      <c r="D764" s="14"/>
      <c r="K764" s="23"/>
    </row>
    <row r="765">
      <c r="D765" s="14"/>
      <c r="K765" s="23"/>
    </row>
    <row r="766">
      <c r="D766" s="14"/>
      <c r="K766" s="23"/>
    </row>
    <row r="767">
      <c r="D767" s="14"/>
      <c r="K767" s="23"/>
    </row>
    <row r="768">
      <c r="D768" s="14"/>
      <c r="K768" s="23"/>
    </row>
    <row r="769">
      <c r="D769" s="14"/>
      <c r="K769" s="23"/>
    </row>
    <row r="770">
      <c r="D770" s="14"/>
      <c r="K770" s="23"/>
    </row>
    <row r="771">
      <c r="D771" s="14"/>
      <c r="K771" s="23"/>
    </row>
    <row r="772">
      <c r="D772" s="14"/>
      <c r="K772" s="23"/>
    </row>
    <row r="773">
      <c r="D773" s="14"/>
      <c r="K773" s="23"/>
    </row>
    <row r="774">
      <c r="D774" s="14"/>
      <c r="K774" s="23"/>
    </row>
    <row r="775">
      <c r="D775" s="14"/>
      <c r="K775" s="23"/>
    </row>
    <row r="776">
      <c r="D776" s="14"/>
      <c r="K776" s="23"/>
    </row>
    <row r="777">
      <c r="D777" s="14"/>
      <c r="K777" s="23"/>
    </row>
    <row r="778">
      <c r="D778" s="14"/>
      <c r="K778" s="23"/>
    </row>
    <row r="779">
      <c r="D779" s="14"/>
      <c r="K779" s="23"/>
    </row>
    <row r="780">
      <c r="D780" s="14"/>
      <c r="K780" s="23"/>
    </row>
    <row r="781">
      <c r="D781" s="14"/>
      <c r="K781" s="23"/>
    </row>
    <row r="782">
      <c r="D782" s="14"/>
      <c r="K782" s="23"/>
    </row>
    <row r="783">
      <c r="D783" s="14"/>
      <c r="K783" s="23"/>
    </row>
    <row r="784">
      <c r="D784" s="14"/>
      <c r="K784" s="23"/>
    </row>
    <row r="785">
      <c r="D785" s="14"/>
      <c r="K785" s="23"/>
    </row>
    <row r="786">
      <c r="D786" s="14"/>
      <c r="K786" s="23"/>
    </row>
    <row r="787">
      <c r="D787" s="14"/>
      <c r="K787" s="23"/>
    </row>
    <row r="788">
      <c r="D788" s="14"/>
      <c r="K788" s="23"/>
    </row>
    <row r="789">
      <c r="D789" s="14"/>
      <c r="K789" s="23"/>
    </row>
    <row r="790">
      <c r="D790" s="14"/>
      <c r="K790" s="23"/>
    </row>
    <row r="791">
      <c r="D791" s="14"/>
      <c r="K791" s="23"/>
    </row>
    <row r="792">
      <c r="D792" s="14"/>
      <c r="K792" s="23"/>
    </row>
    <row r="793">
      <c r="D793" s="14"/>
      <c r="K793" s="23"/>
    </row>
    <row r="794">
      <c r="D794" s="14"/>
      <c r="K794" s="23"/>
    </row>
    <row r="795">
      <c r="D795" s="14"/>
      <c r="K795" s="23"/>
    </row>
    <row r="796">
      <c r="D796" s="14"/>
      <c r="K796" s="23"/>
    </row>
    <row r="797">
      <c r="D797" s="14"/>
      <c r="K797" s="23"/>
    </row>
    <row r="798">
      <c r="D798" s="14"/>
      <c r="K798" s="23"/>
    </row>
    <row r="799">
      <c r="D799" s="14"/>
      <c r="K799" s="23"/>
    </row>
    <row r="800">
      <c r="D800" s="14"/>
      <c r="K800" s="23"/>
    </row>
    <row r="801">
      <c r="D801" s="14"/>
      <c r="K801" s="23"/>
    </row>
    <row r="802">
      <c r="D802" s="14"/>
      <c r="K802" s="23"/>
    </row>
    <row r="803">
      <c r="D803" s="14"/>
      <c r="K803" s="23"/>
    </row>
    <row r="804">
      <c r="D804" s="14"/>
      <c r="K804" s="23"/>
    </row>
    <row r="805">
      <c r="D805" s="14"/>
      <c r="K805" s="23"/>
    </row>
    <row r="806">
      <c r="D806" s="14"/>
      <c r="K806" s="23"/>
    </row>
    <row r="807">
      <c r="D807" s="14"/>
      <c r="K807" s="23"/>
    </row>
    <row r="808">
      <c r="D808" s="14"/>
      <c r="K808" s="23"/>
    </row>
    <row r="809">
      <c r="D809" s="14"/>
      <c r="K809" s="23"/>
    </row>
    <row r="810">
      <c r="D810" s="14"/>
      <c r="K810" s="23"/>
    </row>
    <row r="811">
      <c r="D811" s="14"/>
      <c r="K811" s="23"/>
    </row>
    <row r="812">
      <c r="D812" s="14"/>
      <c r="K812" s="23"/>
    </row>
    <row r="813">
      <c r="D813" s="14"/>
      <c r="K813" s="23"/>
    </row>
    <row r="814">
      <c r="D814" s="14"/>
      <c r="K814" s="23"/>
    </row>
    <row r="815">
      <c r="D815" s="14"/>
      <c r="K815" s="23"/>
    </row>
    <row r="816">
      <c r="D816" s="14"/>
      <c r="K816" s="23"/>
    </row>
    <row r="817">
      <c r="D817" s="14"/>
      <c r="K817" s="23"/>
    </row>
    <row r="818">
      <c r="D818" s="14"/>
      <c r="K818" s="23"/>
    </row>
    <row r="819">
      <c r="D819" s="14"/>
      <c r="K819" s="23"/>
    </row>
    <row r="820">
      <c r="D820" s="14"/>
      <c r="K820" s="23"/>
    </row>
    <row r="821">
      <c r="D821" s="14"/>
      <c r="K821" s="23"/>
    </row>
    <row r="822">
      <c r="D822" s="14"/>
      <c r="K822" s="23"/>
    </row>
    <row r="823">
      <c r="D823" s="14"/>
      <c r="K823" s="23"/>
    </row>
    <row r="824">
      <c r="D824" s="14"/>
      <c r="K824" s="23"/>
    </row>
    <row r="825">
      <c r="D825" s="14"/>
      <c r="K825" s="23"/>
    </row>
    <row r="826">
      <c r="D826" s="14"/>
      <c r="K826" s="23"/>
    </row>
    <row r="827">
      <c r="D827" s="14"/>
      <c r="K827" s="23"/>
    </row>
    <row r="828">
      <c r="D828" s="14"/>
      <c r="K828" s="23"/>
    </row>
    <row r="829">
      <c r="D829" s="14"/>
      <c r="K829" s="23"/>
    </row>
    <row r="830">
      <c r="D830" s="14"/>
      <c r="K830" s="23"/>
    </row>
    <row r="831">
      <c r="D831" s="14"/>
      <c r="K831" s="23"/>
    </row>
    <row r="832">
      <c r="D832" s="14"/>
      <c r="K832" s="23"/>
    </row>
    <row r="833">
      <c r="D833" s="14"/>
      <c r="K833" s="23"/>
    </row>
    <row r="834">
      <c r="D834" s="14"/>
      <c r="K834" s="23"/>
    </row>
    <row r="835">
      <c r="D835" s="14"/>
      <c r="K835" s="23"/>
    </row>
    <row r="836">
      <c r="D836" s="14"/>
      <c r="K836" s="23"/>
    </row>
    <row r="837">
      <c r="D837" s="14"/>
      <c r="K837" s="23"/>
    </row>
    <row r="838">
      <c r="D838" s="14"/>
      <c r="K838" s="23"/>
    </row>
    <row r="839">
      <c r="D839" s="14"/>
      <c r="K839" s="23"/>
    </row>
    <row r="840">
      <c r="D840" s="14"/>
      <c r="K840" s="23"/>
    </row>
    <row r="841">
      <c r="D841" s="14"/>
      <c r="K841" s="23"/>
    </row>
    <row r="842">
      <c r="D842" s="14"/>
      <c r="K842" s="23"/>
    </row>
    <row r="843">
      <c r="D843" s="14"/>
      <c r="K843" s="23"/>
    </row>
    <row r="844">
      <c r="D844" s="14"/>
      <c r="K844" s="23"/>
    </row>
    <row r="845">
      <c r="D845" s="14"/>
      <c r="K845" s="23"/>
    </row>
    <row r="846">
      <c r="D846" s="14"/>
      <c r="K846" s="23"/>
    </row>
    <row r="847">
      <c r="D847" s="14"/>
      <c r="K847" s="23"/>
    </row>
    <row r="848">
      <c r="D848" s="14"/>
      <c r="K848" s="23"/>
    </row>
    <row r="849">
      <c r="D849" s="14"/>
      <c r="K849" s="23"/>
    </row>
    <row r="850">
      <c r="D850" s="14"/>
      <c r="K850" s="23"/>
    </row>
    <row r="851">
      <c r="D851" s="14"/>
      <c r="K851" s="23"/>
    </row>
    <row r="852">
      <c r="D852" s="14"/>
      <c r="K852" s="23"/>
    </row>
    <row r="853">
      <c r="D853" s="14"/>
      <c r="K853" s="23"/>
    </row>
    <row r="854">
      <c r="D854" s="14"/>
      <c r="K854" s="23"/>
    </row>
    <row r="855">
      <c r="D855" s="14"/>
      <c r="K855" s="23"/>
    </row>
    <row r="856">
      <c r="D856" s="14"/>
      <c r="K856" s="23"/>
    </row>
    <row r="857">
      <c r="D857" s="14"/>
      <c r="K857" s="23"/>
    </row>
    <row r="858">
      <c r="D858" s="14"/>
      <c r="K858" s="23"/>
    </row>
    <row r="859">
      <c r="D859" s="14"/>
      <c r="K859" s="23"/>
    </row>
    <row r="860">
      <c r="D860" s="14"/>
      <c r="K860" s="23"/>
    </row>
    <row r="861">
      <c r="D861" s="14"/>
      <c r="K861" s="23"/>
    </row>
    <row r="862">
      <c r="D862" s="14"/>
      <c r="K862" s="23"/>
    </row>
    <row r="863">
      <c r="D863" s="14"/>
      <c r="K863" s="23"/>
    </row>
    <row r="864">
      <c r="D864" s="14"/>
      <c r="K864" s="23"/>
    </row>
    <row r="865">
      <c r="D865" s="14"/>
      <c r="K865" s="23"/>
    </row>
    <row r="866">
      <c r="D866" s="14"/>
      <c r="K866" s="23"/>
    </row>
    <row r="867">
      <c r="D867" s="14"/>
      <c r="K867" s="23"/>
    </row>
    <row r="868">
      <c r="D868" s="14"/>
      <c r="K868" s="23"/>
    </row>
    <row r="869">
      <c r="D869" s="14"/>
      <c r="K869" s="23"/>
    </row>
    <row r="870">
      <c r="D870" s="14"/>
      <c r="K870" s="23"/>
    </row>
    <row r="871">
      <c r="D871" s="14"/>
      <c r="K871" s="23"/>
    </row>
    <row r="872">
      <c r="D872" s="14"/>
      <c r="K872" s="23"/>
    </row>
    <row r="873">
      <c r="D873" s="14"/>
      <c r="K873" s="23"/>
    </row>
    <row r="874">
      <c r="D874" s="14"/>
      <c r="K874" s="23"/>
    </row>
    <row r="875">
      <c r="D875" s="14"/>
      <c r="K875" s="23"/>
    </row>
    <row r="876">
      <c r="D876" s="14"/>
      <c r="K876" s="23"/>
    </row>
    <row r="877">
      <c r="D877" s="14"/>
      <c r="K877" s="23"/>
    </row>
    <row r="878">
      <c r="D878" s="14"/>
      <c r="K878" s="23"/>
    </row>
    <row r="879">
      <c r="D879" s="14"/>
      <c r="K879" s="23"/>
    </row>
    <row r="880">
      <c r="D880" s="14"/>
      <c r="K880" s="23"/>
    </row>
    <row r="881">
      <c r="D881" s="14"/>
      <c r="K881" s="23"/>
    </row>
    <row r="882">
      <c r="D882" s="14"/>
      <c r="K882" s="23"/>
    </row>
    <row r="883">
      <c r="D883" s="14"/>
      <c r="K883" s="23"/>
    </row>
    <row r="884">
      <c r="D884" s="14"/>
      <c r="K884" s="23"/>
    </row>
    <row r="885">
      <c r="D885" s="14"/>
      <c r="K885" s="23"/>
    </row>
    <row r="886">
      <c r="D886" s="14"/>
      <c r="K886" s="23"/>
    </row>
    <row r="887">
      <c r="D887" s="14"/>
      <c r="K887" s="23"/>
    </row>
    <row r="888">
      <c r="D888" s="14"/>
      <c r="K888" s="23"/>
    </row>
    <row r="889">
      <c r="D889" s="14"/>
      <c r="K889" s="23"/>
    </row>
    <row r="890">
      <c r="D890" s="14"/>
      <c r="K890" s="23"/>
    </row>
    <row r="891">
      <c r="D891" s="14"/>
      <c r="K891" s="23"/>
    </row>
    <row r="892">
      <c r="D892" s="14"/>
      <c r="K892" s="23"/>
    </row>
    <row r="893">
      <c r="D893" s="14"/>
      <c r="K893" s="23"/>
    </row>
    <row r="894">
      <c r="D894" s="14"/>
      <c r="K894" s="23"/>
    </row>
    <row r="895">
      <c r="D895" s="14"/>
      <c r="K895" s="23"/>
    </row>
    <row r="896">
      <c r="D896" s="14"/>
      <c r="K896" s="23"/>
    </row>
    <row r="897">
      <c r="D897" s="14"/>
      <c r="K897" s="23"/>
    </row>
    <row r="898">
      <c r="D898" s="14"/>
      <c r="K898" s="23"/>
    </row>
    <row r="899">
      <c r="D899" s="14"/>
      <c r="K899" s="23"/>
    </row>
    <row r="900">
      <c r="D900" s="14"/>
      <c r="K900" s="23"/>
    </row>
    <row r="901">
      <c r="D901" s="14"/>
      <c r="K901" s="23"/>
    </row>
    <row r="902">
      <c r="D902" s="14"/>
      <c r="K902" s="23"/>
    </row>
    <row r="903">
      <c r="D903" s="14"/>
      <c r="K903" s="23"/>
    </row>
    <row r="904">
      <c r="D904" s="14"/>
      <c r="K904" s="23"/>
    </row>
    <row r="905">
      <c r="D905" s="14"/>
      <c r="K905" s="23"/>
    </row>
    <row r="906">
      <c r="D906" s="14"/>
      <c r="K906" s="23"/>
    </row>
    <row r="907">
      <c r="D907" s="14"/>
      <c r="K907" s="23"/>
    </row>
    <row r="908">
      <c r="D908" s="14"/>
      <c r="K908" s="23"/>
    </row>
    <row r="909">
      <c r="D909" s="14"/>
      <c r="K909" s="23"/>
    </row>
    <row r="910">
      <c r="D910" s="14"/>
      <c r="K910" s="23"/>
    </row>
    <row r="911">
      <c r="D911" s="14"/>
      <c r="K911" s="23"/>
    </row>
    <row r="912">
      <c r="D912" s="14"/>
      <c r="K912" s="23"/>
    </row>
    <row r="913">
      <c r="D913" s="14"/>
      <c r="K913" s="23"/>
    </row>
    <row r="914">
      <c r="D914" s="14"/>
      <c r="K914" s="23"/>
    </row>
    <row r="915">
      <c r="D915" s="14"/>
      <c r="K915" s="23"/>
    </row>
    <row r="916">
      <c r="D916" s="14"/>
      <c r="K916" s="23"/>
    </row>
    <row r="917">
      <c r="D917" s="14"/>
      <c r="K917" s="23"/>
    </row>
    <row r="918">
      <c r="D918" s="14"/>
      <c r="K918" s="23"/>
    </row>
    <row r="919">
      <c r="D919" s="14"/>
      <c r="K919" s="23"/>
    </row>
    <row r="920">
      <c r="D920" s="14"/>
      <c r="K920" s="23"/>
    </row>
    <row r="921">
      <c r="D921" s="14"/>
      <c r="K921" s="23"/>
    </row>
    <row r="922">
      <c r="D922" s="14"/>
      <c r="K922" s="23"/>
    </row>
    <row r="923">
      <c r="D923" s="14"/>
      <c r="K923" s="23"/>
    </row>
    <row r="924">
      <c r="D924" s="14"/>
      <c r="K924" s="23"/>
    </row>
    <row r="925">
      <c r="D925" s="14"/>
      <c r="K925" s="23"/>
    </row>
    <row r="926">
      <c r="D926" s="14"/>
      <c r="K926" s="23"/>
    </row>
    <row r="927">
      <c r="D927" s="14"/>
      <c r="K927" s="23"/>
    </row>
    <row r="928">
      <c r="D928" s="14"/>
      <c r="K928" s="23"/>
    </row>
    <row r="929">
      <c r="D929" s="14"/>
      <c r="K929" s="23"/>
    </row>
    <row r="930">
      <c r="D930" s="14"/>
      <c r="K930" s="23"/>
    </row>
    <row r="931">
      <c r="D931" s="14"/>
      <c r="K931" s="23"/>
    </row>
    <row r="932">
      <c r="D932" s="14"/>
      <c r="K932" s="23"/>
    </row>
    <row r="933">
      <c r="D933" s="14"/>
      <c r="K933" s="23"/>
    </row>
    <row r="934">
      <c r="D934" s="14"/>
      <c r="K934" s="23"/>
    </row>
    <row r="935">
      <c r="D935" s="14"/>
      <c r="K935" s="23"/>
    </row>
    <row r="936">
      <c r="D936" s="14"/>
      <c r="K936" s="23"/>
    </row>
    <row r="937">
      <c r="D937" s="14"/>
      <c r="K937" s="23"/>
    </row>
    <row r="938">
      <c r="D938" s="14"/>
      <c r="K938" s="23"/>
    </row>
    <row r="939">
      <c r="D939" s="14"/>
      <c r="K939" s="23"/>
    </row>
    <row r="940">
      <c r="D940" s="14"/>
      <c r="K940" s="23"/>
    </row>
    <row r="941">
      <c r="D941" s="14"/>
      <c r="K941" s="23"/>
    </row>
    <row r="942">
      <c r="D942" s="14"/>
      <c r="K942" s="23"/>
    </row>
    <row r="943">
      <c r="D943" s="14"/>
      <c r="K943" s="23"/>
    </row>
    <row r="944">
      <c r="D944" s="14"/>
      <c r="K944" s="23"/>
    </row>
    <row r="945">
      <c r="D945" s="14"/>
      <c r="K945" s="23"/>
    </row>
    <row r="946">
      <c r="D946" s="14"/>
      <c r="K946" s="23"/>
    </row>
    <row r="947">
      <c r="D947" s="14"/>
      <c r="K947" s="23"/>
    </row>
    <row r="948">
      <c r="D948" s="14"/>
      <c r="K948" s="23"/>
    </row>
    <row r="949">
      <c r="D949" s="14"/>
      <c r="K949" s="23"/>
    </row>
    <row r="950">
      <c r="D950" s="14"/>
      <c r="K950" s="23"/>
    </row>
    <row r="951">
      <c r="D951" s="14"/>
      <c r="K951" s="23"/>
    </row>
    <row r="952">
      <c r="D952" s="14"/>
      <c r="K952" s="23"/>
    </row>
    <row r="953">
      <c r="D953" s="14"/>
      <c r="K953" s="23"/>
    </row>
    <row r="954">
      <c r="D954" s="14"/>
      <c r="K954" s="23"/>
    </row>
    <row r="955">
      <c r="D955" s="14"/>
      <c r="K955" s="23"/>
    </row>
    <row r="956">
      <c r="D956" s="14"/>
      <c r="K956" s="23"/>
    </row>
    <row r="957">
      <c r="D957" s="14"/>
      <c r="K957" s="23"/>
    </row>
    <row r="958">
      <c r="D958" s="14"/>
      <c r="K958" s="23"/>
    </row>
    <row r="959">
      <c r="D959" s="14"/>
      <c r="K959" s="23"/>
    </row>
    <row r="960">
      <c r="D960" s="14"/>
      <c r="K960" s="23"/>
    </row>
    <row r="961">
      <c r="D961" s="14"/>
      <c r="K961" s="23"/>
    </row>
    <row r="962">
      <c r="D962" s="14"/>
      <c r="K962" s="23"/>
    </row>
    <row r="963">
      <c r="D963" s="14"/>
      <c r="K963" s="23"/>
    </row>
    <row r="964">
      <c r="D964" s="14"/>
      <c r="K964" s="23"/>
    </row>
    <row r="965">
      <c r="D965" s="14"/>
      <c r="K965" s="23"/>
    </row>
    <row r="966">
      <c r="D966" s="14"/>
      <c r="K966" s="23"/>
    </row>
    <row r="967">
      <c r="D967" s="14"/>
      <c r="K967" s="23"/>
    </row>
    <row r="968">
      <c r="D968" s="14"/>
      <c r="K968" s="23"/>
    </row>
    <row r="969">
      <c r="D969" s="14"/>
      <c r="K969" s="23"/>
    </row>
    <row r="970">
      <c r="D970" s="14"/>
      <c r="K970" s="23"/>
    </row>
    <row r="971">
      <c r="D971" s="14"/>
      <c r="K971" s="23"/>
    </row>
    <row r="972">
      <c r="D972" s="14"/>
      <c r="K972" s="23"/>
    </row>
    <row r="973">
      <c r="D973" s="14"/>
      <c r="K973" s="23"/>
    </row>
    <row r="974">
      <c r="D974" s="14"/>
      <c r="K974" s="23"/>
    </row>
    <row r="975">
      <c r="D975" s="14"/>
      <c r="K975" s="23"/>
    </row>
    <row r="976">
      <c r="D976" s="14"/>
      <c r="K976" s="23"/>
    </row>
    <row r="977">
      <c r="D977" s="14"/>
      <c r="K977" s="23"/>
    </row>
    <row r="978">
      <c r="D978" s="14"/>
      <c r="K978" s="23"/>
    </row>
    <row r="979">
      <c r="D979" s="14"/>
      <c r="K979" s="23"/>
    </row>
    <row r="980">
      <c r="D980" s="14"/>
      <c r="K980" s="23"/>
    </row>
    <row r="981">
      <c r="D981" s="14"/>
      <c r="K981" s="23"/>
    </row>
    <row r="982">
      <c r="D982" s="14"/>
      <c r="K982" s="23"/>
    </row>
    <row r="983">
      <c r="D983" s="14"/>
      <c r="K983" s="23"/>
    </row>
    <row r="984">
      <c r="D984" s="14"/>
      <c r="K984" s="23"/>
    </row>
    <row r="985">
      <c r="D985" s="14"/>
      <c r="K985" s="23"/>
    </row>
    <row r="986">
      <c r="D986" s="14"/>
      <c r="K986" s="23"/>
    </row>
    <row r="987">
      <c r="D987" s="14"/>
      <c r="K987" s="23"/>
    </row>
    <row r="988">
      <c r="D988" s="14"/>
      <c r="K988" s="23"/>
    </row>
    <row r="989">
      <c r="D989" s="14"/>
      <c r="K989" s="23"/>
    </row>
    <row r="990">
      <c r="D990" s="14"/>
      <c r="K990" s="23"/>
    </row>
    <row r="991">
      <c r="D991" s="14"/>
      <c r="K991" s="23"/>
    </row>
    <row r="992">
      <c r="D992" s="14"/>
      <c r="K992" s="23"/>
    </row>
    <row r="993">
      <c r="D993" s="14"/>
      <c r="K993" s="23"/>
    </row>
    <row r="994">
      <c r="D994" s="14"/>
      <c r="K994" s="23"/>
    </row>
    <row r="995">
      <c r="D995" s="14"/>
      <c r="K995" s="23"/>
    </row>
    <row r="996">
      <c r="D996" s="14"/>
      <c r="K996" s="23"/>
    </row>
    <row r="997">
      <c r="D997" s="14"/>
      <c r="K997" s="23"/>
    </row>
    <row r="998">
      <c r="D998" s="14"/>
      <c r="K998" s="23"/>
    </row>
    <row r="999">
      <c r="D999" s="14"/>
      <c r="K999" s="23"/>
    </row>
    <row r="1000">
      <c r="D1000" s="14"/>
      <c r="K1000" s="23"/>
    </row>
  </sheetData>
  <autoFilter ref="$A$1:$E$4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3.88"/>
    <col customWidth="1" min="8" max="8" width="16.13"/>
  </cols>
  <sheetData>
    <row r="1">
      <c r="A1" s="3" t="s">
        <v>3</v>
      </c>
      <c r="B1" s="4" t="s">
        <v>4</v>
      </c>
      <c r="C1" s="3" t="s">
        <v>5</v>
      </c>
      <c r="D1" s="5" t="s">
        <v>6</v>
      </c>
      <c r="E1" s="4" t="s">
        <v>7</v>
      </c>
      <c r="F1" s="22"/>
      <c r="K1" s="23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7">
        <v>-1.0</v>
      </c>
      <c r="B2" s="8">
        <f t="shared" ref="B2:B21" si="1">$B$22*(1+C2)</f>
        <v>8.9375</v>
      </c>
      <c r="C2" s="9">
        <f t="shared" ref="C2:C20" si="2">$C$23*100*A2</f>
        <v>1.86</v>
      </c>
      <c r="D2" s="10">
        <f t="shared" ref="D2:D21" si="3">$D$22*(1+A2)</f>
        <v>0</v>
      </c>
      <c r="E2" s="10">
        <f t="shared" ref="E2:E21" si="4">$D2*(B2)</f>
        <v>0</v>
      </c>
      <c r="K2" s="23"/>
    </row>
    <row r="3">
      <c r="A3" s="7">
        <v>-0.95</v>
      </c>
      <c r="B3" s="8">
        <f t="shared" si="1"/>
        <v>8.646875</v>
      </c>
      <c r="C3" s="9">
        <f t="shared" si="2"/>
        <v>1.767</v>
      </c>
      <c r="D3" s="10">
        <f t="shared" si="3"/>
        <v>106097.561</v>
      </c>
      <c r="E3" s="10">
        <f t="shared" si="4"/>
        <v>917412.3478</v>
      </c>
      <c r="I3" s="24"/>
      <c r="J3" s="24"/>
      <c r="K3" s="23"/>
    </row>
    <row r="4">
      <c r="A4" s="7">
        <v>-0.9</v>
      </c>
      <c r="B4" s="8">
        <f t="shared" si="1"/>
        <v>8.35625</v>
      </c>
      <c r="C4" s="9">
        <f t="shared" si="2"/>
        <v>1.674</v>
      </c>
      <c r="D4" s="10">
        <f t="shared" si="3"/>
        <v>212195.122</v>
      </c>
      <c r="E4" s="10">
        <f t="shared" si="4"/>
        <v>1773155.488</v>
      </c>
      <c r="K4" s="23"/>
    </row>
    <row r="5">
      <c r="A5" s="7">
        <v>-0.85</v>
      </c>
      <c r="B5" s="8">
        <f t="shared" si="1"/>
        <v>8.065625</v>
      </c>
      <c r="C5" s="9">
        <f t="shared" si="2"/>
        <v>1.581</v>
      </c>
      <c r="D5" s="10">
        <f t="shared" si="3"/>
        <v>318292.683</v>
      </c>
      <c r="E5" s="10">
        <f t="shared" si="4"/>
        <v>2567229.421</v>
      </c>
      <c r="K5" s="23"/>
    </row>
    <row r="6">
      <c r="A6" s="7">
        <v>-0.8</v>
      </c>
      <c r="B6" s="8">
        <f t="shared" si="1"/>
        <v>7.775</v>
      </c>
      <c r="C6" s="9">
        <f t="shared" si="2"/>
        <v>1.488</v>
      </c>
      <c r="D6" s="10">
        <f t="shared" si="3"/>
        <v>424390.244</v>
      </c>
      <c r="E6" s="10">
        <f t="shared" si="4"/>
        <v>3299634.147</v>
      </c>
      <c r="I6" s="25"/>
      <c r="J6" s="25"/>
      <c r="K6" s="26"/>
    </row>
    <row r="7">
      <c r="A7" s="7">
        <v>-0.75</v>
      </c>
      <c r="B7" s="8">
        <f t="shared" si="1"/>
        <v>7.484375</v>
      </c>
      <c r="C7" s="9">
        <f t="shared" si="2"/>
        <v>1.395</v>
      </c>
      <c r="D7" s="10">
        <f t="shared" si="3"/>
        <v>530487.805</v>
      </c>
      <c r="E7" s="10">
        <f t="shared" si="4"/>
        <v>3970369.666</v>
      </c>
      <c r="K7" s="23"/>
    </row>
    <row r="8">
      <c r="A8" s="7">
        <v>-0.7</v>
      </c>
      <c r="B8" s="8">
        <f t="shared" si="1"/>
        <v>7.19375</v>
      </c>
      <c r="C8" s="9">
        <f t="shared" si="2"/>
        <v>1.302</v>
      </c>
      <c r="D8" s="10">
        <f t="shared" si="3"/>
        <v>636585.366</v>
      </c>
      <c r="E8" s="10">
        <f t="shared" si="4"/>
        <v>4579435.977</v>
      </c>
      <c r="K8" s="23"/>
    </row>
    <row r="9">
      <c r="A9" s="7">
        <v>-0.65</v>
      </c>
      <c r="B9" s="8">
        <f t="shared" si="1"/>
        <v>6.903125</v>
      </c>
      <c r="C9" s="9">
        <f t="shared" si="2"/>
        <v>1.209</v>
      </c>
      <c r="D9" s="10">
        <f t="shared" si="3"/>
        <v>742682.927</v>
      </c>
      <c r="E9" s="10">
        <f t="shared" si="4"/>
        <v>5126833.08</v>
      </c>
      <c r="K9" s="23"/>
    </row>
    <row r="10">
      <c r="A10" s="7">
        <v>-0.6</v>
      </c>
      <c r="B10" s="8">
        <f t="shared" si="1"/>
        <v>6.6125</v>
      </c>
      <c r="C10" s="9">
        <f t="shared" si="2"/>
        <v>1.116</v>
      </c>
      <c r="D10" s="10">
        <f t="shared" si="3"/>
        <v>848780.488</v>
      </c>
      <c r="E10" s="10">
        <f t="shared" si="4"/>
        <v>5612560.977</v>
      </c>
      <c r="K10" s="23"/>
    </row>
    <row r="11">
      <c r="A11" s="7">
        <v>-0.55</v>
      </c>
      <c r="B11" s="8">
        <f t="shared" si="1"/>
        <v>6.321875</v>
      </c>
      <c r="C11" s="9">
        <f t="shared" si="2"/>
        <v>1.023</v>
      </c>
      <c r="D11" s="10">
        <f t="shared" si="3"/>
        <v>954878.049</v>
      </c>
      <c r="E11" s="10">
        <f t="shared" si="4"/>
        <v>6036619.666</v>
      </c>
      <c r="K11" s="23"/>
    </row>
    <row r="12">
      <c r="A12" s="7">
        <v>-0.5</v>
      </c>
      <c r="B12" s="8">
        <f t="shared" si="1"/>
        <v>6.03125</v>
      </c>
      <c r="C12" s="9">
        <f t="shared" si="2"/>
        <v>0.93</v>
      </c>
      <c r="D12" s="10">
        <f t="shared" si="3"/>
        <v>1060975.61</v>
      </c>
      <c r="E12" s="10">
        <f t="shared" si="4"/>
        <v>6399009.148</v>
      </c>
      <c r="K12" s="23"/>
    </row>
    <row r="13">
      <c r="A13" s="7">
        <v>-0.45</v>
      </c>
      <c r="B13" s="8">
        <f t="shared" si="1"/>
        <v>5.740625</v>
      </c>
      <c r="C13" s="9">
        <f t="shared" si="2"/>
        <v>0.837</v>
      </c>
      <c r="D13" s="10">
        <f t="shared" si="3"/>
        <v>1167073.171</v>
      </c>
      <c r="E13" s="10">
        <f t="shared" si="4"/>
        <v>6699729.422</v>
      </c>
      <c r="K13" s="23"/>
    </row>
    <row r="14">
      <c r="A14" s="7">
        <v>-0.4</v>
      </c>
      <c r="B14" s="8">
        <f t="shared" si="1"/>
        <v>5.45</v>
      </c>
      <c r="C14" s="9">
        <f t="shared" si="2"/>
        <v>0.744</v>
      </c>
      <c r="D14" s="10">
        <f t="shared" si="3"/>
        <v>1273170.732</v>
      </c>
      <c r="E14" s="10">
        <f t="shared" si="4"/>
        <v>6938780.489</v>
      </c>
      <c r="K14" s="23"/>
    </row>
    <row r="15">
      <c r="A15" s="7">
        <v>-0.35</v>
      </c>
      <c r="B15" s="8">
        <f t="shared" si="1"/>
        <v>5.159375</v>
      </c>
      <c r="C15" s="9">
        <f t="shared" si="2"/>
        <v>0.651</v>
      </c>
      <c r="D15" s="10">
        <f t="shared" si="3"/>
        <v>1379268.293</v>
      </c>
      <c r="E15" s="10">
        <f t="shared" si="4"/>
        <v>7116162.349</v>
      </c>
      <c r="K15" s="23"/>
    </row>
    <row r="16">
      <c r="A16" s="7">
        <v>-0.3</v>
      </c>
      <c r="B16" s="8">
        <f t="shared" si="1"/>
        <v>4.86875</v>
      </c>
      <c r="C16" s="9">
        <f t="shared" si="2"/>
        <v>0.558</v>
      </c>
      <c r="D16" s="10">
        <f t="shared" si="3"/>
        <v>1485365.854</v>
      </c>
      <c r="E16" s="10">
        <f t="shared" si="4"/>
        <v>7231875.002</v>
      </c>
      <c r="K16" s="23"/>
    </row>
    <row r="17">
      <c r="A17" s="11">
        <v>-0.25</v>
      </c>
      <c r="B17" s="12">
        <f t="shared" si="1"/>
        <v>4.578125</v>
      </c>
      <c r="C17" s="11">
        <f t="shared" si="2"/>
        <v>0.465</v>
      </c>
      <c r="D17" s="13">
        <f t="shared" si="3"/>
        <v>1591463.415</v>
      </c>
      <c r="E17" s="13">
        <f t="shared" si="4"/>
        <v>7285918.447</v>
      </c>
      <c r="F17" s="16">
        <f>(E17-E18)/E18</f>
        <v>0.001047740525</v>
      </c>
      <c r="K17" s="23"/>
    </row>
    <row r="18">
      <c r="A18" s="7">
        <v>-0.2</v>
      </c>
      <c r="B18" s="8">
        <f t="shared" si="1"/>
        <v>4.2875</v>
      </c>
      <c r="C18" s="9">
        <f t="shared" si="2"/>
        <v>0.372</v>
      </c>
      <c r="D18" s="10">
        <f t="shared" si="3"/>
        <v>1697560.976</v>
      </c>
      <c r="E18" s="10">
        <f t="shared" si="4"/>
        <v>7278292.685</v>
      </c>
      <c r="K18" s="23"/>
    </row>
    <row r="19">
      <c r="A19" s="7">
        <v>-0.15</v>
      </c>
      <c r="B19" s="8">
        <f t="shared" si="1"/>
        <v>3.996875</v>
      </c>
      <c r="C19" s="9">
        <f t="shared" si="2"/>
        <v>0.279</v>
      </c>
      <c r="D19" s="10">
        <f t="shared" si="3"/>
        <v>1803658.537</v>
      </c>
      <c r="E19" s="10">
        <f t="shared" si="4"/>
        <v>7208997.715</v>
      </c>
      <c r="K19" s="23"/>
    </row>
    <row r="20">
      <c r="A20" s="7">
        <v>-0.1</v>
      </c>
      <c r="B20" s="8">
        <f t="shared" si="1"/>
        <v>3.70625</v>
      </c>
      <c r="C20" s="9">
        <f t="shared" si="2"/>
        <v>0.186</v>
      </c>
      <c r="D20" s="10">
        <f t="shared" si="3"/>
        <v>1909756.098</v>
      </c>
      <c r="E20" s="10">
        <f t="shared" si="4"/>
        <v>7078033.538</v>
      </c>
      <c r="G20" s="9"/>
      <c r="H20" s="8"/>
      <c r="I20" s="9"/>
      <c r="J20" s="8"/>
      <c r="K20" s="27"/>
      <c r="L20" s="8"/>
    </row>
    <row r="21">
      <c r="A21" s="7">
        <v>-0.01</v>
      </c>
      <c r="B21" s="8">
        <f t="shared" si="1"/>
        <v>3.183125</v>
      </c>
      <c r="C21" s="15">
        <v>0.0186</v>
      </c>
      <c r="D21" s="10">
        <f t="shared" si="3"/>
        <v>2100731.708</v>
      </c>
      <c r="E21" s="10">
        <f t="shared" si="4"/>
        <v>6686891.617</v>
      </c>
      <c r="G21" s="9"/>
      <c r="H21" s="8"/>
      <c r="I21" s="9"/>
      <c r="J21" s="28"/>
      <c r="K21" s="29"/>
      <c r="L21" s="28"/>
    </row>
    <row r="22">
      <c r="A22" s="7">
        <v>0.0</v>
      </c>
      <c r="B22" s="17">
        <v>3.125</v>
      </c>
      <c r="C22" s="7">
        <v>0.0</v>
      </c>
      <c r="D22" s="18">
        <v>2121951.22</v>
      </c>
      <c r="E22" s="19">
        <f>D22*B22</f>
        <v>6631097.563</v>
      </c>
      <c r="G22" s="9"/>
      <c r="H22" s="8"/>
      <c r="I22" s="9"/>
      <c r="J22" s="8"/>
      <c r="K22" s="27"/>
      <c r="L22" s="8"/>
    </row>
    <row r="23">
      <c r="A23" s="7">
        <v>0.01</v>
      </c>
      <c r="B23" s="8">
        <f t="shared" ref="B23:B42" si="5">$B$22*(1+C23)</f>
        <v>3.066875</v>
      </c>
      <c r="C23" s="15">
        <v>-0.0186</v>
      </c>
      <c r="D23" s="10">
        <f t="shared" ref="D23:D42" si="6">$D$22*(1+A23)</f>
        <v>2143170.732</v>
      </c>
      <c r="E23" s="10">
        <f t="shared" ref="E23:E42" si="7">$D23*(B23)</f>
        <v>6572836.739</v>
      </c>
      <c r="G23" s="9"/>
      <c r="H23" s="8"/>
      <c r="I23" s="9"/>
      <c r="J23" s="8"/>
      <c r="K23" s="29"/>
    </row>
    <row r="24">
      <c r="A24" s="7">
        <v>0.1</v>
      </c>
      <c r="B24" s="8">
        <f t="shared" si="5"/>
        <v>2.54375</v>
      </c>
      <c r="C24" s="9">
        <f t="shared" ref="C24:C42" si="8">$C$23*100*A24</f>
        <v>-0.186</v>
      </c>
      <c r="D24" s="10">
        <f t="shared" si="6"/>
        <v>2334146.342</v>
      </c>
      <c r="E24" s="10">
        <f t="shared" si="7"/>
        <v>5937484.757</v>
      </c>
      <c r="G24" s="9"/>
      <c r="H24" s="8"/>
      <c r="I24" s="9"/>
      <c r="J24" s="8"/>
      <c r="K24" s="29"/>
    </row>
    <row r="25">
      <c r="A25" s="7">
        <v>0.15</v>
      </c>
      <c r="B25" s="8">
        <f t="shared" si="5"/>
        <v>2.253125</v>
      </c>
      <c r="C25" s="9">
        <f t="shared" si="8"/>
        <v>-0.279</v>
      </c>
      <c r="D25" s="10">
        <f t="shared" si="6"/>
        <v>2440243.903</v>
      </c>
      <c r="E25" s="10">
        <f t="shared" si="7"/>
        <v>5498174.544</v>
      </c>
      <c r="G25" s="9"/>
      <c r="H25" s="8"/>
      <c r="I25" s="9"/>
      <c r="J25" s="8"/>
      <c r="K25" s="29"/>
    </row>
    <row r="26">
      <c r="A26" s="7">
        <v>0.2</v>
      </c>
      <c r="B26" s="8">
        <f t="shared" si="5"/>
        <v>1.9625</v>
      </c>
      <c r="C26" s="9">
        <f t="shared" si="8"/>
        <v>-0.372</v>
      </c>
      <c r="D26" s="10">
        <f t="shared" si="6"/>
        <v>2546341.464</v>
      </c>
      <c r="E26" s="10">
        <f t="shared" si="7"/>
        <v>4997195.123</v>
      </c>
      <c r="G26" s="9"/>
      <c r="H26" s="8"/>
      <c r="I26" s="9"/>
      <c r="J26" s="8"/>
      <c r="K26" s="29"/>
    </row>
    <row r="27">
      <c r="A27" s="7">
        <v>0.25</v>
      </c>
      <c r="B27" s="8">
        <f t="shared" si="5"/>
        <v>1.671875</v>
      </c>
      <c r="C27" s="9">
        <f t="shared" si="8"/>
        <v>-0.465</v>
      </c>
      <c r="D27" s="10">
        <f t="shared" si="6"/>
        <v>2652439.025</v>
      </c>
      <c r="E27" s="10">
        <f t="shared" si="7"/>
        <v>4434546.495</v>
      </c>
      <c r="K27" s="23"/>
    </row>
    <row r="28">
      <c r="A28" s="7">
        <v>0.3</v>
      </c>
      <c r="B28" s="8">
        <f t="shared" si="5"/>
        <v>1.38125</v>
      </c>
      <c r="C28" s="9">
        <f t="shared" si="8"/>
        <v>-0.558</v>
      </c>
      <c r="D28" s="10">
        <f t="shared" si="6"/>
        <v>2758536.586</v>
      </c>
      <c r="E28" s="10">
        <f t="shared" si="7"/>
        <v>3810228.659</v>
      </c>
      <c r="K28" s="23"/>
    </row>
    <row r="29">
      <c r="A29" s="7">
        <v>0.35</v>
      </c>
      <c r="B29" s="8">
        <f t="shared" si="5"/>
        <v>1.090625</v>
      </c>
      <c r="C29" s="9">
        <f t="shared" si="8"/>
        <v>-0.651</v>
      </c>
      <c r="D29" s="10">
        <f t="shared" si="6"/>
        <v>2864634.147</v>
      </c>
      <c r="E29" s="10">
        <f t="shared" si="7"/>
        <v>3124241.617</v>
      </c>
      <c r="K29" s="23"/>
    </row>
    <row r="30">
      <c r="A30" s="7">
        <v>0.4</v>
      </c>
      <c r="B30" s="8">
        <f t="shared" si="5"/>
        <v>0.8</v>
      </c>
      <c r="C30" s="9">
        <f t="shared" si="8"/>
        <v>-0.744</v>
      </c>
      <c r="D30" s="10">
        <f t="shared" si="6"/>
        <v>2970731.708</v>
      </c>
      <c r="E30" s="10">
        <f t="shared" si="7"/>
        <v>2376585.366</v>
      </c>
      <c r="K30" s="23"/>
    </row>
    <row r="31">
      <c r="A31" s="7">
        <v>0.45</v>
      </c>
      <c r="B31" s="8">
        <f t="shared" si="5"/>
        <v>0.509375</v>
      </c>
      <c r="C31" s="9">
        <f t="shared" si="8"/>
        <v>-0.837</v>
      </c>
      <c r="D31" s="10">
        <f t="shared" si="6"/>
        <v>3076829.269</v>
      </c>
      <c r="E31" s="10">
        <f t="shared" si="7"/>
        <v>1567259.909</v>
      </c>
      <c r="K31" s="23"/>
    </row>
    <row r="32">
      <c r="A32" s="7">
        <v>0.5</v>
      </c>
      <c r="B32" s="8">
        <f t="shared" si="5"/>
        <v>0.21875</v>
      </c>
      <c r="C32" s="9">
        <f t="shared" si="8"/>
        <v>-0.93</v>
      </c>
      <c r="D32" s="10">
        <f t="shared" si="6"/>
        <v>3182926.83</v>
      </c>
      <c r="E32" s="10">
        <f t="shared" si="7"/>
        <v>696265.2441</v>
      </c>
      <c r="K32" s="23"/>
    </row>
    <row r="33">
      <c r="A33" s="7">
        <v>0.55</v>
      </c>
      <c r="B33" s="8">
        <f t="shared" si="5"/>
        <v>-0.071875</v>
      </c>
      <c r="C33" s="9">
        <f t="shared" si="8"/>
        <v>-1.023</v>
      </c>
      <c r="D33" s="10">
        <f t="shared" si="6"/>
        <v>3289024.391</v>
      </c>
      <c r="E33" s="10">
        <f t="shared" si="7"/>
        <v>-236398.6281</v>
      </c>
      <c r="K33" s="23"/>
    </row>
    <row r="34">
      <c r="A34" s="7">
        <v>0.6</v>
      </c>
      <c r="B34" s="8">
        <f t="shared" si="5"/>
        <v>-0.3625</v>
      </c>
      <c r="C34" s="9">
        <f t="shared" si="8"/>
        <v>-1.116</v>
      </c>
      <c r="D34" s="10">
        <f t="shared" si="6"/>
        <v>3395121.952</v>
      </c>
      <c r="E34" s="10">
        <f t="shared" si="7"/>
        <v>-1230731.708</v>
      </c>
      <c r="K34" s="23"/>
    </row>
    <row r="35">
      <c r="A35" s="7">
        <v>0.65</v>
      </c>
      <c r="B35" s="8">
        <f t="shared" si="5"/>
        <v>-0.653125</v>
      </c>
      <c r="C35" s="9">
        <f t="shared" si="8"/>
        <v>-1.209</v>
      </c>
      <c r="D35" s="10">
        <f t="shared" si="6"/>
        <v>3501219.513</v>
      </c>
      <c r="E35" s="10">
        <f t="shared" si="7"/>
        <v>-2286733.994</v>
      </c>
      <c r="K35" s="23"/>
    </row>
    <row r="36">
      <c r="A36" s="7">
        <v>0.7</v>
      </c>
      <c r="B36" s="8">
        <f t="shared" si="5"/>
        <v>-0.94375</v>
      </c>
      <c r="C36" s="9">
        <f t="shared" si="8"/>
        <v>-1.302</v>
      </c>
      <c r="D36" s="10">
        <f t="shared" si="6"/>
        <v>3607317.074</v>
      </c>
      <c r="E36" s="10">
        <f t="shared" si="7"/>
        <v>-3404405.489</v>
      </c>
      <c r="K36" s="23"/>
    </row>
    <row r="37">
      <c r="A37" s="7">
        <v>0.75</v>
      </c>
      <c r="B37" s="8">
        <f t="shared" si="5"/>
        <v>-1.234375</v>
      </c>
      <c r="C37" s="9">
        <f t="shared" si="8"/>
        <v>-1.395</v>
      </c>
      <c r="D37" s="10">
        <f t="shared" si="6"/>
        <v>3713414.635</v>
      </c>
      <c r="E37" s="10">
        <f t="shared" si="7"/>
        <v>-4583746.19</v>
      </c>
      <c r="K37" s="23"/>
    </row>
    <row r="38">
      <c r="A38" s="7">
        <v>0.8</v>
      </c>
      <c r="B38" s="8">
        <f t="shared" si="5"/>
        <v>-1.525</v>
      </c>
      <c r="C38" s="9">
        <f t="shared" si="8"/>
        <v>-1.488</v>
      </c>
      <c r="D38" s="10">
        <f t="shared" si="6"/>
        <v>3819512.196</v>
      </c>
      <c r="E38" s="10">
        <f t="shared" si="7"/>
        <v>-5824756.099</v>
      </c>
      <c r="K38" s="23"/>
    </row>
    <row r="39">
      <c r="A39" s="7">
        <v>0.85</v>
      </c>
      <c r="B39" s="8">
        <f t="shared" si="5"/>
        <v>-1.815625</v>
      </c>
      <c r="C39" s="9">
        <f t="shared" si="8"/>
        <v>-1.581</v>
      </c>
      <c r="D39" s="10">
        <f t="shared" si="6"/>
        <v>3925609.757</v>
      </c>
      <c r="E39" s="10">
        <f t="shared" si="7"/>
        <v>-7127435.215</v>
      </c>
      <c r="K39" s="23"/>
    </row>
    <row r="40">
      <c r="A40" s="7">
        <v>0.9</v>
      </c>
      <c r="B40" s="8">
        <f t="shared" si="5"/>
        <v>-2.10625</v>
      </c>
      <c r="C40" s="9">
        <f t="shared" si="8"/>
        <v>-1.674</v>
      </c>
      <c r="D40" s="10">
        <f t="shared" si="6"/>
        <v>4031707.318</v>
      </c>
      <c r="E40" s="10">
        <f t="shared" si="7"/>
        <v>-8491783.539</v>
      </c>
      <c r="K40" s="23"/>
    </row>
    <row r="41">
      <c r="A41" s="7">
        <v>0.95</v>
      </c>
      <c r="B41" s="8">
        <f t="shared" si="5"/>
        <v>-2.396875</v>
      </c>
      <c r="C41" s="9">
        <f t="shared" si="8"/>
        <v>-1.767</v>
      </c>
      <c r="D41" s="10">
        <f t="shared" si="6"/>
        <v>4137804.879</v>
      </c>
      <c r="E41" s="10">
        <f t="shared" si="7"/>
        <v>-9917801.069</v>
      </c>
      <c r="K41" s="23"/>
    </row>
    <row r="42">
      <c r="A42" s="7">
        <v>1.0</v>
      </c>
      <c r="B42" s="8">
        <f t="shared" si="5"/>
        <v>-2.6875</v>
      </c>
      <c r="C42" s="9">
        <f t="shared" si="8"/>
        <v>-1.86</v>
      </c>
      <c r="D42" s="10">
        <f t="shared" si="6"/>
        <v>4243902.44</v>
      </c>
      <c r="E42" s="10">
        <f t="shared" si="7"/>
        <v>-11405487.81</v>
      </c>
      <c r="K42" s="23"/>
    </row>
    <row r="43">
      <c r="D43" s="14"/>
      <c r="K43" s="23"/>
    </row>
    <row r="44">
      <c r="D44" s="14"/>
      <c r="K44" s="23"/>
    </row>
    <row r="45">
      <c r="D45" s="14"/>
      <c r="K45" s="23"/>
    </row>
    <row r="46">
      <c r="D46" s="14"/>
      <c r="K46" s="23"/>
    </row>
    <row r="47">
      <c r="D47" s="14"/>
      <c r="K47" s="23"/>
    </row>
    <row r="48">
      <c r="D48" s="14"/>
      <c r="K48" s="23"/>
    </row>
    <row r="49">
      <c r="D49" s="14"/>
      <c r="K49" s="23"/>
    </row>
    <row r="50">
      <c r="D50" s="14"/>
      <c r="K50" s="23"/>
    </row>
    <row r="51">
      <c r="D51" s="14"/>
      <c r="K51" s="23"/>
    </row>
    <row r="52">
      <c r="D52" s="14"/>
      <c r="K52" s="23"/>
    </row>
    <row r="53">
      <c r="D53" s="14"/>
      <c r="K53" s="23"/>
    </row>
    <row r="54">
      <c r="D54" s="14"/>
      <c r="K54" s="23"/>
    </row>
    <row r="55">
      <c r="D55" s="14"/>
      <c r="K55" s="23"/>
    </row>
    <row r="56">
      <c r="D56" s="14"/>
      <c r="K56" s="23"/>
    </row>
    <row r="57">
      <c r="D57" s="14"/>
      <c r="K57" s="23"/>
    </row>
    <row r="58">
      <c r="D58" s="14"/>
      <c r="K58" s="23"/>
    </row>
    <row r="59">
      <c r="D59" s="14"/>
      <c r="K59" s="23"/>
    </row>
    <row r="60">
      <c r="D60" s="14"/>
      <c r="K60" s="23"/>
    </row>
    <row r="61">
      <c r="D61" s="14"/>
      <c r="K61" s="23"/>
    </row>
    <row r="62">
      <c r="D62" s="14"/>
      <c r="K62" s="23"/>
    </row>
    <row r="63">
      <c r="D63" s="14"/>
      <c r="K63" s="23"/>
    </row>
    <row r="64">
      <c r="D64" s="14"/>
      <c r="K64" s="23"/>
    </row>
    <row r="65">
      <c r="D65" s="14"/>
      <c r="K65" s="23"/>
    </row>
    <row r="66">
      <c r="D66" s="14"/>
      <c r="K66" s="23"/>
    </row>
    <row r="67">
      <c r="D67" s="14"/>
      <c r="K67" s="23"/>
    </row>
    <row r="68">
      <c r="D68" s="14"/>
      <c r="K68" s="23"/>
    </row>
    <row r="69">
      <c r="D69" s="14"/>
      <c r="K69" s="23"/>
    </row>
    <row r="70">
      <c r="D70" s="14"/>
      <c r="K70" s="23"/>
    </row>
    <row r="71">
      <c r="D71" s="14"/>
      <c r="K71" s="23"/>
    </row>
    <row r="72">
      <c r="D72" s="14"/>
      <c r="K72" s="23"/>
    </row>
    <row r="73">
      <c r="D73" s="14"/>
      <c r="K73" s="23"/>
    </row>
    <row r="74">
      <c r="D74" s="14"/>
      <c r="K74" s="23"/>
    </row>
    <row r="75">
      <c r="D75" s="14"/>
      <c r="K75" s="23"/>
    </row>
    <row r="76">
      <c r="D76" s="14"/>
      <c r="K76" s="23"/>
    </row>
    <row r="77">
      <c r="D77" s="14"/>
      <c r="K77" s="23"/>
    </row>
    <row r="78">
      <c r="D78" s="14"/>
      <c r="K78" s="23"/>
    </row>
    <row r="79">
      <c r="D79" s="14"/>
      <c r="K79" s="23"/>
    </row>
    <row r="80">
      <c r="D80" s="14"/>
      <c r="K80" s="23"/>
    </row>
    <row r="81">
      <c r="D81" s="14"/>
      <c r="K81" s="23"/>
    </row>
    <row r="82">
      <c r="D82" s="14"/>
      <c r="K82" s="23"/>
    </row>
    <row r="83">
      <c r="D83" s="14"/>
      <c r="K83" s="23"/>
    </row>
    <row r="84">
      <c r="D84" s="14"/>
      <c r="K84" s="23"/>
    </row>
    <row r="85">
      <c r="D85" s="14"/>
      <c r="K85" s="23"/>
    </row>
    <row r="86">
      <c r="D86" s="14"/>
      <c r="K86" s="23"/>
    </row>
    <row r="87">
      <c r="D87" s="14"/>
      <c r="K87" s="23"/>
    </row>
    <row r="88">
      <c r="D88" s="14"/>
      <c r="K88" s="23"/>
    </row>
    <row r="89">
      <c r="D89" s="14"/>
      <c r="K89" s="23"/>
    </row>
    <row r="90">
      <c r="D90" s="14"/>
      <c r="K90" s="23"/>
    </row>
    <row r="91">
      <c r="D91" s="14"/>
      <c r="K91" s="23"/>
    </row>
    <row r="92">
      <c r="D92" s="14"/>
      <c r="K92" s="23"/>
    </row>
    <row r="93">
      <c r="D93" s="14"/>
      <c r="K93" s="23"/>
    </row>
    <row r="94">
      <c r="D94" s="14"/>
      <c r="K94" s="23"/>
    </row>
    <row r="95">
      <c r="D95" s="14"/>
      <c r="K95" s="23"/>
    </row>
    <row r="96">
      <c r="D96" s="14"/>
      <c r="K96" s="23"/>
    </row>
    <row r="97">
      <c r="D97" s="14"/>
      <c r="K97" s="23"/>
    </row>
    <row r="98">
      <c r="D98" s="14"/>
      <c r="K98" s="23"/>
    </row>
    <row r="99">
      <c r="D99" s="14"/>
      <c r="K99" s="23"/>
    </row>
    <row r="100">
      <c r="D100" s="14"/>
      <c r="K100" s="23"/>
    </row>
    <row r="101">
      <c r="D101" s="14"/>
      <c r="K101" s="23"/>
    </row>
    <row r="102">
      <c r="D102" s="14"/>
      <c r="K102" s="23"/>
    </row>
    <row r="103">
      <c r="D103" s="14"/>
      <c r="K103" s="23"/>
    </row>
    <row r="104">
      <c r="D104" s="14"/>
      <c r="K104" s="23"/>
    </row>
    <row r="105">
      <c r="D105" s="14"/>
      <c r="K105" s="23"/>
    </row>
    <row r="106">
      <c r="D106" s="14"/>
      <c r="K106" s="23"/>
    </row>
    <row r="107">
      <c r="D107" s="14"/>
      <c r="K107" s="23"/>
    </row>
    <row r="108">
      <c r="D108" s="14"/>
      <c r="K108" s="23"/>
    </row>
    <row r="109">
      <c r="D109" s="14"/>
      <c r="K109" s="23"/>
    </row>
    <row r="110">
      <c r="D110" s="14"/>
      <c r="K110" s="23"/>
    </row>
    <row r="111">
      <c r="D111" s="14"/>
      <c r="K111" s="23"/>
    </row>
    <row r="112">
      <c r="D112" s="14"/>
      <c r="K112" s="23"/>
    </row>
    <row r="113">
      <c r="D113" s="14"/>
      <c r="K113" s="23"/>
    </row>
    <row r="114">
      <c r="D114" s="14"/>
      <c r="K114" s="23"/>
    </row>
    <row r="115">
      <c r="D115" s="14"/>
      <c r="K115" s="23"/>
    </row>
    <row r="116">
      <c r="D116" s="14"/>
      <c r="K116" s="23"/>
    </row>
    <row r="117">
      <c r="D117" s="14"/>
      <c r="K117" s="23"/>
    </row>
    <row r="118">
      <c r="D118" s="14"/>
      <c r="K118" s="23"/>
    </row>
    <row r="119">
      <c r="D119" s="14"/>
      <c r="K119" s="23"/>
    </row>
    <row r="120">
      <c r="D120" s="14"/>
      <c r="K120" s="23"/>
    </row>
    <row r="121">
      <c r="D121" s="14"/>
      <c r="K121" s="23"/>
    </row>
    <row r="122">
      <c r="D122" s="14"/>
      <c r="K122" s="23"/>
    </row>
    <row r="123">
      <c r="D123" s="14"/>
      <c r="K123" s="23"/>
    </row>
    <row r="124">
      <c r="D124" s="14"/>
      <c r="K124" s="23"/>
    </row>
    <row r="125">
      <c r="D125" s="14"/>
      <c r="K125" s="23"/>
    </row>
    <row r="126">
      <c r="D126" s="14"/>
      <c r="K126" s="23"/>
    </row>
    <row r="127">
      <c r="D127" s="14"/>
      <c r="K127" s="23"/>
    </row>
    <row r="128">
      <c r="D128" s="14"/>
      <c r="K128" s="23"/>
    </row>
    <row r="129">
      <c r="D129" s="14"/>
      <c r="K129" s="23"/>
    </row>
    <row r="130">
      <c r="D130" s="14"/>
      <c r="K130" s="23"/>
    </row>
    <row r="131">
      <c r="D131" s="14"/>
      <c r="K131" s="23"/>
    </row>
    <row r="132">
      <c r="D132" s="14"/>
      <c r="K132" s="23"/>
    </row>
    <row r="133">
      <c r="D133" s="14"/>
      <c r="K133" s="23"/>
    </row>
    <row r="134">
      <c r="D134" s="14"/>
      <c r="K134" s="23"/>
    </row>
    <row r="135">
      <c r="D135" s="14"/>
      <c r="K135" s="23"/>
    </row>
    <row r="136">
      <c r="D136" s="14"/>
      <c r="K136" s="23"/>
    </row>
    <row r="137">
      <c r="D137" s="14"/>
      <c r="K137" s="23"/>
    </row>
    <row r="138">
      <c r="D138" s="14"/>
      <c r="K138" s="23"/>
    </row>
    <row r="139">
      <c r="D139" s="14"/>
      <c r="K139" s="23"/>
    </row>
    <row r="140">
      <c r="D140" s="14"/>
      <c r="K140" s="23"/>
    </row>
    <row r="141">
      <c r="D141" s="14"/>
      <c r="K141" s="23"/>
    </row>
    <row r="142">
      <c r="D142" s="14"/>
      <c r="K142" s="23"/>
    </row>
    <row r="143">
      <c r="D143" s="14"/>
      <c r="K143" s="23"/>
    </row>
    <row r="144">
      <c r="D144" s="14"/>
      <c r="K144" s="23"/>
    </row>
    <row r="145">
      <c r="D145" s="14"/>
      <c r="K145" s="23"/>
    </row>
    <row r="146">
      <c r="D146" s="14"/>
      <c r="K146" s="23"/>
    </row>
    <row r="147">
      <c r="D147" s="14"/>
      <c r="K147" s="23"/>
    </row>
    <row r="148">
      <c r="D148" s="14"/>
      <c r="K148" s="23"/>
    </row>
    <row r="149">
      <c r="D149" s="14"/>
      <c r="K149" s="23"/>
    </row>
    <row r="150">
      <c r="D150" s="14"/>
      <c r="K150" s="23"/>
    </row>
    <row r="151">
      <c r="D151" s="14"/>
      <c r="K151" s="23"/>
    </row>
    <row r="152">
      <c r="D152" s="14"/>
      <c r="K152" s="23"/>
    </row>
    <row r="153">
      <c r="D153" s="14"/>
      <c r="K153" s="23"/>
    </row>
    <row r="154">
      <c r="D154" s="14"/>
      <c r="K154" s="23"/>
    </row>
    <row r="155">
      <c r="D155" s="14"/>
      <c r="K155" s="23"/>
    </row>
    <row r="156">
      <c r="D156" s="14"/>
      <c r="K156" s="23"/>
    </row>
    <row r="157">
      <c r="D157" s="14"/>
      <c r="K157" s="23"/>
    </row>
    <row r="158">
      <c r="D158" s="14"/>
      <c r="K158" s="23"/>
    </row>
    <row r="159">
      <c r="D159" s="14"/>
      <c r="K159" s="23"/>
    </row>
    <row r="160">
      <c r="D160" s="14"/>
      <c r="K160" s="23"/>
    </row>
    <row r="161">
      <c r="D161" s="14"/>
      <c r="K161" s="23"/>
    </row>
    <row r="162">
      <c r="D162" s="14"/>
      <c r="K162" s="23"/>
    </row>
    <row r="163">
      <c r="D163" s="14"/>
      <c r="K163" s="23"/>
    </row>
    <row r="164">
      <c r="D164" s="14"/>
      <c r="K164" s="23"/>
    </row>
    <row r="165">
      <c r="D165" s="14"/>
      <c r="K165" s="23"/>
    </row>
    <row r="166">
      <c r="D166" s="14"/>
      <c r="K166" s="23"/>
    </row>
    <row r="167">
      <c r="D167" s="14"/>
      <c r="K167" s="23"/>
    </row>
    <row r="168">
      <c r="D168" s="14"/>
      <c r="K168" s="23"/>
    </row>
    <row r="169">
      <c r="D169" s="14"/>
      <c r="K169" s="23"/>
    </row>
    <row r="170">
      <c r="D170" s="14"/>
      <c r="K170" s="23"/>
    </row>
    <row r="171">
      <c r="D171" s="14"/>
      <c r="K171" s="23"/>
    </row>
    <row r="172">
      <c r="D172" s="14"/>
      <c r="K172" s="23"/>
    </row>
    <row r="173">
      <c r="D173" s="14"/>
      <c r="K173" s="23"/>
    </row>
    <row r="174">
      <c r="D174" s="14"/>
      <c r="K174" s="23"/>
    </row>
    <row r="175">
      <c r="D175" s="14"/>
      <c r="K175" s="23"/>
    </row>
    <row r="176">
      <c r="D176" s="14"/>
      <c r="K176" s="23"/>
    </row>
    <row r="177">
      <c r="D177" s="14"/>
      <c r="K177" s="23"/>
    </row>
    <row r="178">
      <c r="D178" s="14"/>
      <c r="K178" s="23"/>
    </row>
    <row r="179">
      <c r="D179" s="14"/>
      <c r="K179" s="23"/>
    </row>
    <row r="180">
      <c r="D180" s="14"/>
      <c r="K180" s="23"/>
    </row>
    <row r="181">
      <c r="D181" s="14"/>
      <c r="K181" s="23"/>
    </row>
    <row r="182">
      <c r="D182" s="14"/>
      <c r="K182" s="23"/>
    </row>
    <row r="183">
      <c r="D183" s="14"/>
      <c r="K183" s="23"/>
    </row>
    <row r="184">
      <c r="D184" s="14"/>
      <c r="K184" s="23"/>
    </row>
    <row r="185">
      <c r="D185" s="14"/>
      <c r="K185" s="23"/>
    </row>
    <row r="186">
      <c r="D186" s="14"/>
      <c r="K186" s="23"/>
    </row>
    <row r="187">
      <c r="D187" s="14"/>
      <c r="K187" s="23"/>
    </row>
    <row r="188">
      <c r="D188" s="14"/>
      <c r="K188" s="23"/>
    </row>
    <row r="189">
      <c r="D189" s="14"/>
      <c r="K189" s="23"/>
    </row>
    <row r="190">
      <c r="D190" s="14"/>
      <c r="K190" s="23"/>
    </row>
    <row r="191">
      <c r="D191" s="14"/>
      <c r="K191" s="23"/>
    </row>
    <row r="192">
      <c r="D192" s="14"/>
      <c r="K192" s="23"/>
    </row>
    <row r="193">
      <c r="D193" s="14"/>
      <c r="K193" s="23"/>
    </row>
    <row r="194">
      <c r="D194" s="14"/>
      <c r="K194" s="23"/>
    </row>
    <row r="195">
      <c r="D195" s="14"/>
      <c r="K195" s="23"/>
    </row>
    <row r="196">
      <c r="D196" s="14"/>
      <c r="K196" s="23"/>
    </row>
    <row r="197">
      <c r="D197" s="14"/>
      <c r="K197" s="23"/>
    </row>
    <row r="198">
      <c r="D198" s="14"/>
      <c r="K198" s="23"/>
    </row>
    <row r="199">
      <c r="D199" s="14"/>
      <c r="K199" s="23"/>
    </row>
    <row r="200">
      <c r="D200" s="14"/>
      <c r="K200" s="23"/>
    </row>
    <row r="201">
      <c r="D201" s="14"/>
      <c r="K201" s="23"/>
    </row>
    <row r="202">
      <c r="D202" s="14"/>
      <c r="K202" s="23"/>
    </row>
    <row r="203">
      <c r="D203" s="14"/>
      <c r="K203" s="23"/>
    </row>
    <row r="204">
      <c r="D204" s="14"/>
      <c r="K204" s="23"/>
    </row>
    <row r="205">
      <c r="D205" s="14"/>
      <c r="K205" s="23"/>
    </row>
    <row r="206">
      <c r="D206" s="14"/>
      <c r="K206" s="23"/>
    </row>
    <row r="207">
      <c r="D207" s="14"/>
      <c r="K207" s="23"/>
    </row>
    <row r="208">
      <c r="D208" s="14"/>
      <c r="K208" s="23"/>
    </row>
    <row r="209">
      <c r="D209" s="14"/>
      <c r="K209" s="23"/>
    </row>
    <row r="210">
      <c r="D210" s="14"/>
      <c r="K210" s="23"/>
    </row>
    <row r="211">
      <c r="D211" s="14"/>
      <c r="K211" s="23"/>
    </row>
    <row r="212">
      <c r="D212" s="14"/>
      <c r="K212" s="23"/>
    </row>
    <row r="213">
      <c r="D213" s="14"/>
      <c r="K213" s="23"/>
    </row>
    <row r="214">
      <c r="D214" s="14"/>
      <c r="K214" s="23"/>
    </row>
    <row r="215">
      <c r="D215" s="14"/>
      <c r="K215" s="23"/>
    </row>
    <row r="216">
      <c r="D216" s="14"/>
      <c r="K216" s="23"/>
    </row>
    <row r="217">
      <c r="D217" s="14"/>
      <c r="K217" s="23"/>
    </row>
    <row r="218">
      <c r="D218" s="14"/>
      <c r="K218" s="23"/>
    </row>
    <row r="219">
      <c r="D219" s="14"/>
      <c r="K219" s="23"/>
    </row>
    <row r="220">
      <c r="D220" s="14"/>
      <c r="K220" s="23"/>
    </row>
    <row r="221">
      <c r="D221" s="14"/>
      <c r="K221" s="23"/>
    </row>
    <row r="222">
      <c r="D222" s="14"/>
      <c r="K222" s="23"/>
    </row>
    <row r="223">
      <c r="D223" s="14"/>
      <c r="K223" s="23"/>
    </row>
    <row r="224">
      <c r="D224" s="14"/>
      <c r="K224" s="23"/>
    </row>
    <row r="225">
      <c r="D225" s="14"/>
      <c r="K225" s="23"/>
    </row>
    <row r="226">
      <c r="D226" s="14"/>
      <c r="K226" s="23"/>
    </row>
    <row r="227">
      <c r="D227" s="14"/>
      <c r="K227" s="23"/>
    </row>
    <row r="228">
      <c r="D228" s="14"/>
      <c r="K228" s="23"/>
    </row>
    <row r="229">
      <c r="D229" s="14"/>
      <c r="K229" s="23"/>
    </row>
    <row r="230">
      <c r="D230" s="14"/>
      <c r="K230" s="23"/>
    </row>
    <row r="231">
      <c r="D231" s="14"/>
      <c r="K231" s="23"/>
    </row>
    <row r="232">
      <c r="D232" s="14"/>
      <c r="K232" s="23"/>
    </row>
    <row r="233">
      <c r="D233" s="14"/>
      <c r="K233" s="23"/>
    </row>
    <row r="234">
      <c r="D234" s="14"/>
      <c r="K234" s="23"/>
    </row>
    <row r="235">
      <c r="D235" s="14"/>
      <c r="K235" s="23"/>
    </row>
    <row r="236">
      <c r="D236" s="14"/>
      <c r="K236" s="23"/>
    </row>
    <row r="237">
      <c r="D237" s="14"/>
      <c r="K237" s="23"/>
    </row>
    <row r="238">
      <c r="D238" s="14"/>
      <c r="K238" s="23"/>
    </row>
    <row r="239">
      <c r="D239" s="14"/>
      <c r="K239" s="23"/>
    </row>
    <row r="240">
      <c r="D240" s="14"/>
      <c r="K240" s="23"/>
    </row>
    <row r="241">
      <c r="D241" s="14"/>
      <c r="K241" s="23"/>
    </row>
    <row r="242">
      <c r="D242" s="14"/>
      <c r="K242" s="23"/>
    </row>
    <row r="243">
      <c r="D243" s="14"/>
      <c r="K243" s="23"/>
    </row>
    <row r="244">
      <c r="D244" s="14"/>
      <c r="K244" s="23"/>
    </row>
    <row r="245">
      <c r="D245" s="14"/>
      <c r="K245" s="23"/>
    </row>
    <row r="246">
      <c r="D246" s="14"/>
      <c r="K246" s="23"/>
    </row>
    <row r="247">
      <c r="D247" s="14"/>
      <c r="K247" s="23"/>
    </row>
    <row r="248">
      <c r="D248" s="14"/>
      <c r="K248" s="23"/>
    </row>
    <row r="249">
      <c r="D249" s="14"/>
      <c r="K249" s="23"/>
    </row>
    <row r="250">
      <c r="D250" s="14"/>
      <c r="K250" s="23"/>
    </row>
    <row r="251">
      <c r="D251" s="14"/>
      <c r="K251" s="23"/>
    </row>
    <row r="252">
      <c r="D252" s="14"/>
      <c r="K252" s="23"/>
    </row>
    <row r="253">
      <c r="D253" s="14"/>
      <c r="K253" s="23"/>
    </row>
    <row r="254">
      <c r="D254" s="14"/>
      <c r="K254" s="23"/>
    </row>
    <row r="255">
      <c r="D255" s="14"/>
      <c r="K255" s="23"/>
    </row>
    <row r="256">
      <c r="D256" s="14"/>
      <c r="K256" s="23"/>
    </row>
    <row r="257">
      <c r="D257" s="14"/>
      <c r="K257" s="23"/>
    </row>
    <row r="258">
      <c r="D258" s="14"/>
      <c r="K258" s="23"/>
    </row>
    <row r="259">
      <c r="D259" s="14"/>
      <c r="K259" s="23"/>
    </row>
    <row r="260">
      <c r="D260" s="14"/>
      <c r="K260" s="23"/>
    </row>
    <row r="261">
      <c r="D261" s="14"/>
      <c r="K261" s="23"/>
    </row>
    <row r="262">
      <c r="D262" s="14"/>
      <c r="K262" s="23"/>
    </row>
    <row r="263">
      <c r="D263" s="14"/>
      <c r="K263" s="23"/>
    </row>
    <row r="264">
      <c r="D264" s="14"/>
      <c r="K264" s="23"/>
    </row>
    <row r="265">
      <c r="D265" s="14"/>
      <c r="K265" s="23"/>
    </row>
    <row r="266">
      <c r="D266" s="14"/>
      <c r="K266" s="23"/>
    </row>
    <row r="267">
      <c r="D267" s="14"/>
      <c r="K267" s="23"/>
    </row>
    <row r="268">
      <c r="D268" s="14"/>
      <c r="K268" s="23"/>
    </row>
    <row r="269">
      <c r="D269" s="14"/>
      <c r="K269" s="23"/>
    </row>
    <row r="270">
      <c r="D270" s="14"/>
      <c r="K270" s="23"/>
    </row>
    <row r="271">
      <c r="D271" s="14"/>
      <c r="K271" s="23"/>
    </row>
    <row r="272">
      <c r="D272" s="14"/>
      <c r="K272" s="23"/>
    </row>
    <row r="273">
      <c r="D273" s="14"/>
      <c r="K273" s="23"/>
    </row>
    <row r="274">
      <c r="D274" s="14"/>
      <c r="K274" s="23"/>
    </row>
    <row r="275">
      <c r="D275" s="14"/>
      <c r="K275" s="23"/>
    </row>
    <row r="276">
      <c r="D276" s="14"/>
      <c r="K276" s="23"/>
    </row>
    <row r="277">
      <c r="D277" s="14"/>
      <c r="K277" s="23"/>
    </row>
    <row r="278">
      <c r="D278" s="14"/>
      <c r="K278" s="23"/>
    </row>
    <row r="279">
      <c r="D279" s="14"/>
      <c r="K279" s="23"/>
    </row>
    <row r="280">
      <c r="D280" s="14"/>
      <c r="K280" s="23"/>
    </row>
    <row r="281">
      <c r="D281" s="14"/>
      <c r="K281" s="23"/>
    </row>
    <row r="282">
      <c r="D282" s="14"/>
      <c r="K282" s="23"/>
    </row>
    <row r="283">
      <c r="D283" s="14"/>
      <c r="K283" s="23"/>
    </row>
    <row r="284">
      <c r="D284" s="14"/>
      <c r="K284" s="23"/>
    </row>
    <row r="285">
      <c r="D285" s="14"/>
      <c r="K285" s="23"/>
    </row>
    <row r="286">
      <c r="D286" s="14"/>
      <c r="K286" s="23"/>
    </row>
    <row r="287">
      <c r="D287" s="14"/>
      <c r="K287" s="23"/>
    </row>
    <row r="288">
      <c r="D288" s="14"/>
      <c r="K288" s="23"/>
    </row>
    <row r="289">
      <c r="D289" s="14"/>
      <c r="K289" s="23"/>
    </row>
    <row r="290">
      <c r="D290" s="14"/>
      <c r="K290" s="23"/>
    </row>
    <row r="291">
      <c r="D291" s="14"/>
      <c r="K291" s="23"/>
    </row>
    <row r="292">
      <c r="D292" s="14"/>
      <c r="K292" s="23"/>
    </row>
    <row r="293">
      <c r="D293" s="14"/>
      <c r="K293" s="23"/>
    </row>
    <row r="294">
      <c r="D294" s="14"/>
      <c r="K294" s="23"/>
    </row>
    <row r="295">
      <c r="D295" s="14"/>
      <c r="K295" s="23"/>
    </row>
    <row r="296">
      <c r="D296" s="14"/>
      <c r="K296" s="23"/>
    </row>
    <row r="297">
      <c r="D297" s="14"/>
      <c r="K297" s="23"/>
    </row>
    <row r="298">
      <c r="D298" s="14"/>
      <c r="K298" s="23"/>
    </row>
    <row r="299">
      <c r="D299" s="14"/>
      <c r="K299" s="23"/>
    </row>
    <row r="300">
      <c r="D300" s="14"/>
      <c r="K300" s="23"/>
    </row>
    <row r="301">
      <c r="D301" s="14"/>
      <c r="K301" s="23"/>
    </row>
    <row r="302">
      <c r="D302" s="14"/>
      <c r="K302" s="23"/>
    </row>
    <row r="303">
      <c r="D303" s="14"/>
      <c r="K303" s="23"/>
    </row>
    <row r="304">
      <c r="D304" s="14"/>
      <c r="K304" s="23"/>
    </row>
    <row r="305">
      <c r="D305" s="14"/>
      <c r="K305" s="23"/>
    </row>
    <row r="306">
      <c r="D306" s="14"/>
      <c r="K306" s="23"/>
    </row>
    <row r="307">
      <c r="D307" s="14"/>
      <c r="K307" s="23"/>
    </row>
    <row r="308">
      <c r="D308" s="14"/>
      <c r="K308" s="23"/>
    </row>
    <row r="309">
      <c r="D309" s="14"/>
      <c r="K309" s="23"/>
    </row>
    <row r="310">
      <c r="D310" s="14"/>
      <c r="K310" s="23"/>
    </row>
    <row r="311">
      <c r="D311" s="14"/>
      <c r="K311" s="23"/>
    </row>
    <row r="312">
      <c r="D312" s="14"/>
      <c r="K312" s="23"/>
    </row>
    <row r="313">
      <c r="D313" s="14"/>
      <c r="K313" s="23"/>
    </row>
    <row r="314">
      <c r="D314" s="14"/>
      <c r="K314" s="23"/>
    </row>
    <row r="315">
      <c r="D315" s="14"/>
      <c r="K315" s="23"/>
    </row>
    <row r="316">
      <c r="D316" s="14"/>
      <c r="K316" s="23"/>
    </row>
    <row r="317">
      <c r="D317" s="14"/>
      <c r="K317" s="23"/>
    </row>
    <row r="318">
      <c r="D318" s="14"/>
      <c r="K318" s="23"/>
    </row>
    <row r="319">
      <c r="D319" s="14"/>
      <c r="K319" s="23"/>
    </row>
    <row r="320">
      <c r="D320" s="14"/>
      <c r="K320" s="23"/>
    </row>
    <row r="321">
      <c r="D321" s="14"/>
      <c r="K321" s="23"/>
    </row>
    <row r="322">
      <c r="D322" s="14"/>
      <c r="K322" s="23"/>
    </row>
    <row r="323">
      <c r="D323" s="14"/>
      <c r="K323" s="23"/>
    </row>
    <row r="324">
      <c r="D324" s="14"/>
      <c r="K324" s="23"/>
    </row>
    <row r="325">
      <c r="D325" s="14"/>
      <c r="K325" s="23"/>
    </row>
    <row r="326">
      <c r="D326" s="14"/>
      <c r="K326" s="23"/>
    </row>
    <row r="327">
      <c r="D327" s="14"/>
      <c r="K327" s="23"/>
    </row>
    <row r="328">
      <c r="D328" s="14"/>
      <c r="K328" s="23"/>
    </row>
    <row r="329">
      <c r="D329" s="14"/>
      <c r="K329" s="23"/>
    </row>
    <row r="330">
      <c r="D330" s="14"/>
      <c r="K330" s="23"/>
    </row>
    <row r="331">
      <c r="D331" s="14"/>
      <c r="K331" s="23"/>
    </row>
    <row r="332">
      <c r="D332" s="14"/>
      <c r="K332" s="23"/>
    </row>
    <row r="333">
      <c r="D333" s="14"/>
      <c r="K333" s="23"/>
    </row>
    <row r="334">
      <c r="D334" s="14"/>
      <c r="K334" s="23"/>
    </row>
    <row r="335">
      <c r="D335" s="14"/>
      <c r="K335" s="23"/>
    </row>
    <row r="336">
      <c r="D336" s="14"/>
      <c r="K336" s="23"/>
    </row>
    <row r="337">
      <c r="D337" s="14"/>
      <c r="K337" s="23"/>
    </row>
    <row r="338">
      <c r="D338" s="14"/>
      <c r="K338" s="23"/>
    </row>
    <row r="339">
      <c r="D339" s="14"/>
      <c r="K339" s="23"/>
    </row>
    <row r="340">
      <c r="D340" s="14"/>
      <c r="K340" s="23"/>
    </row>
    <row r="341">
      <c r="D341" s="14"/>
      <c r="K341" s="23"/>
    </row>
    <row r="342">
      <c r="D342" s="14"/>
      <c r="K342" s="23"/>
    </row>
    <row r="343">
      <c r="D343" s="14"/>
      <c r="K343" s="23"/>
    </row>
    <row r="344">
      <c r="D344" s="14"/>
      <c r="K344" s="23"/>
    </row>
    <row r="345">
      <c r="D345" s="14"/>
      <c r="K345" s="23"/>
    </row>
    <row r="346">
      <c r="D346" s="14"/>
      <c r="K346" s="23"/>
    </row>
    <row r="347">
      <c r="D347" s="14"/>
      <c r="K347" s="23"/>
    </row>
    <row r="348">
      <c r="D348" s="14"/>
      <c r="K348" s="23"/>
    </row>
    <row r="349">
      <c r="D349" s="14"/>
      <c r="K349" s="23"/>
    </row>
    <row r="350">
      <c r="D350" s="14"/>
      <c r="K350" s="23"/>
    </row>
    <row r="351">
      <c r="D351" s="14"/>
      <c r="K351" s="23"/>
    </row>
    <row r="352">
      <c r="D352" s="14"/>
      <c r="K352" s="23"/>
    </row>
    <row r="353">
      <c r="D353" s="14"/>
      <c r="K353" s="23"/>
    </row>
    <row r="354">
      <c r="D354" s="14"/>
      <c r="K354" s="23"/>
    </row>
    <row r="355">
      <c r="D355" s="14"/>
      <c r="K355" s="23"/>
    </row>
    <row r="356">
      <c r="D356" s="14"/>
      <c r="K356" s="23"/>
    </row>
    <row r="357">
      <c r="D357" s="14"/>
      <c r="K357" s="23"/>
    </row>
    <row r="358">
      <c r="D358" s="14"/>
      <c r="K358" s="23"/>
    </row>
    <row r="359">
      <c r="D359" s="14"/>
      <c r="K359" s="23"/>
    </row>
    <row r="360">
      <c r="D360" s="14"/>
      <c r="K360" s="23"/>
    </row>
    <row r="361">
      <c r="D361" s="14"/>
      <c r="K361" s="23"/>
    </row>
    <row r="362">
      <c r="D362" s="14"/>
      <c r="K362" s="23"/>
    </row>
    <row r="363">
      <c r="D363" s="14"/>
      <c r="K363" s="23"/>
    </row>
    <row r="364">
      <c r="D364" s="14"/>
      <c r="K364" s="23"/>
    </row>
    <row r="365">
      <c r="D365" s="14"/>
      <c r="K365" s="23"/>
    </row>
    <row r="366">
      <c r="D366" s="14"/>
      <c r="K366" s="23"/>
    </row>
    <row r="367">
      <c r="D367" s="14"/>
      <c r="K367" s="23"/>
    </row>
    <row r="368">
      <c r="D368" s="14"/>
      <c r="K368" s="23"/>
    </row>
    <row r="369">
      <c r="D369" s="14"/>
      <c r="K369" s="23"/>
    </row>
    <row r="370">
      <c r="D370" s="14"/>
      <c r="K370" s="23"/>
    </row>
    <row r="371">
      <c r="D371" s="14"/>
      <c r="K371" s="23"/>
    </row>
    <row r="372">
      <c r="D372" s="14"/>
      <c r="K372" s="23"/>
    </row>
    <row r="373">
      <c r="D373" s="14"/>
      <c r="K373" s="23"/>
    </row>
    <row r="374">
      <c r="D374" s="14"/>
      <c r="K374" s="23"/>
    </row>
    <row r="375">
      <c r="D375" s="14"/>
      <c r="K375" s="23"/>
    </row>
    <row r="376">
      <c r="D376" s="14"/>
      <c r="K376" s="23"/>
    </row>
    <row r="377">
      <c r="D377" s="14"/>
      <c r="K377" s="23"/>
    </row>
    <row r="378">
      <c r="D378" s="14"/>
      <c r="K378" s="23"/>
    </row>
    <row r="379">
      <c r="D379" s="14"/>
      <c r="K379" s="23"/>
    </row>
    <row r="380">
      <c r="D380" s="14"/>
      <c r="K380" s="23"/>
    </row>
    <row r="381">
      <c r="D381" s="14"/>
      <c r="K381" s="23"/>
    </row>
    <row r="382">
      <c r="D382" s="14"/>
      <c r="K382" s="23"/>
    </row>
    <row r="383">
      <c r="D383" s="14"/>
      <c r="K383" s="23"/>
    </row>
    <row r="384">
      <c r="D384" s="14"/>
      <c r="K384" s="23"/>
    </row>
    <row r="385">
      <c r="D385" s="14"/>
      <c r="K385" s="23"/>
    </row>
    <row r="386">
      <c r="D386" s="14"/>
      <c r="K386" s="23"/>
    </row>
    <row r="387">
      <c r="D387" s="14"/>
      <c r="K387" s="23"/>
    </row>
    <row r="388">
      <c r="D388" s="14"/>
      <c r="K388" s="23"/>
    </row>
    <row r="389">
      <c r="D389" s="14"/>
      <c r="K389" s="23"/>
    </row>
    <row r="390">
      <c r="D390" s="14"/>
      <c r="K390" s="23"/>
    </row>
    <row r="391">
      <c r="D391" s="14"/>
      <c r="K391" s="23"/>
    </row>
    <row r="392">
      <c r="D392" s="14"/>
      <c r="K392" s="23"/>
    </row>
    <row r="393">
      <c r="D393" s="14"/>
      <c r="K393" s="23"/>
    </row>
    <row r="394">
      <c r="D394" s="14"/>
      <c r="K394" s="23"/>
    </row>
    <row r="395">
      <c r="D395" s="14"/>
      <c r="K395" s="23"/>
    </row>
    <row r="396">
      <c r="D396" s="14"/>
      <c r="K396" s="23"/>
    </row>
    <row r="397">
      <c r="D397" s="14"/>
      <c r="K397" s="23"/>
    </row>
    <row r="398">
      <c r="D398" s="14"/>
      <c r="K398" s="23"/>
    </row>
    <row r="399">
      <c r="D399" s="14"/>
      <c r="K399" s="23"/>
    </row>
    <row r="400">
      <c r="D400" s="14"/>
      <c r="K400" s="23"/>
    </row>
    <row r="401">
      <c r="D401" s="14"/>
      <c r="K401" s="23"/>
    </row>
    <row r="402">
      <c r="D402" s="14"/>
      <c r="K402" s="23"/>
    </row>
    <row r="403">
      <c r="D403" s="14"/>
      <c r="K403" s="23"/>
    </row>
    <row r="404">
      <c r="D404" s="14"/>
      <c r="K404" s="23"/>
    </row>
    <row r="405">
      <c r="D405" s="14"/>
      <c r="K405" s="23"/>
    </row>
    <row r="406">
      <c r="D406" s="14"/>
      <c r="K406" s="23"/>
    </row>
    <row r="407">
      <c r="D407" s="14"/>
      <c r="K407" s="23"/>
    </row>
    <row r="408">
      <c r="D408" s="14"/>
      <c r="K408" s="23"/>
    </row>
    <row r="409">
      <c r="D409" s="14"/>
      <c r="K409" s="23"/>
    </row>
    <row r="410">
      <c r="D410" s="14"/>
      <c r="K410" s="23"/>
    </row>
    <row r="411">
      <c r="D411" s="14"/>
      <c r="K411" s="23"/>
    </row>
    <row r="412">
      <c r="D412" s="14"/>
      <c r="K412" s="23"/>
    </row>
    <row r="413">
      <c r="D413" s="14"/>
      <c r="K413" s="23"/>
    </row>
    <row r="414">
      <c r="D414" s="14"/>
      <c r="K414" s="23"/>
    </row>
    <row r="415">
      <c r="D415" s="14"/>
      <c r="K415" s="23"/>
    </row>
    <row r="416">
      <c r="D416" s="14"/>
      <c r="K416" s="23"/>
    </row>
    <row r="417">
      <c r="D417" s="14"/>
      <c r="K417" s="23"/>
    </row>
    <row r="418">
      <c r="D418" s="14"/>
      <c r="K418" s="23"/>
    </row>
    <row r="419">
      <c r="D419" s="14"/>
      <c r="K419" s="23"/>
    </row>
    <row r="420">
      <c r="D420" s="14"/>
      <c r="K420" s="23"/>
    </row>
    <row r="421">
      <c r="D421" s="14"/>
      <c r="K421" s="23"/>
    </row>
    <row r="422">
      <c r="D422" s="14"/>
      <c r="K422" s="23"/>
    </row>
    <row r="423">
      <c r="D423" s="14"/>
      <c r="K423" s="23"/>
    </row>
    <row r="424">
      <c r="D424" s="14"/>
      <c r="K424" s="23"/>
    </row>
    <row r="425">
      <c r="D425" s="14"/>
      <c r="K425" s="23"/>
    </row>
    <row r="426">
      <c r="D426" s="14"/>
      <c r="K426" s="23"/>
    </row>
    <row r="427">
      <c r="D427" s="14"/>
      <c r="K427" s="23"/>
    </row>
    <row r="428">
      <c r="D428" s="14"/>
      <c r="K428" s="23"/>
    </row>
    <row r="429">
      <c r="D429" s="14"/>
      <c r="K429" s="23"/>
    </row>
    <row r="430">
      <c r="D430" s="14"/>
      <c r="K430" s="23"/>
    </row>
    <row r="431">
      <c r="D431" s="14"/>
      <c r="K431" s="23"/>
    </row>
    <row r="432">
      <c r="D432" s="14"/>
      <c r="K432" s="23"/>
    </row>
    <row r="433">
      <c r="D433" s="14"/>
      <c r="K433" s="23"/>
    </row>
    <row r="434">
      <c r="D434" s="14"/>
      <c r="K434" s="23"/>
    </row>
    <row r="435">
      <c r="D435" s="14"/>
      <c r="K435" s="23"/>
    </row>
    <row r="436">
      <c r="D436" s="14"/>
      <c r="K436" s="23"/>
    </row>
    <row r="437">
      <c r="D437" s="14"/>
      <c r="K437" s="23"/>
    </row>
    <row r="438">
      <c r="D438" s="14"/>
      <c r="K438" s="23"/>
    </row>
    <row r="439">
      <c r="D439" s="14"/>
      <c r="K439" s="23"/>
    </row>
    <row r="440">
      <c r="D440" s="14"/>
      <c r="K440" s="23"/>
    </row>
    <row r="441">
      <c r="D441" s="14"/>
      <c r="K441" s="23"/>
    </row>
    <row r="442">
      <c r="D442" s="14"/>
      <c r="K442" s="23"/>
    </row>
    <row r="443">
      <c r="D443" s="14"/>
      <c r="K443" s="23"/>
    </row>
    <row r="444">
      <c r="D444" s="14"/>
      <c r="K444" s="23"/>
    </row>
    <row r="445">
      <c r="D445" s="14"/>
      <c r="K445" s="23"/>
    </row>
    <row r="446">
      <c r="D446" s="14"/>
      <c r="K446" s="23"/>
    </row>
    <row r="447">
      <c r="D447" s="14"/>
      <c r="K447" s="23"/>
    </row>
    <row r="448">
      <c r="D448" s="14"/>
      <c r="K448" s="23"/>
    </row>
    <row r="449">
      <c r="D449" s="14"/>
      <c r="K449" s="23"/>
    </row>
    <row r="450">
      <c r="D450" s="14"/>
      <c r="K450" s="23"/>
    </row>
    <row r="451">
      <c r="D451" s="14"/>
      <c r="K451" s="23"/>
    </row>
    <row r="452">
      <c r="D452" s="14"/>
      <c r="K452" s="23"/>
    </row>
    <row r="453">
      <c r="D453" s="14"/>
      <c r="K453" s="23"/>
    </row>
    <row r="454">
      <c r="D454" s="14"/>
      <c r="K454" s="23"/>
    </row>
    <row r="455">
      <c r="D455" s="14"/>
      <c r="K455" s="23"/>
    </row>
    <row r="456">
      <c r="D456" s="14"/>
      <c r="K456" s="23"/>
    </row>
    <row r="457">
      <c r="D457" s="14"/>
      <c r="K457" s="23"/>
    </row>
    <row r="458">
      <c r="D458" s="14"/>
      <c r="K458" s="23"/>
    </row>
    <row r="459">
      <c r="D459" s="14"/>
      <c r="K459" s="23"/>
    </row>
    <row r="460">
      <c r="D460" s="14"/>
      <c r="K460" s="23"/>
    </row>
    <row r="461">
      <c r="D461" s="14"/>
      <c r="K461" s="23"/>
    </row>
    <row r="462">
      <c r="D462" s="14"/>
      <c r="K462" s="23"/>
    </row>
    <row r="463">
      <c r="D463" s="14"/>
      <c r="K463" s="23"/>
    </row>
    <row r="464">
      <c r="D464" s="14"/>
      <c r="K464" s="23"/>
    </row>
    <row r="465">
      <c r="D465" s="14"/>
      <c r="K465" s="23"/>
    </row>
    <row r="466">
      <c r="D466" s="14"/>
      <c r="K466" s="23"/>
    </row>
    <row r="467">
      <c r="D467" s="14"/>
      <c r="K467" s="23"/>
    </row>
    <row r="468">
      <c r="D468" s="14"/>
      <c r="K468" s="23"/>
    </row>
    <row r="469">
      <c r="D469" s="14"/>
      <c r="K469" s="23"/>
    </row>
    <row r="470">
      <c r="D470" s="14"/>
      <c r="K470" s="23"/>
    </row>
    <row r="471">
      <c r="D471" s="14"/>
      <c r="K471" s="23"/>
    </row>
    <row r="472">
      <c r="D472" s="14"/>
      <c r="K472" s="23"/>
    </row>
    <row r="473">
      <c r="D473" s="14"/>
      <c r="K473" s="23"/>
    </row>
    <row r="474">
      <c r="D474" s="14"/>
      <c r="K474" s="23"/>
    </row>
    <row r="475">
      <c r="D475" s="14"/>
      <c r="K475" s="23"/>
    </row>
    <row r="476">
      <c r="D476" s="14"/>
      <c r="K476" s="23"/>
    </row>
    <row r="477">
      <c r="D477" s="14"/>
      <c r="K477" s="23"/>
    </row>
    <row r="478">
      <c r="D478" s="14"/>
      <c r="K478" s="23"/>
    </row>
    <row r="479">
      <c r="D479" s="14"/>
      <c r="K479" s="23"/>
    </row>
    <row r="480">
      <c r="D480" s="14"/>
      <c r="K480" s="23"/>
    </row>
    <row r="481">
      <c r="D481" s="14"/>
      <c r="K481" s="23"/>
    </row>
    <row r="482">
      <c r="D482" s="14"/>
      <c r="K482" s="23"/>
    </row>
    <row r="483">
      <c r="D483" s="14"/>
      <c r="K483" s="23"/>
    </row>
    <row r="484">
      <c r="D484" s="14"/>
      <c r="K484" s="23"/>
    </row>
    <row r="485">
      <c r="D485" s="14"/>
      <c r="K485" s="23"/>
    </row>
    <row r="486">
      <c r="D486" s="14"/>
      <c r="K486" s="23"/>
    </row>
    <row r="487">
      <c r="D487" s="14"/>
      <c r="K487" s="23"/>
    </row>
    <row r="488">
      <c r="D488" s="14"/>
      <c r="K488" s="23"/>
    </row>
    <row r="489">
      <c r="D489" s="14"/>
      <c r="K489" s="23"/>
    </row>
    <row r="490">
      <c r="D490" s="14"/>
      <c r="K490" s="23"/>
    </row>
    <row r="491">
      <c r="D491" s="14"/>
      <c r="K491" s="23"/>
    </row>
    <row r="492">
      <c r="D492" s="14"/>
      <c r="K492" s="23"/>
    </row>
    <row r="493">
      <c r="D493" s="14"/>
      <c r="K493" s="23"/>
    </row>
    <row r="494">
      <c r="D494" s="14"/>
      <c r="K494" s="23"/>
    </row>
    <row r="495">
      <c r="D495" s="14"/>
      <c r="K495" s="23"/>
    </row>
    <row r="496">
      <c r="D496" s="14"/>
      <c r="K496" s="23"/>
    </row>
    <row r="497">
      <c r="D497" s="14"/>
      <c r="K497" s="23"/>
    </row>
    <row r="498">
      <c r="D498" s="14"/>
      <c r="K498" s="23"/>
    </row>
    <row r="499">
      <c r="D499" s="14"/>
      <c r="K499" s="23"/>
    </row>
    <row r="500">
      <c r="D500" s="14"/>
      <c r="K500" s="23"/>
    </row>
    <row r="501">
      <c r="D501" s="14"/>
      <c r="K501" s="23"/>
    </row>
    <row r="502">
      <c r="D502" s="14"/>
      <c r="K502" s="23"/>
    </row>
    <row r="503">
      <c r="D503" s="14"/>
      <c r="K503" s="23"/>
    </row>
    <row r="504">
      <c r="D504" s="14"/>
      <c r="K504" s="23"/>
    </row>
    <row r="505">
      <c r="D505" s="14"/>
      <c r="K505" s="23"/>
    </row>
    <row r="506">
      <c r="D506" s="14"/>
      <c r="K506" s="23"/>
    </row>
    <row r="507">
      <c r="D507" s="14"/>
      <c r="K507" s="23"/>
    </row>
    <row r="508">
      <c r="D508" s="14"/>
      <c r="K508" s="23"/>
    </row>
    <row r="509">
      <c r="D509" s="14"/>
      <c r="K509" s="23"/>
    </row>
    <row r="510">
      <c r="D510" s="14"/>
      <c r="K510" s="23"/>
    </row>
    <row r="511">
      <c r="D511" s="14"/>
      <c r="K511" s="23"/>
    </row>
    <row r="512">
      <c r="D512" s="14"/>
      <c r="K512" s="23"/>
    </row>
    <row r="513">
      <c r="D513" s="14"/>
      <c r="K513" s="23"/>
    </row>
    <row r="514">
      <c r="D514" s="14"/>
      <c r="K514" s="23"/>
    </row>
    <row r="515">
      <c r="D515" s="14"/>
      <c r="K515" s="23"/>
    </row>
    <row r="516">
      <c r="D516" s="14"/>
      <c r="K516" s="23"/>
    </row>
    <row r="517">
      <c r="D517" s="14"/>
      <c r="K517" s="23"/>
    </row>
    <row r="518">
      <c r="D518" s="14"/>
      <c r="K518" s="23"/>
    </row>
    <row r="519">
      <c r="D519" s="14"/>
      <c r="K519" s="23"/>
    </row>
    <row r="520">
      <c r="D520" s="14"/>
      <c r="K520" s="23"/>
    </row>
    <row r="521">
      <c r="D521" s="14"/>
      <c r="K521" s="23"/>
    </row>
    <row r="522">
      <c r="D522" s="14"/>
      <c r="K522" s="23"/>
    </row>
    <row r="523">
      <c r="D523" s="14"/>
      <c r="K523" s="23"/>
    </row>
    <row r="524">
      <c r="D524" s="14"/>
      <c r="K524" s="23"/>
    </row>
    <row r="525">
      <c r="D525" s="14"/>
      <c r="K525" s="23"/>
    </row>
    <row r="526">
      <c r="D526" s="14"/>
      <c r="K526" s="23"/>
    </row>
    <row r="527">
      <c r="D527" s="14"/>
      <c r="K527" s="23"/>
    </row>
    <row r="528">
      <c r="D528" s="14"/>
      <c r="K528" s="23"/>
    </row>
    <row r="529">
      <c r="D529" s="14"/>
      <c r="K529" s="23"/>
    </row>
    <row r="530">
      <c r="D530" s="14"/>
      <c r="K530" s="23"/>
    </row>
    <row r="531">
      <c r="D531" s="14"/>
      <c r="K531" s="23"/>
    </row>
    <row r="532">
      <c r="D532" s="14"/>
      <c r="K532" s="23"/>
    </row>
    <row r="533">
      <c r="D533" s="14"/>
      <c r="K533" s="23"/>
    </row>
    <row r="534">
      <c r="D534" s="14"/>
      <c r="K534" s="23"/>
    </row>
    <row r="535">
      <c r="D535" s="14"/>
      <c r="K535" s="23"/>
    </row>
    <row r="536">
      <c r="D536" s="14"/>
      <c r="K536" s="23"/>
    </row>
    <row r="537">
      <c r="D537" s="14"/>
      <c r="K537" s="23"/>
    </row>
    <row r="538">
      <c r="D538" s="14"/>
      <c r="K538" s="23"/>
    </row>
    <row r="539">
      <c r="D539" s="14"/>
      <c r="K539" s="23"/>
    </row>
    <row r="540">
      <c r="D540" s="14"/>
      <c r="K540" s="23"/>
    </row>
    <row r="541">
      <c r="D541" s="14"/>
      <c r="K541" s="23"/>
    </row>
    <row r="542">
      <c r="D542" s="14"/>
      <c r="K542" s="23"/>
    </row>
    <row r="543">
      <c r="D543" s="14"/>
      <c r="K543" s="23"/>
    </row>
    <row r="544">
      <c r="D544" s="14"/>
      <c r="K544" s="23"/>
    </row>
    <row r="545">
      <c r="D545" s="14"/>
      <c r="K545" s="23"/>
    </row>
    <row r="546">
      <c r="D546" s="14"/>
      <c r="K546" s="23"/>
    </row>
    <row r="547">
      <c r="D547" s="14"/>
      <c r="K547" s="23"/>
    </row>
    <row r="548">
      <c r="D548" s="14"/>
      <c r="K548" s="23"/>
    </row>
    <row r="549">
      <c r="D549" s="14"/>
      <c r="K549" s="23"/>
    </row>
    <row r="550">
      <c r="D550" s="14"/>
      <c r="K550" s="23"/>
    </row>
    <row r="551">
      <c r="D551" s="14"/>
      <c r="K551" s="23"/>
    </row>
    <row r="552">
      <c r="D552" s="14"/>
      <c r="K552" s="23"/>
    </row>
    <row r="553">
      <c r="D553" s="14"/>
      <c r="K553" s="23"/>
    </row>
    <row r="554">
      <c r="D554" s="14"/>
      <c r="K554" s="23"/>
    </row>
    <row r="555">
      <c r="D555" s="14"/>
      <c r="K555" s="23"/>
    </row>
    <row r="556">
      <c r="D556" s="14"/>
      <c r="K556" s="23"/>
    </row>
    <row r="557">
      <c r="D557" s="14"/>
      <c r="K557" s="23"/>
    </row>
    <row r="558">
      <c r="D558" s="14"/>
      <c r="K558" s="23"/>
    </row>
    <row r="559">
      <c r="D559" s="14"/>
      <c r="K559" s="23"/>
    </row>
    <row r="560">
      <c r="D560" s="14"/>
      <c r="K560" s="23"/>
    </row>
    <row r="561">
      <c r="D561" s="14"/>
      <c r="K561" s="23"/>
    </row>
    <row r="562">
      <c r="D562" s="14"/>
      <c r="K562" s="23"/>
    </row>
    <row r="563">
      <c r="D563" s="14"/>
      <c r="K563" s="23"/>
    </row>
    <row r="564">
      <c r="D564" s="14"/>
      <c r="K564" s="23"/>
    </row>
    <row r="565">
      <c r="D565" s="14"/>
      <c r="K565" s="23"/>
    </row>
    <row r="566">
      <c r="D566" s="14"/>
      <c r="K566" s="23"/>
    </row>
    <row r="567">
      <c r="D567" s="14"/>
      <c r="K567" s="23"/>
    </row>
    <row r="568">
      <c r="D568" s="14"/>
      <c r="K568" s="23"/>
    </row>
    <row r="569">
      <c r="D569" s="14"/>
      <c r="K569" s="23"/>
    </row>
    <row r="570">
      <c r="D570" s="14"/>
      <c r="K570" s="23"/>
    </row>
    <row r="571">
      <c r="D571" s="14"/>
      <c r="K571" s="23"/>
    </row>
    <row r="572">
      <c r="D572" s="14"/>
      <c r="K572" s="23"/>
    </row>
    <row r="573">
      <c r="D573" s="14"/>
      <c r="K573" s="23"/>
    </row>
    <row r="574">
      <c r="D574" s="14"/>
      <c r="K574" s="23"/>
    </row>
    <row r="575">
      <c r="D575" s="14"/>
      <c r="K575" s="23"/>
    </row>
    <row r="576">
      <c r="D576" s="14"/>
      <c r="K576" s="23"/>
    </row>
    <row r="577">
      <c r="D577" s="14"/>
      <c r="K577" s="23"/>
    </row>
    <row r="578">
      <c r="D578" s="14"/>
      <c r="K578" s="23"/>
    </row>
    <row r="579">
      <c r="D579" s="14"/>
      <c r="K579" s="23"/>
    </row>
    <row r="580">
      <c r="D580" s="14"/>
      <c r="K580" s="23"/>
    </row>
    <row r="581">
      <c r="D581" s="14"/>
      <c r="K581" s="23"/>
    </row>
    <row r="582">
      <c r="D582" s="14"/>
      <c r="K582" s="23"/>
    </row>
    <row r="583">
      <c r="D583" s="14"/>
      <c r="K583" s="23"/>
    </row>
    <row r="584">
      <c r="D584" s="14"/>
      <c r="K584" s="23"/>
    </row>
    <row r="585">
      <c r="D585" s="14"/>
      <c r="K585" s="23"/>
    </row>
    <row r="586">
      <c r="D586" s="14"/>
      <c r="K586" s="23"/>
    </row>
    <row r="587">
      <c r="D587" s="14"/>
      <c r="K587" s="23"/>
    </row>
    <row r="588">
      <c r="D588" s="14"/>
      <c r="K588" s="23"/>
    </row>
    <row r="589">
      <c r="D589" s="14"/>
      <c r="K589" s="23"/>
    </row>
    <row r="590">
      <c r="D590" s="14"/>
      <c r="K590" s="23"/>
    </row>
    <row r="591">
      <c r="D591" s="14"/>
      <c r="K591" s="23"/>
    </row>
    <row r="592">
      <c r="D592" s="14"/>
      <c r="K592" s="23"/>
    </row>
    <row r="593">
      <c r="D593" s="14"/>
      <c r="K593" s="23"/>
    </row>
    <row r="594">
      <c r="D594" s="14"/>
      <c r="K594" s="23"/>
    </row>
    <row r="595">
      <c r="D595" s="14"/>
      <c r="K595" s="23"/>
    </row>
    <row r="596">
      <c r="D596" s="14"/>
      <c r="K596" s="23"/>
    </row>
    <row r="597">
      <c r="D597" s="14"/>
      <c r="K597" s="23"/>
    </row>
    <row r="598">
      <c r="D598" s="14"/>
      <c r="K598" s="23"/>
    </row>
    <row r="599">
      <c r="D599" s="14"/>
      <c r="K599" s="23"/>
    </row>
    <row r="600">
      <c r="D600" s="14"/>
      <c r="K600" s="23"/>
    </row>
    <row r="601">
      <c r="D601" s="14"/>
      <c r="K601" s="23"/>
    </row>
    <row r="602">
      <c r="D602" s="14"/>
      <c r="K602" s="23"/>
    </row>
    <row r="603">
      <c r="D603" s="14"/>
      <c r="K603" s="23"/>
    </row>
    <row r="604">
      <c r="D604" s="14"/>
      <c r="K604" s="23"/>
    </row>
    <row r="605">
      <c r="D605" s="14"/>
      <c r="K605" s="23"/>
    </row>
    <row r="606">
      <c r="D606" s="14"/>
      <c r="K606" s="23"/>
    </row>
    <row r="607">
      <c r="D607" s="14"/>
      <c r="K607" s="23"/>
    </row>
    <row r="608">
      <c r="D608" s="14"/>
      <c r="K608" s="23"/>
    </row>
    <row r="609">
      <c r="D609" s="14"/>
      <c r="K609" s="23"/>
    </row>
    <row r="610">
      <c r="D610" s="14"/>
      <c r="K610" s="23"/>
    </row>
    <row r="611">
      <c r="D611" s="14"/>
      <c r="K611" s="23"/>
    </row>
    <row r="612">
      <c r="D612" s="14"/>
      <c r="K612" s="23"/>
    </row>
    <row r="613">
      <c r="D613" s="14"/>
      <c r="K613" s="23"/>
    </row>
    <row r="614">
      <c r="D614" s="14"/>
      <c r="K614" s="23"/>
    </row>
    <row r="615">
      <c r="D615" s="14"/>
      <c r="K615" s="23"/>
    </row>
    <row r="616">
      <c r="D616" s="14"/>
      <c r="K616" s="23"/>
    </row>
    <row r="617">
      <c r="D617" s="14"/>
      <c r="K617" s="23"/>
    </row>
    <row r="618">
      <c r="D618" s="14"/>
      <c r="K618" s="23"/>
    </row>
    <row r="619">
      <c r="D619" s="14"/>
      <c r="K619" s="23"/>
    </row>
    <row r="620">
      <c r="D620" s="14"/>
      <c r="K620" s="23"/>
    </row>
    <row r="621">
      <c r="D621" s="14"/>
      <c r="K621" s="23"/>
    </row>
    <row r="622">
      <c r="D622" s="14"/>
      <c r="K622" s="23"/>
    </row>
    <row r="623">
      <c r="D623" s="14"/>
      <c r="K623" s="23"/>
    </row>
    <row r="624">
      <c r="D624" s="14"/>
      <c r="K624" s="23"/>
    </row>
    <row r="625">
      <c r="D625" s="14"/>
      <c r="K625" s="23"/>
    </row>
    <row r="626">
      <c r="D626" s="14"/>
      <c r="K626" s="23"/>
    </row>
    <row r="627">
      <c r="D627" s="14"/>
      <c r="K627" s="23"/>
    </row>
    <row r="628">
      <c r="D628" s="14"/>
      <c r="K628" s="23"/>
    </row>
    <row r="629">
      <c r="D629" s="14"/>
      <c r="K629" s="23"/>
    </row>
    <row r="630">
      <c r="D630" s="14"/>
      <c r="K630" s="23"/>
    </row>
    <row r="631">
      <c r="D631" s="14"/>
      <c r="K631" s="23"/>
    </row>
    <row r="632">
      <c r="D632" s="14"/>
      <c r="K632" s="23"/>
    </row>
    <row r="633">
      <c r="D633" s="14"/>
      <c r="K633" s="23"/>
    </row>
    <row r="634">
      <c r="D634" s="14"/>
      <c r="K634" s="23"/>
    </row>
    <row r="635">
      <c r="D635" s="14"/>
      <c r="K635" s="23"/>
    </row>
    <row r="636">
      <c r="D636" s="14"/>
      <c r="K636" s="23"/>
    </row>
    <row r="637">
      <c r="D637" s="14"/>
      <c r="K637" s="23"/>
    </row>
    <row r="638">
      <c r="D638" s="14"/>
      <c r="K638" s="23"/>
    </row>
    <row r="639">
      <c r="D639" s="14"/>
      <c r="K639" s="23"/>
    </row>
    <row r="640">
      <c r="D640" s="14"/>
      <c r="K640" s="23"/>
    </row>
    <row r="641">
      <c r="D641" s="14"/>
      <c r="K641" s="23"/>
    </row>
    <row r="642">
      <c r="D642" s="14"/>
      <c r="K642" s="23"/>
    </row>
    <row r="643">
      <c r="D643" s="14"/>
      <c r="K643" s="23"/>
    </row>
    <row r="644">
      <c r="D644" s="14"/>
      <c r="K644" s="23"/>
    </row>
    <row r="645">
      <c r="D645" s="14"/>
      <c r="K645" s="23"/>
    </row>
    <row r="646">
      <c r="D646" s="14"/>
      <c r="K646" s="23"/>
    </row>
    <row r="647">
      <c r="D647" s="14"/>
      <c r="K647" s="23"/>
    </row>
    <row r="648">
      <c r="D648" s="14"/>
      <c r="K648" s="23"/>
    </row>
    <row r="649">
      <c r="D649" s="14"/>
      <c r="K649" s="23"/>
    </row>
    <row r="650">
      <c r="D650" s="14"/>
      <c r="K650" s="23"/>
    </row>
    <row r="651">
      <c r="D651" s="14"/>
      <c r="K651" s="23"/>
    </row>
    <row r="652">
      <c r="D652" s="14"/>
      <c r="K652" s="23"/>
    </row>
    <row r="653">
      <c r="D653" s="14"/>
      <c r="K653" s="23"/>
    </row>
    <row r="654">
      <c r="D654" s="14"/>
      <c r="K654" s="23"/>
    </row>
    <row r="655">
      <c r="D655" s="14"/>
      <c r="K655" s="23"/>
    </row>
    <row r="656">
      <c r="D656" s="14"/>
      <c r="K656" s="23"/>
    </row>
    <row r="657">
      <c r="D657" s="14"/>
      <c r="K657" s="23"/>
    </row>
    <row r="658">
      <c r="D658" s="14"/>
      <c r="K658" s="23"/>
    </row>
    <row r="659">
      <c r="D659" s="14"/>
      <c r="K659" s="23"/>
    </row>
    <row r="660">
      <c r="D660" s="14"/>
      <c r="K660" s="23"/>
    </row>
    <row r="661">
      <c r="D661" s="14"/>
      <c r="K661" s="23"/>
    </row>
    <row r="662">
      <c r="D662" s="14"/>
      <c r="K662" s="23"/>
    </row>
    <row r="663">
      <c r="D663" s="14"/>
      <c r="K663" s="23"/>
    </row>
    <row r="664">
      <c r="D664" s="14"/>
      <c r="K664" s="23"/>
    </row>
    <row r="665">
      <c r="D665" s="14"/>
      <c r="K665" s="23"/>
    </row>
    <row r="666">
      <c r="D666" s="14"/>
      <c r="K666" s="23"/>
    </row>
    <row r="667">
      <c r="D667" s="14"/>
      <c r="K667" s="23"/>
    </row>
    <row r="668">
      <c r="D668" s="14"/>
      <c r="K668" s="23"/>
    </row>
    <row r="669">
      <c r="D669" s="14"/>
      <c r="K669" s="23"/>
    </row>
    <row r="670">
      <c r="D670" s="14"/>
      <c r="K670" s="23"/>
    </row>
    <row r="671">
      <c r="D671" s="14"/>
      <c r="K671" s="23"/>
    </row>
    <row r="672">
      <c r="D672" s="14"/>
      <c r="K672" s="23"/>
    </row>
    <row r="673">
      <c r="D673" s="14"/>
      <c r="K673" s="23"/>
    </row>
    <row r="674">
      <c r="D674" s="14"/>
      <c r="K674" s="23"/>
    </row>
    <row r="675">
      <c r="D675" s="14"/>
      <c r="K675" s="23"/>
    </row>
    <row r="676">
      <c r="D676" s="14"/>
      <c r="K676" s="23"/>
    </row>
    <row r="677">
      <c r="D677" s="14"/>
      <c r="K677" s="23"/>
    </row>
    <row r="678">
      <c r="D678" s="14"/>
      <c r="K678" s="23"/>
    </row>
    <row r="679">
      <c r="D679" s="14"/>
      <c r="K679" s="23"/>
    </row>
    <row r="680">
      <c r="D680" s="14"/>
      <c r="K680" s="23"/>
    </row>
    <row r="681">
      <c r="D681" s="14"/>
      <c r="K681" s="23"/>
    </row>
    <row r="682">
      <c r="D682" s="14"/>
      <c r="K682" s="23"/>
    </row>
    <row r="683">
      <c r="D683" s="14"/>
      <c r="K683" s="23"/>
    </row>
    <row r="684">
      <c r="D684" s="14"/>
      <c r="K684" s="23"/>
    </row>
    <row r="685">
      <c r="D685" s="14"/>
      <c r="K685" s="23"/>
    </row>
    <row r="686">
      <c r="D686" s="14"/>
      <c r="K686" s="23"/>
    </row>
    <row r="687">
      <c r="D687" s="14"/>
      <c r="K687" s="23"/>
    </row>
    <row r="688">
      <c r="D688" s="14"/>
      <c r="K688" s="23"/>
    </row>
    <row r="689">
      <c r="D689" s="14"/>
      <c r="K689" s="23"/>
    </row>
    <row r="690">
      <c r="D690" s="14"/>
      <c r="K690" s="23"/>
    </row>
    <row r="691">
      <c r="D691" s="14"/>
      <c r="K691" s="23"/>
    </row>
    <row r="692">
      <c r="D692" s="14"/>
      <c r="K692" s="23"/>
    </row>
    <row r="693">
      <c r="D693" s="14"/>
      <c r="K693" s="23"/>
    </row>
    <row r="694">
      <c r="D694" s="14"/>
      <c r="K694" s="23"/>
    </row>
    <row r="695">
      <c r="D695" s="14"/>
      <c r="K695" s="23"/>
    </row>
    <row r="696">
      <c r="D696" s="14"/>
      <c r="K696" s="23"/>
    </row>
    <row r="697">
      <c r="D697" s="14"/>
      <c r="K697" s="23"/>
    </row>
    <row r="698">
      <c r="D698" s="14"/>
      <c r="K698" s="23"/>
    </row>
    <row r="699">
      <c r="D699" s="14"/>
      <c r="K699" s="23"/>
    </row>
    <row r="700">
      <c r="D700" s="14"/>
      <c r="K700" s="23"/>
    </row>
    <row r="701">
      <c r="D701" s="14"/>
      <c r="K701" s="23"/>
    </row>
    <row r="702">
      <c r="D702" s="14"/>
      <c r="K702" s="23"/>
    </row>
    <row r="703">
      <c r="D703" s="14"/>
      <c r="K703" s="23"/>
    </row>
    <row r="704">
      <c r="D704" s="14"/>
      <c r="K704" s="23"/>
    </row>
    <row r="705">
      <c r="D705" s="14"/>
      <c r="K705" s="23"/>
    </row>
    <row r="706">
      <c r="D706" s="14"/>
      <c r="K706" s="23"/>
    </row>
    <row r="707">
      <c r="D707" s="14"/>
      <c r="K707" s="23"/>
    </row>
    <row r="708">
      <c r="D708" s="14"/>
      <c r="K708" s="23"/>
    </row>
    <row r="709">
      <c r="D709" s="14"/>
      <c r="K709" s="23"/>
    </row>
    <row r="710">
      <c r="D710" s="14"/>
      <c r="K710" s="23"/>
    </row>
    <row r="711">
      <c r="D711" s="14"/>
      <c r="K711" s="23"/>
    </row>
    <row r="712">
      <c r="D712" s="14"/>
      <c r="K712" s="23"/>
    </row>
    <row r="713">
      <c r="D713" s="14"/>
      <c r="K713" s="23"/>
    </row>
    <row r="714">
      <c r="D714" s="14"/>
      <c r="K714" s="23"/>
    </row>
    <row r="715">
      <c r="D715" s="14"/>
      <c r="K715" s="23"/>
    </row>
    <row r="716">
      <c r="D716" s="14"/>
      <c r="K716" s="23"/>
    </row>
    <row r="717">
      <c r="D717" s="14"/>
      <c r="K717" s="23"/>
    </row>
    <row r="718">
      <c r="D718" s="14"/>
      <c r="K718" s="23"/>
    </row>
    <row r="719">
      <c r="D719" s="14"/>
      <c r="K719" s="23"/>
    </row>
    <row r="720">
      <c r="D720" s="14"/>
      <c r="K720" s="23"/>
    </row>
    <row r="721">
      <c r="D721" s="14"/>
      <c r="K721" s="23"/>
    </row>
    <row r="722">
      <c r="D722" s="14"/>
      <c r="K722" s="23"/>
    </row>
    <row r="723">
      <c r="D723" s="14"/>
      <c r="K723" s="23"/>
    </row>
    <row r="724">
      <c r="D724" s="14"/>
      <c r="K724" s="23"/>
    </row>
    <row r="725">
      <c r="D725" s="14"/>
      <c r="K725" s="23"/>
    </row>
    <row r="726">
      <c r="D726" s="14"/>
      <c r="K726" s="23"/>
    </row>
    <row r="727">
      <c r="D727" s="14"/>
      <c r="K727" s="23"/>
    </row>
    <row r="728">
      <c r="D728" s="14"/>
      <c r="K728" s="23"/>
    </row>
    <row r="729">
      <c r="D729" s="14"/>
      <c r="K729" s="23"/>
    </row>
    <row r="730">
      <c r="D730" s="14"/>
      <c r="K730" s="23"/>
    </row>
    <row r="731">
      <c r="D731" s="14"/>
      <c r="K731" s="23"/>
    </row>
    <row r="732">
      <c r="D732" s="14"/>
      <c r="K732" s="23"/>
    </row>
    <row r="733">
      <c r="D733" s="14"/>
      <c r="K733" s="23"/>
    </row>
    <row r="734">
      <c r="D734" s="14"/>
      <c r="K734" s="23"/>
    </row>
    <row r="735">
      <c r="D735" s="14"/>
      <c r="K735" s="23"/>
    </row>
    <row r="736">
      <c r="D736" s="14"/>
      <c r="K736" s="23"/>
    </row>
    <row r="737">
      <c r="D737" s="14"/>
      <c r="K737" s="23"/>
    </row>
    <row r="738">
      <c r="D738" s="14"/>
      <c r="K738" s="23"/>
    </row>
    <row r="739">
      <c r="D739" s="14"/>
      <c r="K739" s="23"/>
    </row>
    <row r="740">
      <c r="D740" s="14"/>
      <c r="K740" s="23"/>
    </row>
    <row r="741">
      <c r="D741" s="14"/>
      <c r="K741" s="23"/>
    </row>
    <row r="742">
      <c r="D742" s="14"/>
      <c r="K742" s="23"/>
    </row>
    <row r="743">
      <c r="D743" s="14"/>
      <c r="K743" s="23"/>
    </row>
    <row r="744">
      <c r="D744" s="14"/>
      <c r="K744" s="23"/>
    </row>
    <row r="745">
      <c r="D745" s="14"/>
      <c r="K745" s="23"/>
    </row>
    <row r="746">
      <c r="D746" s="14"/>
      <c r="K746" s="23"/>
    </row>
    <row r="747">
      <c r="D747" s="14"/>
      <c r="K747" s="23"/>
    </row>
    <row r="748">
      <c r="D748" s="14"/>
      <c r="K748" s="23"/>
    </row>
    <row r="749">
      <c r="D749" s="14"/>
      <c r="K749" s="23"/>
    </row>
    <row r="750">
      <c r="D750" s="14"/>
      <c r="K750" s="23"/>
    </row>
    <row r="751">
      <c r="D751" s="14"/>
      <c r="K751" s="23"/>
    </row>
    <row r="752">
      <c r="D752" s="14"/>
      <c r="K752" s="23"/>
    </row>
    <row r="753">
      <c r="D753" s="14"/>
      <c r="K753" s="23"/>
    </row>
    <row r="754">
      <c r="D754" s="14"/>
      <c r="K754" s="23"/>
    </row>
    <row r="755">
      <c r="D755" s="14"/>
      <c r="K755" s="23"/>
    </row>
    <row r="756">
      <c r="D756" s="14"/>
      <c r="K756" s="23"/>
    </row>
    <row r="757">
      <c r="D757" s="14"/>
      <c r="K757" s="23"/>
    </row>
    <row r="758">
      <c r="D758" s="14"/>
      <c r="K758" s="23"/>
    </row>
    <row r="759">
      <c r="D759" s="14"/>
      <c r="K759" s="23"/>
    </row>
    <row r="760">
      <c r="D760" s="14"/>
      <c r="K760" s="23"/>
    </row>
    <row r="761">
      <c r="D761" s="14"/>
      <c r="K761" s="23"/>
    </row>
    <row r="762">
      <c r="D762" s="14"/>
      <c r="K762" s="23"/>
    </row>
    <row r="763">
      <c r="D763" s="14"/>
      <c r="K763" s="23"/>
    </row>
    <row r="764">
      <c r="D764" s="14"/>
      <c r="K764" s="23"/>
    </row>
    <row r="765">
      <c r="D765" s="14"/>
      <c r="K765" s="23"/>
    </row>
    <row r="766">
      <c r="D766" s="14"/>
      <c r="K766" s="23"/>
    </row>
    <row r="767">
      <c r="D767" s="14"/>
      <c r="K767" s="23"/>
    </row>
    <row r="768">
      <c r="D768" s="14"/>
      <c r="K768" s="23"/>
    </row>
    <row r="769">
      <c r="D769" s="14"/>
      <c r="K769" s="23"/>
    </row>
    <row r="770">
      <c r="D770" s="14"/>
      <c r="K770" s="23"/>
    </row>
    <row r="771">
      <c r="D771" s="14"/>
      <c r="K771" s="23"/>
    </row>
    <row r="772">
      <c r="D772" s="14"/>
      <c r="K772" s="23"/>
    </row>
    <row r="773">
      <c r="D773" s="14"/>
      <c r="K773" s="23"/>
    </row>
    <row r="774">
      <c r="D774" s="14"/>
      <c r="K774" s="23"/>
    </row>
    <row r="775">
      <c r="D775" s="14"/>
      <c r="K775" s="23"/>
    </row>
    <row r="776">
      <c r="D776" s="14"/>
      <c r="K776" s="23"/>
    </row>
    <row r="777">
      <c r="D777" s="14"/>
      <c r="K777" s="23"/>
    </row>
    <row r="778">
      <c r="D778" s="14"/>
      <c r="K778" s="23"/>
    </row>
    <row r="779">
      <c r="D779" s="14"/>
      <c r="K779" s="23"/>
    </row>
    <row r="780">
      <c r="D780" s="14"/>
      <c r="K780" s="23"/>
    </row>
    <row r="781">
      <c r="D781" s="14"/>
      <c r="K781" s="23"/>
    </row>
    <row r="782">
      <c r="D782" s="14"/>
      <c r="K782" s="23"/>
    </row>
    <row r="783">
      <c r="D783" s="14"/>
      <c r="K783" s="23"/>
    </row>
    <row r="784">
      <c r="D784" s="14"/>
      <c r="K784" s="23"/>
    </row>
    <row r="785">
      <c r="D785" s="14"/>
      <c r="K785" s="23"/>
    </row>
    <row r="786">
      <c r="D786" s="14"/>
      <c r="K786" s="23"/>
    </row>
    <row r="787">
      <c r="D787" s="14"/>
      <c r="K787" s="23"/>
    </row>
    <row r="788">
      <c r="D788" s="14"/>
      <c r="K788" s="23"/>
    </row>
    <row r="789">
      <c r="D789" s="14"/>
      <c r="K789" s="23"/>
    </row>
    <row r="790">
      <c r="D790" s="14"/>
      <c r="K790" s="23"/>
    </row>
    <row r="791">
      <c r="D791" s="14"/>
      <c r="K791" s="23"/>
    </row>
    <row r="792">
      <c r="D792" s="14"/>
      <c r="K792" s="23"/>
    </row>
    <row r="793">
      <c r="D793" s="14"/>
      <c r="K793" s="23"/>
    </row>
    <row r="794">
      <c r="D794" s="14"/>
      <c r="K794" s="23"/>
    </row>
    <row r="795">
      <c r="D795" s="14"/>
      <c r="K795" s="23"/>
    </row>
    <row r="796">
      <c r="D796" s="14"/>
      <c r="K796" s="23"/>
    </row>
    <row r="797">
      <c r="D797" s="14"/>
      <c r="K797" s="23"/>
    </row>
    <row r="798">
      <c r="D798" s="14"/>
      <c r="K798" s="23"/>
    </row>
    <row r="799">
      <c r="D799" s="14"/>
      <c r="K799" s="23"/>
    </row>
    <row r="800">
      <c r="D800" s="14"/>
      <c r="K800" s="23"/>
    </row>
    <row r="801">
      <c r="D801" s="14"/>
      <c r="K801" s="23"/>
    </row>
    <row r="802">
      <c r="D802" s="14"/>
      <c r="K802" s="23"/>
    </row>
    <row r="803">
      <c r="D803" s="14"/>
      <c r="K803" s="23"/>
    </row>
    <row r="804">
      <c r="D804" s="14"/>
      <c r="K804" s="23"/>
    </row>
    <row r="805">
      <c r="D805" s="14"/>
      <c r="K805" s="23"/>
    </row>
    <row r="806">
      <c r="D806" s="14"/>
      <c r="K806" s="23"/>
    </row>
    <row r="807">
      <c r="D807" s="14"/>
      <c r="K807" s="23"/>
    </row>
    <row r="808">
      <c r="D808" s="14"/>
      <c r="K808" s="23"/>
    </row>
    <row r="809">
      <c r="D809" s="14"/>
      <c r="K809" s="23"/>
    </row>
    <row r="810">
      <c r="D810" s="14"/>
      <c r="K810" s="23"/>
    </row>
    <row r="811">
      <c r="D811" s="14"/>
      <c r="K811" s="23"/>
    </row>
    <row r="812">
      <c r="D812" s="14"/>
      <c r="K812" s="23"/>
    </row>
    <row r="813">
      <c r="D813" s="14"/>
      <c r="K813" s="23"/>
    </row>
    <row r="814">
      <c r="D814" s="14"/>
      <c r="K814" s="23"/>
    </row>
    <row r="815">
      <c r="D815" s="14"/>
      <c r="K815" s="23"/>
    </row>
    <row r="816">
      <c r="D816" s="14"/>
      <c r="K816" s="23"/>
    </row>
    <row r="817">
      <c r="D817" s="14"/>
      <c r="K817" s="23"/>
    </row>
    <row r="818">
      <c r="D818" s="14"/>
      <c r="K818" s="23"/>
    </row>
    <row r="819">
      <c r="D819" s="14"/>
      <c r="K819" s="23"/>
    </row>
    <row r="820">
      <c r="D820" s="14"/>
      <c r="K820" s="23"/>
    </row>
    <row r="821">
      <c r="D821" s="14"/>
      <c r="K821" s="23"/>
    </row>
    <row r="822">
      <c r="D822" s="14"/>
      <c r="K822" s="23"/>
    </row>
    <row r="823">
      <c r="D823" s="14"/>
      <c r="K823" s="23"/>
    </row>
    <row r="824">
      <c r="D824" s="14"/>
      <c r="K824" s="23"/>
    </row>
    <row r="825">
      <c r="D825" s="14"/>
      <c r="K825" s="23"/>
    </row>
    <row r="826">
      <c r="D826" s="14"/>
      <c r="K826" s="23"/>
    </row>
    <row r="827">
      <c r="D827" s="14"/>
      <c r="K827" s="23"/>
    </row>
    <row r="828">
      <c r="D828" s="14"/>
      <c r="K828" s="23"/>
    </row>
    <row r="829">
      <c r="D829" s="14"/>
      <c r="K829" s="23"/>
    </row>
    <row r="830">
      <c r="D830" s="14"/>
      <c r="K830" s="23"/>
    </row>
    <row r="831">
      <c r="D831" s="14"/>
      <c r="K831" s="23"/>
    </row>
    <row r="832">
      <c r="D832" s="14"/>
      <c r="K832" s="23"/>
    </row>
    <row r="833">
      <c r="D833" s="14"/>
      <c r="K833" s="23"/>
    </row>
    <row r="834">
      <c r="D834" s="14"/>
      <c r="K834" s="23"/>
    </row>
    <row r="835">
      <c r="D835" s="14"/>
      <c r="K835" s="23"/>
    </row>
    <row r="836">
      <c r="D836" s="14"/>
      <c r="K836" s="23"/>
    </row>
    <row r="837">
      <c r="D837" s="14"/>
      <c r="K837" s="23"/>
    </row>
    <row r="838">
      <c r="D838" s="14"/>
      <c r="K838" s="23"/>
    </row>
    <row r="839">
      <c r="D839" s="14"/>
      <c r="K839" s="23"/>
    </row>
    <row r="840">
      <c r="D840" s="14"/>
      <c r="K840" s="23"/>
    </row>
    <row r="841">
      <c r="D841" s="14"/>
      <c r="K841" s="23"/>
    </row>
    <row r="842">
      <c r="D842" s="14"/>
      <c r="K842" s="23"/>
    </row>
    <row r="843">
      <c r="D843" s="14"/>
      <c r="K843" s="23"/>
    </row>
    <row r="844">
      <c r="D844" s="14"/>
      <c r="K844" s="23"/>
    </row>
    <row r="845">
      <c r="D845" s="14"/>
      <c r="K845" s="23"/>
    </row>
    <row r="846">
      <c r="D846" s="14"/>
      <c r="K846" s="23"/>
    </row>
    <row r="847">
      <c r="D847" s="14"/>
      <c r="K847" s="23"/>
    </row>
    <row r="848">
      <c r="D848" s="14"/>
      <c r="K848" s="23"/>
    </row>
    <row r="849">
      <c r="D849" s="14"/>
      <c r="K849" s="23"/>
    </row>
    <row r="850">
      <c r="D850" s="14"/>
      <c r="K850" s="23"/>
    </row>
    <row r="851">
      <c r="D851" s="14"/>
      <c r="K851" s="23"/>
    </row>
    <row r="852">
      <c r="D852" s="14"/>
      <c r="K852" s="23"/>
    </row>
    <row r="853">
      <c r="D853" s="14"/>
      <c r="K853" s="23"/>
    </row>
    <row r="854">
      <c r="D854" s="14"/>
      <c r="K854" s="23"/>
    </row>
    <row r="855">
      <c r="D855" s="14"/>
      <c r="K855" s="23"/>
    </row>
    <row r="856">
      <c r="D856" s="14"/>
      <c r="K856" s="23"/>
    </row>
    <row r="857">
      <c r="D857" s="14"/>
      <c r="K857" s="23"/>
    </row>
    <row r="858">
      <c r="D858" s="14"/>
      <c r="K858" s="23"/>
    </row>
    <row r="859">
      <c r="D859" s="14"/>
      <c r="K859" s="23"/>
    </row>
    <row r="860">
      <c r="D860" s="14"/>
      <c r="K860" s="23"/>
    </row>
    <row r="861">
      <c r="D861" s="14"/>
      <c r="K861" s="23"/>
    </row>
    <row r="862">
      <c r="D862" s="14"/>
      <c r="K862" s="23"/>
    </row>
    <row r="863">
      <c r="D863" s="14"/>
      <c r="K863" s="23"/>
    </row>
    <row r="864">
      <c r="D864" s="14"/>
      <c r="K864" s="23"/>
    </row>
    <row r="865">
      <c r="D865" s="14"/>
      <c r="K865" s="23"/>
    </row>
    <row r="866">
      <c r="D866" s="14"/>
      <c r="K866" s="23"/>
    </row>
    <row r="867">
      <c r="D867" s="14"/>
      <c r="K867" s="23"/>
    </row>
    <row r="868">
      <c r="D868" s="14"/>
      <c r="K868" s="23"/>
    </row>
    <row r="869">
      <c r="D869" s="14"/>
      <c r="K869" s="23"/>
    </row>
    <row r="870">
      <c r="D870" s="14"/>
      <c r="K870" s="23"/>
    </row>
    <row r="871">
      <c r="D871" s="14"/>
      <c r="K871" s="23"/>
    </row>
    <row r="872">
      <c r="D872" s="14"/>
      <c r="K872" s="23"/>
    </row>
    <row r="873">
      <c r="D873" s="14"/>
      <c r="K873" s="23"/>
    </row>
    <row r="874">
      <c r="D874" s="14"/>
      <c r="K874" s="23"/>
    </row>
    <row r="875">
      <c r="D875" s="14"/>
      <c r="K875" s="23"/>
    </row>
    <row r="876">
      <c r="D876" s="14"/>
      <c r="K876" s="23"/>
    </row>
    <row r="877">
      <c r="D877" s="14"/>
      <c r="K877" s="23"/>
    </row>
    <row r="878">
      <c r="D878" s="14"/>
      <c r="K878" s="23"/>
    </row>
    <row r="879">
      <c r="D879" s="14"/>
      <c r="K879" s="23"/>
    </row>
    <row r="880">
      <c r="D880" s="14"/>
      <c r="K880" s="23"/>
    </row>
    <row r="881">
      <c r="D881" s="14"/>
      <c r="K881" s="23"/>
    </row>
    <row r="882">
      <c r="D882" s="14"/>
      <c r="K882" s="23"/>
    </row>
    <row r="883">
      <c r="D883" s="14"/>
      <c r="K883" s="23"/>
    </row>
    <row r="884">
      <c r="D884" s="14"/>
      <c r="K884" s="23"/>
    </row>
    <row r="885">
      <c r="D885" s="14"/>
      <c r="K885" s="23"/>
    </row>
    <row r="886">
      <c r="D886" s="14"/>
      <c r="K886" s="23"/>
    </row>
    <row r="887">
      <c r="D887" s="14"/>
      <c r="K887" s="23"/>
    </row>
    <row r="888">
      <c r="D888" s="14"/>
      <c r="K888" s="23"/>
    </row>
    <row r="889">
      <c r="D889" s="14"/>
      <c r="K889" s="23"/>
    </row>
    <row r="890">
      <c r="D890" s="14"/>
      <c r="K890" s="23"/>
    </row>
    <row r="891">
      <c r="D891" s="14"/>
      <c r="K891" s="23"/>
    </row>
    <row r="892">
      <c r="D892" s="14"/>
      <c r="K892" s="23"/>
    </row>
    <row r="893">
      <c r="D893" s="14"/>
      <c r="K893" s="23"/>
    </row>
    <row r="894">
      <c r="D894" s="14"/>
      <c r="K894" s="23"/>
    </row>
    <row r="895">
      <c r="D895" s="14"/>
      <c r="K895" s="23"/>
    </row>
    <row r="896">
      <c r="D896" s="14"/>
      <c r="K896" s="23"/>
    </row>
    <row r="897">
      <c r="D897" s="14"/>
      <c r="K897" s="23"/>
    </row>
    <row r="898">
      <c r="D898" s="14"/>
      <c r="K898" s="23"/>
    </row>
    <row r="899">
      <c r="D899" s="14"/>
      <c r="K899" s="23"/>
    </row>
    <row r="900">
      <c r="D900" s="14"/>
      <c r="K900" s="23"/>
    </row>
    <row r="901">
      <c r="D901" s="14"/>
      <c r="K901" s="23"/>
    </row>
    <row r="902">
      <c r="D902" s="14"/>
      <c r="K902" s="23"/>
    </row>
    <row r="903">
      <c r="D903" s="14"/>
      <c r="K903" s="23"/>
    </row>
    <row r="904">
      <c r="D904" s="14"/>
      <c r="K904" s="23"/>
    </row>
    <row r="905">
      <c r="D905" s="14"/>
      <c r="K905" s="23"/>
    </row>
    <row r="906">
      <c r="D906" s="14"/>
      <c r="K906" s="23"/>
    </row>
    <row r="907">
      <c r="D907" s="14"/>
      <c r="K907" s="23"/>
    </row>
    <row r="908">
      <c r="D908" s="14"/>
      <c r="K908" s="23"/>
    </row>
    <row r="909">
      <c r="D909" s="14"/>
      <c r="K909" s="23"/>
    </row>
    <row r="910">
      <c r="D910" s="14"/>
      <c r="K910" s="23"/>
    </row>
    <row r="911">
      <c r="D911" s="14"/>
      <c r="K911" s="23"/>
    </row>
    <row r="912">
      <c r="D912" s="14"/>
      <c r="K912" s="23"/>
    </row>
    <row r="913">
      <c r="D913" s="14"/>
      <c r="K913" s="23"/>
    </row>
    <row r="914">
      <c r="D914" s="14"/>
      <c r="K914" s="23"/>
    </row>
    <row r="915">
      <c r="D915" s="14"/>
      <c r="K915" s="23"/>
    </row>
    <row r="916">
      <c r="D916" s="14"/>
      <c r="K916" s="23"/>
    </row>
    <row r="917">
      <c r="D917" s="14"/>
      <c r="K917" s="23"/>
    </row>
    <row r="918">
      <c r="D918" s="14"/>
      <c r="K918" s="23"/>
    </row>
    <row r="919">
      <c r="D919" s="14"/>
      <c r="K919" s="23"/>
    </row>
    <row r="920">
      <c r="D920" s="14"/>
      <c r="K920" s="23"/>
    </row>
    <row r="921">
      <c r="D921" s="14"/>
      <c r="K921" s="23"/>
    </row>
    <row r="922">
      <c r="D922" s="14"/>
      <c r="K922" s="23"/>
    </row>
    <row r="923">
      <c r="D923" s="14"/>
      <c r="K923" s="23"/>
    </row>
    <row r="924">
      <c r="D924" s="14"/>
      <c r="K924" s="23"/>
    </row>
    <row r="925">
      <c r="D925" s="14"/>
      <c r="K925" s="23"/>
    </row>
    <row r="926">
      <c r="D926" s="14"/>
      <c r="K926" s="23"/>
    </row>
    <row r="927">
      <c r="D927" s="14"/>
      <c r="K927" s="23"/>
    </row>
    <row r="928">
      <c r="D928" s="14"/>
      <c r="K928" s="23"/>
    </row>
    <row r="929">
      <c r="D929" s="14"/>
      <c r="K929" s="23"/>
    </row>
    <row r="930">
      <c r="D930" s="14"/>
      <c r="K930" s="23"/>
    </row>
    <row r="931">
      <c r="D931" s="14"/>
      <c r="K931" s="23"/>
    </row>
    <row r="932">
      <c r="D932" s="14"/>
      <c r="K932" s="23"/>
    </row>
    <row r="933">
      <c r="D933" s="14"/>
      <c r="K933" s="23"/>
    </row>
    <row r="934">
      <c r="D934" s="14"/>
      <c r="K934" s="23"/>
    </row>
    <row r="935">
      <c r="D935" s="14"/>
      <c r="K935" s="23"/>
    </row>
    <row r="936">
      <c r="D936" s="14"/>
      <c r="K936" s="23"/>
    </row>
    <row r="937">
      <c r="D937" s="14"/>
      <c r="K937" s="23"/>
    </row>
    <row r="938">
      <c r="D938" s="14"/>
      <c r="K938" s="23"/>
    </row>
    <row r="939">
      <c r="D939" s="14"/>
      <c r="K939" s="23"/>
    </row>
    <row r="940">
      <c r="D940" s="14"/>
      <c r="K940" s="23"/>
    </row>
    <row r="941">
      <c r="D941" s="14"/>
      <c r="K941" s="23"/>
    </row>
    <row r="942">
      <c r="D942" s="14"/>
      <c r="K942" s="23"/>
    </row>
    <row r="943">
      <c r="D943" s="14"/>
      <c r="K943" s="23"/>
    </row>
    <row r="944">
      <c r="D944" s="14"/>
      <c r="K944" s="23"/>
    </row>
    <row r="945">
      <c r="D945" s="14"/>
      <c r="K945" s="23"/>
    </row>
    <row r="946">
      <c r="D946" s="14"/>
      <c r="K946" s="23"/>
    </row>
    <row r="947">
      <c r="D947" s="14"/>
      <c r="K947" s="23"/>
    </row>
    <row r="948">
      <c r="D948" s="14"/>
      <c r="K948" s="23"/>
    </row>
    <row r="949">
      <c r="D949" s="14"/>
      <c r="K949" s="23"/>
    </row>
    <row r="950">
      <c r="D950" s="14"/>
      <c r="K950" s="23"/>
    </row>
    <row r="951">
      <c r="D951" s="14"/>
      <c r="K951" s="23"/>
    </row>
    <row r="952">
      <c r="D952" s="14"/>
      <c r="K952" s="23"/>
    </row>
    <row r="953">
      <c r="D953" s="14"/>
      <c r="K953" s="23"/>
    </row>
    <row r="954">
      <c r="D954" s="14"/>
      <c r="K954" s="23"/>
    </row>
    <row r="955">
      <c r="D955" s="14"/>
      <c r="K955" s="23"/>
    </row>
    <row r="956">
      <c r="D956" s="14"/>
      <c r="K956" s="23"/>
    </row>
    <row r="957">
      <c r="D957" s="14"/>
      <c r="K957" s="23"/>
    </row>
    <row r="958">
      <c r="D958" s="14"/>
      <c r="K958" s="23"/>
    </row>
    <row r="959">
      <c r="D959" s="14"/>
      <c r="K959" s="23"/>
    </row>
    <row r="960">
      <c r="D960" s="14"/>
      <c r="K960" s="23"/>
    </row>
    <row r="961">
      <c r="D961" s="14"/>
      <c r="K961" s="23"/>
    </row>
    <row r="962">
      <c r="D962" s="14"/>
      <c r="K962" s="23"/>
    </row>
    <row r="963">
      <c r="D963" s="14"/>
      <c r="K963" s="23"/>
    </row>
    <row r="964">
      <c r="D964" s="14"/>
      <c r="K964" s="23"/>
    </row>
    <row r="965">
      <c r="D965" s="14"/>
      <c r="K965" s="23"/>
    </row>
    <row r="966">
      <c r="D966" s="14"/>
      <c r="K966" s="23"/>
    </row>
    <row r="967">
      <c r="D967" s="14"/>
      <c r="K967" s="23"/>
    </row>
    <row r="968">
      <c r="D968" s="14"/>
      <c r="K968" s="23"/>
    </row>
    <row r="969">
      <c r="D969" s="14"/>
      <c r="K969" s="23"/>
    </row>
    <row r="970">
      <c r="D970" s="14"/>
      <c r="K970" s="23"/>
    </row>
    <row r="971">
      <c r="D971" s="14"/>
      <c r="K971" s="23"/>
    </row>
    <row r="972">
      <c r="D972" s="14"/>
      <c r="K972" s="23"/>
    </row>
    <row r="973">
      <c r="D973" s="14"/>
      <c r="K973" s="23"/>
    </row>
    <row r="974">
      <c r="D974" s="14"/>
      <c r="K974" s="23"/>
    </row>
    <row r="975">
      <c r="D975" s="14"/>
      <c r="K975" s="23"/>
    </row>
    <row r="976">
      <c r="D976" s="14"/>
      <c r="K976" s="23"/>
    </row>
    <row r="977">
      <c r="D977" s="14"/>
      <c r="K977" s="23"/>
    </row>
    <row r="978">
      <c r="D978" s="14"/>
      <c r="K978" s="23"/>
    </row>
    <row r="979">
      <c r="D979" s="14"/>
      <c r="K979" s="23"/>
    </row>
    <row r="980">
      <c r="D980" s="14"/>
      <c r="K980" s="23"/>
    </row>
    <row r="981">
      <c r="D981" s="14"/>
      <c r="K981" s="23"/>
    </row>
    <row r="982">
      <c r="D982" s="14"/>
      <c r="K982" s="23"/>
    </row>
    <row r="983">
      <c r="D983" s="14"/>
      <c r="K983" s="23"/>
    </row>
    <row r="984">
      <c r="D984" s="14"/>
      <c r="K984" s="23"/>
    </row>
    <row r="985">
      <c r="D985" s="14"/>
      <c r="K985" s="23"/>
    </row>
    <row r="986">
      <c r="D986" s="14"/>
      <c r="K986" s="23"/>
    </row>
    <row r="987">
      <c r="D987" s="14"/>
      <c r="K987" s="23"/>
    </row>
    <row r="988">
      <c r="D988" s="14"/>
      <c r="K988" s="23"/>
    </row>
    <row r="989">
      <c r="D989" s="14"/>
      <c r="K989" s="23"/>
    </row>
    <row r="990">
      <c r="D990" s="14"/>
      <c r="K990" s="23"/>
    </row>
    <row r="991">
      <c r="D991" s="14"/>
      <c r="K991" s="23"/>
    </row>
    <row r="992">
      <c r="D992" s="14"/>
      <c r="K992" s="23"/>
    </row>
    <row r="993">
      <c r="D993" s="14"/>
      <c r="K993" s="23"/>
    </row>
    <row r="994">
      <c r="D994" s="14"/>
      <c r="K994" s="23"/>
    </row>
    <row r="995">
      <c r="D995" s="14"/>
      <c r="K995" s="23"/>
    </row>
    <row r="996">
      <c r="D996" s="14"/>
      <c r="K996" s="23"/>
    </row>
    <row r="997">
      <c r="D997" s="14"/>
      <c r="K997" s="23"/>
    </row>
    <row r="998">
      <c r="D998" s="14"/>
      <c r="K998" s="23"/>
    </row>
    <row r="999">
      <c r="D999" s="14"/>
      <c r="K999" s="23"/>
    </row>
    <row r="1000">
      <c r="D1000" s="14"/>
      <c r="K1000" s="23"/>
    </row>
  </sheetData>
  <autoFilter ref="$A$1:$E$4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3.88"/>
    <col customWidth="1" min="8" max="8" width="16.13"/>
  </cols>
  <sheetData>
    <row r="1">
      <c r="A1" s="3" t="s">
        <v>3</v>
      </c>
      <c r="B1" s="4" t="s">
        <v>4</v>
      </c>
      <c r="C1" s="3" t="s">
        <v>5</v>
      </c>
      <c r="D1" s="5" t="s">
        <v>6</v>
      </c>
      <c r="E1" s="4" t="s">
        <v>7</v>
      </c>
      <c r="F1" s="22"/>
      <c r="K1" s="23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7">
        <v>-1.0</v>
      </c>
      <c r="B2" s="8">
        <f t="shared" ref="B2:B21" si="1">$B$22*(1+C2)</f>
        <v>3.534</v>
      </c>
      <c r="C2" s="9">
        <f t="shared" ref="C2:C20" si="2">$C$23*100*A2</f>
        <v>8.3</v>
      </c>
      <c r="D2" s="10">
        <f t="shared" ref="D2:D21" si="3">$D$22*(1+A2)</f>
        <v>0</v>
      </c>
      <c r="E2" s="10">
        <f t="shared" ref="E2:E21" si="4">$D2*(B2)</f>
        <v>0</v>
      </c>
      <c r="K2" s="23"/>
    </row>
    <row r="3">
      <c r="A3" s="7">
        <v>-0.95</v>
      </c>
      <c r="B3" s="8">
        <f t="shared" si="1"/>
        <v>3.3763</v>
      </c>
      <c r="C3" s="9">
        <f t="shared" si="2"/>
        <v>7.885</v>
      </c>
      <c r="D3" s="10">
        <f t="shared" si="3"/>
        <v>176829.2685</v>
      </c>
      <c r="E3" s="10">
        <f t="shared" si="4"/>
        <v>597028.6592</v>
      </c>
      <c r="I3" s="24"/>
      <c r="J3" s="24"/>
      <c r="K3" s="23"/>
    </row>
    <row r="4">
      <c r="A4" s="7">
        <v>-0.9</v>
      </c>
      <c r="B4" s="8">
        <f t="shared" si="1"/>
        <v>3.2186</v>
      </c>
      <c r="C4" s="9">
        <f t="shared" si="2"/>
        <v>7.47</v>
      </c>
      <c r="D4" s="10">
        <f t="shared" si="3"/>
        <v>353658.537</v>
      </c>
      <c r="E4" s="10">
        <f t="shared" si="4"/>
        <v>1138285.367</v>
      </c>
      <c r="K4" s="23"/>
    </row>
    <row r="5">
      <c r="A5" s="7">
        <v>-0.85</v>
      </c>
      <c r="B5" s="8">
        <f t="shared" si="1"/>
        <v>3.0609</v>
      </c>
      <c r="C5" s="9">
        <f t="shared" si="2"/>
        <v>7.055</v>
      </c>
      <c r="D5" s="10">
        <f t="shared" si="3"/>
        <v>530487.8055</v>
      </c>
      <c r="E5" s="10">
        <f t="shared" si="4"/>
        <v>1623770.124</v>
      </c>
      <c r="K5" s="23"/>
    </row>
    <row r="6">
      <c r="A6" s="7">
        <v>-0.8</v>
      </c>
      <c r="B6" s="8">
        <f t="shared" si="1"/>
        <v>2.9032</v>
      </c>
      <c r="C6" s="9">
        <f t="shared" si="2"/>
        <v>6.64</v>
      </c>
      <c r="D6" s="10">
        <f t="shared" si="3"/>
        <v>707317.074</v>
      </c>
      <c r="E6" s="10">
        <f t="shared" si="4"/>
        <v>2053482.929</v>
      </c>
      <c r="I6" s="25"/>
      <c r="J6" s="25"/>
      <c r="K6" s="26"/>
    </row>
    <row r="7">
      <c r="A7" s="7">
        <v>-0.75</v>
      </c>
      <c r="B7" s="8">
        <f t="shared" si="1"/>
        <v>2.7455</v>
      </c>
      <c r="C7" s="9">
        <f t="shared" si="2"/>
        <v>6.225</v>
      </c>
      <c r="D7" s="10">
        <f t="shared" si="3"/>
        <v>884146.3425</v>
      </c>
      <c r="E7" s="10">
        <f t="shared" si="4"/>
        <v>2427423.783</v>
      </c>
      <c r="K7" s="23"/>
    </row>
    <row r="8">
      <c r="A8" s="7">
        <v>-0.7</v>
      </c>
      <c r="B8" s="8">
        <f t="shared" si="1"/>
        <v>2.5878</v>
      </c>
      <c r="C8" s="9">
        <f t="shared" si="2"/>
        <v>5.81</v>
      </c>
      <c r="D8" s="10">
        <f t="shared" si="3"/>
        <v>1060975.611</v>
      </c>
      <c r="E8" s="10">
        <f t="shared" si="4"/>
        <v>2745592.686</v>
      </c>
      <c r="K8" s="23"/>
    </row>
    <row r="9">
      <c r="A9" s="7">
        <v>-0.65</v>
      </c>
      <c r="B9" s="8">
        <f t="shared" si="1"/>
        <v>2.4301</v>
      </c>
      <c r="C9" s="9">
        <f t="shared" si="2"/>
        <v>5.395</v>
      </c>
      <c r="D9" s="10">
        <f t="shared" si="3"/>
        <v>1237804.88</v>
      </c>
      <c r="E9" s="10">
        <f t="shared" si="4"/>
        <v>3007989.638</v>
      </c>
      <c r="K9" s="23"/>
    </row>
    <row r="10">
      <c r="A10" s="7">
        <v>-0.6</v>
      </c>
      <c r="B10" s="8">
        <f t="shared" si="1"/>
        <v>2.2724</v>
      </c>
      <c r="C10" s="9">
        <f t="shared" si="2"/>
        <v>4.98</v>
      </c>
      <c r="D10" s="10">
        <f t="shared" si="3"/>
        <v>1414634.148</v>
      </c>
      <c r="E10" s="10">
        <f t="shared" si="4"/>
        <v>3214614.638</v>
      </c>
      <c r="K10" s="23"/>
    </row>
    <row r="11">
      <c r="A11" s="7">
        <v>-0.55</v>
      </c>
      <c r="B11" s="8">
        <f t="shared" si="1"/>
        <v>2.1147</v>
      </c>
      <c r="C11" s="9">
        <f t="shared" si="2"/>
        <v>4.565</v>
      </c>
      <c r="D11" s="10">
        <f t="shared" si="3"/>
        <v>1591463.417</v>
      </c>
      <c r="E11" s="10">
        <f t="shared" si="4"/>
        <v>3365467.687</v>
      </c>
      <c r="K11" s="23"/>
    </row>
    <row r="12">
      <c r="A12" s="7">
        <v>-0.5</v>
      </c>
      <c r="B12" s="8">
        <f t="shared" si="1"/>
        <v>1.957</v>
      </c>
      <c r="C12" s="9">
        <f t="shared" si="2"/>
        <v>4.15</v>
      </c>
      <c r="D12" s="10">
        <f t="shared" si="3"/>
        <v>1768292.685</v>
      </c>
      <c r="E12" s="10">
        <f t="shared" si="4"/>
        <v>3460548.785</v>
      </c>
      <c r="K12" s="23"/>
    </row>
    <row r="13">
      <c r="A13" s="11">
        <v>-0.45</v>
      </c>
      <c r="B13" s="12">
        <f t="shared" si="1"/>
        <v>1.7993</v>
      </c>
      <c r="C13" s="11">
        <f t="shared" si="2"/>
        <v>3.735</v>
      </c>
      <c r="D13" s="13">
        <f t="shared" si="3"/>
        <v>1945121.954</v>
      </c>
      <c r="E13" s="13">
        <f t="shared" si="4"/>
        <v>3499857.931</v>
      </c>
      <c r="F13" s="16">
        <f>(E13-E18)/E18</f>
        <v>0.2238016917</v>
      </c>
      <c r="K13" s="23"/>
    </row>
    <row r="14">
      <c r="A14" s="7">
        <v>-0.4</v>
      </c>
      <c r="B14" s="8">
        <f t="shared" si="1"/>
        <v>1.6416</v>
      </c>
      <c r="C14" s="9">
        <f t="shared" si="2"/>
        <v>3.32</v>
      </c>
      <c r="D14" s="10">
        <f t="shared" si="3"/>
        <v>2121951.222</v>
      </c>
      <c r="E14" s="10">
        <f t="shared" si="4"/>
        <v>3483395.126</v>
      </c>
      <c r="K14" s="23"/>
    </row>
    <row r="15">
      <c r="A15" s="7">
        <v>-0.35</v>
      </c>
      <c r="B15" s="8">
        <f t="shared" si="1"/>
        <v>1.4839</v>
      </c>
      <c r="C15" s="9">
        <f t="shared" si="2"/>
        <v>2.905</v>
      </c>
      <c r="D15" s="10">
        <f t="shared" si="3"/>
        <v>2298780.491</v>
      </c>
      <c r="E15" s="10">
        <f t="shared" si="4"/>
        <v>3411160.37</v>
      </c>
      <c r="K15" s="23"/>
    </row>
    <row r="16">
      <c r="A16" s="7">
        <v>-0.3</v>
      </c>
      <c r="B16" s="8">
        <f t="shared" si="1"/>
        <v>1.3262</v>
      </c>
      <c r="C16" s="9">
        <f t="shared" si="2"/>
        <v>2.49</v>
      </c>
      <c r="D16" s="10">
        <f t="shared" si="3"/>
        <v>2475609.759</v>
      </c>
      <c r="E16" s="10">
        <f t="shared" si="4"/>
        <v>3283153.662</v>
      </c>
      <c r="K16" s="23"/>
    </row>
    <row r="17">
      <c r="A17" s="7">
        <v>-0.25</v>
      </c>
      <c r="B17" s="8">
        <f t="shared" si="1"/>
        <v>1.1685</v>
      </c>
      <c r="C17" s="9">
        <f t="shared" si="2"/>
        <v>2.075</v>
      </c>
      <c r="D17" s="10">
        <f t="shared" si="3"/>
        <v>2652439.028</v>
      </c>
      <c r="E17" s="10">
        <f t="shared" si="4"/>
        <v>3099375.004</v>
      </c>
      <c r="K17" s="23"/>
    </row>
    <row r="18">
      <c r="A18" s="7">
        <v>-0.2</v>
      </c>
      <c r="B18" s="8">
        <f t="shared" si="1"/>
        <v>1.0108</v>
      </c>
      <c r="C18" s="9">
        <f t="shared" si="2"/>
        <v>1.66</v>
      </c>
      <c r="D18" s="10">
        <f t="shared" si="3"/>
        <v>2829268.296</v>
      </c>
      <c r="E18" s="10">
        <f t="shared" si="4"/>
        <v>2859824.394</v>
      </c>
      <c r="K18" s="23"/>
    </row>
    <row r="19">
      <c r="A19" s="7">
        <v>-0.15</v>
      </c>
      <c r="B19" s="8">
        <f t="shared" si="1"/>
        <v>0.8531</v>
      </c>
      <c r="C19" s="9">
        <f t="shared" si="2"/>
        <v>1.245</v>
      </c>
      <c r="D19" s="10">
        <f t="shared" si="3"/>
        <v>3006097.565</v>
      </c>
      <c r="E19" s="10">
        <f t="shared" si="4"/>
        <v>2564501.832</v>
      </c>
      <c r="K19" s="23"/>
    </row>
    <row r="20">
      <c r="A20" s="7">
        <v>-0.1</v>
      </c>
      <c r="B20" s="8">
        <f t="shared" si="1"/>
        <v>0.6954</v>
      </c>
      <c r="C20" s="9">
        <f t="shared" si="2"/>
        <v>0.83</v>
      </c>
      <c r="D20" s="10">
        <f t="shared" si="3"/>
        <v>3182926.833</v>
      </c>
      <c r="E20" s="10">
        <f t="shared" si="4"/>
        <v>2213407.32</v>
      </c>
      <c r="G20" s="9"/>
      <c r="H20" s="8"/>
      <c r="I20" s="9"/>
      <c r="J20" s="8"/>
      <c r="K20" s="27"/>
      <c r="L20" s="8"/>
    </row>
    <row r="21">
      <c r="A21" s="7">
        <v>-0.01</v>
      </c>
      <c r="B21" s="8">
        <f t="shared" si="1"/>
        <v>0.41154</v>
      </c>
      <c r="C21" s="15">
        <v>0.083</v>
      </c>
      <c r="D21" s="10">
        <f t="shared" si="3"/>
        <v>3501219.516</v>
      </c>
      <c r="E21" s="10">
        <f t="shared" si="4"/>
        <v>1440891.88</v>
      </c>
      <c r="G21" s="9"/>
      <c r="H21" s="8"/>
      <c r="I21" s="9"/>
      <c r="J21" s="28"/>
      <c r="K21" s="29"/>
      <c r="L21" s="28"/>
    </row>
    <row r="22">
      <c r="A22" s="7">
        <v>0.0</v>
      </c>
      <c r="B22" s="17">
        <v>0.38</v>
      </c>
      <c r="C22" s="7">
        <v>0.0</v>
      </c>
      <c r="D22" s="18">
        <v>3536585.37</v>
      </c>
      <c r="E22" s="19">
        <f>D22*B22</f>
        <v>1343902.441</v>
      </c>
      <c r="G22" s="9"/>
      <c r="H22" s="8"/>
      <c r="I22" s="9"/>
      <c r="J22" s="8"/>
      <c r="K22" s="27"/>
      <c r="L22" s="8"/>
    </row>
    <row r="23">
      <c r="A23" s="7">
        <v>0.01</v>
      </c>
      <c r="B23" s="8">
        <f t="shared" ref="B23:B42" si="5">$B$22*(1+C23)</f>
        <v>0.34846</v>
      </c>
      <c r="C23" s="15">
        <v>-0.083</v>
      </c>
      <c r="D23" s="10">
        <f t="shared" ref="D23:D42" si="6">$D$22*(1+A23)</f>
        <v>3571951.224</v>
      </c>
      <c r="E23" s="10">
        <f t="shared" ref="E23:E42" si="7">$D23*(B23)</f>
        <v>1244682.123</v>
      </c>
      <c r="G23" s="9"/>
      <c r="H23" s="8"/>
      <c r="I23" s="9"/>
      <c r="J23" s="8"/>
      <c r="K23" s="29"/>
    </row>
    <row r="24">
      <c r="A24" s="7">
        <v>0.1</v>
      </c>
      <c r="B24" s="8">
        <f t="shared" si="5"/>
        <v>0.0646</v>
      </c>
      <c r="C24" s="9">
        <f t="shared" ref="C24:C42" si="8">$C$23*100*A24</f>
        <v>-0.83</v>
      </c>
      <c r="D24" s="10">
        <f t="shared" si="6"/>
        <v>3890243.907</v>
      </c>
      <c r="E24" s="10">
        <f t="shared" si="7"/>
        <v>251309.7564</v>
      </c>
      <c r="G24" s="9"/>
      <c r="H24" s="8"/>
      <c r="I24" s="9"/>
      <c r="J24" s="8"/>
      <c r="K24" s="29"/>
    </row>
    <row r="25">
      <c r="A25" s="7">
        <v>0.15</v>
      </c>
      <c r="B25" s="8">
        <f t="shared" si="5"/>
        <v>-0.0931</v>
      </c>
      <c r="C25" s="9">
        <f t="shared" si="8"/>
        <v>-1.245</v>
      </c>
      <c r="D25" s="10">
        <f t="shared" si="6"/>
        <v>4067073.176</v>
      </c>
      <c r="E25" s="10">
        <f t="shared" si="7"/>
        <v>-378644.5126</v>
      </c>
      <c r="G25" s="9"/>
      <c r="H25" s="8"/>
      <c r="I25" s="9"/>
      <c r="J25" s="8"/>
      <c r="K25" s="29"/>
    </row>
    <row r="26">
      <c r="A26" s="7">
        <v>0.2</v>
      </c>
      <c r="B26" s="8">
        <f t="shared" si="5"/>
        <v>-0.2508</v>
      </c>
      <c r="C26" s="9">
        <f t="shared" si="8"/>
        <v>-1.66</v>
      </c>
      <c r="D26" s="10">
        <f t="shared" si="6"/>
        <v>4243902.444</v>
      </c>
      <c r="E26" s="10">
        <f t="shared" si="7"/>
        <v>-1064370.733</v>
      </c>
      <c r="G26" s="9"/>
      <c r="H26" s="8"/>
      <c r="I26" s="9"/>
      <c r="J26" s="8"/>
      <c r="K26" s="29"/>
    </row>
    <row r="27">
      <c r="A27" s="7">
        <v>0.25</v>
      </c>
      <c r="B27" s="8">
        <f t="shared" si="5"/>
        <v>-0.4085</v>
      </c>
      <c r="C27" s="9">
        <f t="shared" si="8"/>
        <v>-2.075</v>
      </c>
      <c r="D27" s="10">
        <f t="shared" si="6"/>
        <v>4420731.713</v>
      </c>
      <c r="E27" s="10">
        <f t="shared" si="7"/>
        <v>-1805868.905</v>
      </c>
      <c r="K27" s="23"/>
    </row>
    <row r="28">
      <c r="A28" s="7">
        <v>0.3</v>
      </c>
      <c r="B28" s="8">
        <f t="shared" si="5"/>
        <v>-0.5662</v>
      </c>
      <c r="C28" s="9">
        <f t="shared" si="8"/>
        <v>-2.49</v>
      </c>
      <c r="D28" s="10">
        <f t="shared" si="6"/>
        <v>4597560.981</v>
      </c>
      <c r="E28" s="10">
        <f t="shared" si="7"/>
        <v>-2603139.027</v>
      </c>
      <c r="K28" s="23"/>
    </row>
    <row r="29">
      <c r="A29" s="7">
        <v>0.35</v>
      </c>
      <c r="B29" s="8">
        <f t="shared" si="5"/>
        <v>-0.7239</v>
      </c>
      <c r="C29" s="9">
        <f t="shared" si="8"/>
        <v>-2.905</v>
      </c>
      <c r="D29" s="10">
        <f t="shared" si="6"/>
        <v>4774390.25</v>
      </c>
      <c r="E29" s="10">
        <f t="shared" si="7"/>
        <v>-3456181.102</v>
      </c>
      <c r="K29" s="23"/>
    </row>
    <row r="30">
      <c r="A30" s="7">
        <v>0.4</v>
      </c>
      <c r="B30" s="8">
        <f t="shared" si="5"/>
        <v>-0.8816</v>
      </c>
      <c r="C30" s="9">
        <f t="shared" si="8"/>
        <v>-3.32</v>
      </c>
      <c r="D30" s="10">
        <f t="shared" si="6"/>
        <v>4951219.518</v>
      </c>
      <c r="E30" s="10">
        <f t="shared" si="7"/>
        <v>-4364995.127</v>
      </c>
      <c r="K30" s="23"/>
    </row>
    <row r="31">
      <c r="A31" s="7">
        <v>0.45</v>
      </c>
      <c r="B31" s="8">
        <f t="shared" si="5"/>
        <v>-1.0393</v>
      </c>
      <c r="C31" s="9">
        <f t="shared" si="8"/>
        <v>-3.735</v>
      </c>
      <c r="D31" s="10">
        <f t="shared" si="6"/>
        <v>5128048.787</v>
      </c>
      <c r="E31" s="10">
        <f t="shared" si="7"/>
        <v>-5329581.104</v>
      </c>
      <c r="K31" s="23"/>
    </row>
    <row r="32">
      <c r="A32" s="7">
        <v>0.5</v>
      </c>
      <c r="B32" s="8">
        <f t="shared" si="5"/>
        <v>-1.197</v>
      </c>
      <c r="C32" s="9">
        <f t="shared" si="8"/>
        <v>-4.15</v>
      </c>
      <c r="D32" s="10">
        <f t="shared" si="6"/>
        <v>5304878.055</v>
      </c>
      <c r="E32" s="10">
        <f t="shared" si="7"/>
        <v>-6349939.032</v>
      </c>
      <c r="K32" s="23"/>
    </row>
    <row r="33">
      <c r="A33" s="7">
        <v>0.55</v>
      </c>
      <c r="B33" s="8">
        <f t="shared" si="5"/>
        <v>-1.3547</v>
      </c>
      <c r="C33" s="9">
        <f t="shared" si="8"/>
        <v>-4.565</v>
      </c>
      <c r="D33" s="10">
        <f t="shared" si="6"/>
        <v>5481707.324</v>
      </c>
      <c r="E33" s="10">
        <f t="shared" si="7"/>
        <v>-7426068.911</v>
      </c>
      <c r="K33" s="23"/>
    </row>
    <row r="34">
      <c r="A34" s="7">
        <v>0.6</v>
      </c>
      <c r="B34" s="8">
        <f t="shared" si="5"/>
        <v>-1.5124</v>
      </c>
      <c r="C34" s="9">
        <f t="shared" si="8"/>
        <v>-4.98</v>
      </c>
      <c r="D34" s="10">
        <f t="shared" si="6"/>
        <v>5658536.592</v>
      </c>
      <c r="E34" s="10">
        <f t="shared" si="7"/>
        <v>-8557970.742</v>
      </c>
      <c r="K34" s="23"/>
    </row>
    <row r="35">
      <c r="A35" s="7">
        <v>0.65</v>
      </c>
      <c r="B35" s="8">
        <f t="shared" si="5"/>
        <v>-1.6701</v>
      </c>
      <c r="C35" s="9">
        <f t="shared" si="8"/>
        <v>-5.395</v>
      </c>
      <c r="D35" s="10">
        <f t="shared" si="6"/>
        <v>5835365.861</v>
      </c>
      <c r="E35" s="10">
        <f t="shared" si="7"/>
        <v>-9745644.524</v>
      </c>
      <c r="K35" s="23"/>
    </row>
    <row r="36">
      <c r="A36" s="7">
        <v>0.7</v>
      </c>
      <c r="B36" s="8">
        <f t="shared" si="5"/>
        <v>-1.8278</v>
      </c>
      <c r="C36" s="9">
        <f t="shared" si="8"/>
        <v>-5.81</v>
      </c>
      <c r="D36" s="10">
        <f t="shared" si="6"/>
        <v>6012195.129</v>
      </c>
      <c r="E36" s="10">
        <f t="shared" si="7"/>
        <v>-10989090.26</v>
      </c>
      <c r="K36" s="23"/>
    </row>
    <row r="37">
      <c r="A37" s="7">
        <v>0.75</v>
      </c>
      <c r="B37" s="8">
        <f t="shared" si="5"/>
        <v>-1.9855</v>
      </c>
      <c r="C37" s="9">
        <f t="shared" si="8"/>
        <v>-6.225</v>
      </c>
      <c r="D37" s="10">
        <f t="shared" si="6"/>
        <v>6189024.398</v>
      </c>
      <c r="E37" s="10">
        <f t="shared" si="7"/>
        <v>-12288307.94</v>
      </c>
      <c r="K37" s="23"/>
    </row>
    <row r="38">
      <c r="A38" s="7">
        <v>0.8</v>
      </c>
      <c r="B38" s="8">
        <f t="shared" si="5"/>
        <v>-2.1432</v>
      </c>
      <c r="C38" s="9">
        <f t="shared" si="8"/>
        <v>-6.64</v>
      </c>
      <c r="D38" s="10">
        <f t="shared" si="6"/>
        <v>6365853.666</v>
      </c>
      <c r="E38" s="10">
        <f t="shared" si="7"/>
        <v>-13643297.58</v>
      </c>
      <c r="K38" s="23"/>
    </row>
    <row r="39">
      <c r="A39" s="7">
        <v>0.85</v>
      </c>
      <c r="B39" s="8">
        <f t="shared" si="5"/>
        <v>-2.3009</v>
      </c>
      <c r="C39" s="9">
        <f t="shared" si="8"/>
        <v>-7.055</v>
      </c>
      <c r="D39" s="10">
        <f t="shared" si="6"/>
        <v>6542682.935</v>
      </c>
      <c r="E39" s="10">
        <f t="shared" si="7"/>
        <v>-15054059.16</v>
      </c>
      <c r="K39" s="23"/>
    </row>
    <row r="40">
      <c r="A40" s="7">
        <v>0.9</v>
      </c>
      <c r="B40" s="8">
        <f t="shared" si="5"/>
        <v>-2.4586</v>
      </c>
      <c r="C40" s="9">
        <f t="shared" si="8"/>
        <v>-7.47</v>
      </c>
      <c r="D40" s="10">
        <f t="shared" si="6"/>
        <v>6719512.203</v>
      </c>
      <c r="E40" s="10">
        <f t="shared" si="7"/>
        <v>-16520592.7</v>
      </c>
      <c r="K40" s="23"/>
    </row>
    <row r="41">
      <c r="A41" s="7">
        <v>0.95</v>
      </c>
      <c r="B41" s="8">
        <f t="shared" si="5"/>
        <v>-2.6163</v>
      </c>
      <c r="C41" s="9">
        <f t="shared" si="8"/>
        <v>-7.885</v>
      </c>
      <c r="D41" s="10">
        <f t="shared" si="6"/>
        <v>6896341.472</v>
      </c>
      <c r="E41" s="10">
        <f t="shared" si="7"/>
        <v>-18042898.19</v>
      </c>
      <c r="K41" s="23"/>
    </row>
    <row r="42">
      <c r="A42" s="7">
        <v>1.0</v>
      </c>
      <c r="B42" s="8">
        <f t="shared" si="5"/>
        <v>-2.774</v>
      </c>
      <c r="C42" s="9">
        <f t="shared" si="8"/>
        <v>-8.3</v>
      </c>
      <c r="D42" s="10">
        <f t="shared" si="6"/>
        <v>7073170.74</v>
      </c>
      <c r="E42" s="10">
        <f t="shared" si="7"/>
        <v>-19620975.63</v>
      </c>
      <c r="K42" s="23"/>
    </row>
    <row r="43">
      <c r="D43" s="14"/>
      <c r="K43" s="23"/>
    </row>
    <row r="44">
      <c r="D44" s="14"/>
      <c r="K44" s="23"/>
    </row>
    <row r="45">
      <c r="D45" s="14"/>
      <c r="K45" s="23"/>
    </row>
    <row r="46">
      <c r="D46" s="14"/>
      <c r="K46" s="23"/>
    </row>
    <row r="47">
      <c r="D47" s="14"/>
      <c r="K47" s="23"/>
    </row>
    <row r="48">
      <c r="D48" s="14"/>
      <c r="K48" s="23"/>
    </row>
    <row r="49">
      <c r="D49" s="14"/>
      <c r="K49" s="23"/>
    </row>
    <row r="50">
      <c r="D50" s="14"/>
      <c r="K50" s="23"/>
    </row>
    <row r="51">
      <c r="D51" s="14"/>
      <c r="K51" s="23"/>
    </row>
    <row r="52">
      <c r="D52" s="14"/>
      <c r="K52" s="23"/>
    </row>
    <row r="53">
      <c r="D53" s="14"/>
      <c r="K53" s="23"/>
    </row>
    <row r="54">
      <c r="D54" s="14"/>
      <c r="K54" s="23"/>
    </row>
    <row r="55">
      <c r="D55" s="14"/>
      <c r="K55" s="23"/>
    </row>
    <row r="56">
      <c r="D56" s="14"/>
      <c r="K56" s="23"/>
    </row>
    <row r="57">
      <c r="D57" s="14"/>
      <c r="K57" s="23"/>
    </row>
    <row r="58">
      <c r="D58" s="14"/>
      <c r="K58" s="23"/>
    </row>
    <row r="59">
      <c r="D59" s="14"/>
      <c r="K59" s="23"/>
    </row>
    <row r="60">
      <c r="D60" s="14"/>
      <c r="K60" s="23"/>
    </row>
    <row r="61">
      <c r="D61" s="14"/>
      <c r="K61" s="23"/>
    </row>
    <row r="62">
      <c r="D62" s="14"/>
      <c r="K62" s="23"/>
    </row>
    <row r="63">
      <c r="D63" s="14"/>
      <c r="K63" s="23"/>
    </row>
    <row r="64">
      <c r="D64" s="14"/>
      <c r="K64" s="23"/>
    </row>
    <row r="65">
      <c r="D65" s="14"/>
      <c r="K65" s="23"/>
    </row>
    <row r="66">
      <c r="D66" s="14"/>
      <c r="K66" s="23"/>
    </row>
    <row r="67">
      <c r="D67" s="14"/>
      <c r="K67" s="23"/>
    </row>
    <row r="68">
      <c r="D68" s="14"/>
      <c r="K68" s="23"/>
    </row>
    <row r="69">
      <c r="D69" s="14"/>
      <c r="K69" s="23"/>
    </row>
    <row r="70">
      <c r="D70" s="14"/>
      <c r="K70" s="23"/>
    </row>
    <row r="71">
      <c r="D71" s="14"/>
      <c r="K71" s="23"/>
    </row>
    <row r="72">
      <c r="D72" s="14"/>
      <c r="K72" s="23"/>
    </row>
    <row r="73">
      <c r="D73" s="14"/>
      <c r="K73" s="23"/>
    </row>
    <row r="74">
      <c r="D74" s="14"/>
      <c r="K74" s="23"/>
    </row>
    <row r="75">
      <c r="D75" s="14"/>
      <c r="K75" s="23"/>
    </row>
    <row r="76">
      <c r="D76" s="14"/>
      <c r="K76" s="23"/>
    </row>
    <row r="77">
      <c r="D77" s="14"/>
      <c r="K77" s="23"/>
    </row>
    <row r="78">
      <c r="D78" s="14"/>
      <c r="K78" s="23"/>
    </row>
    <row r="79">
      <c r="D79" s="14"/>
      <c r="K79" s="23"/>
    </row>
    <row r="80">
      <c r="D80" s="14"/>
      <c r="K80" s="23"/>
    </row>
    <row r="81">
      <c r="D81" s="14"/>
      <c r="K81" s="23"/>
    </row>
    <row r="82">
      <c r="D82" s="14"/>
      <c r="K82" s="23"/>
    </row>
    <row r="83">
      <c r="D83" s="14"/>
      <c r="K83" s="23"/>
    </row>
    <row r="84">
      <c r="D84" s="14"/>
      <c r="K84" s="23"/>
    </row>
    <row r="85">
      <c r="D85" s="14"/>
      <c r="K85" s="23"/>
    </row>
    <row r="86">
      <c r="D86" s="14"/>
      <c r="K86" s="23"/>
    </row>
    <row r="87">
      <c r="D87" s="14"/>
      <c r="K87" s="23"/>
    </row>
    <row r="88">
      <c r="D88" s="14"/>
      <c r="K88" s="23"/>
    </row>
    <row r="89">
      <c r="D89" s="14"/>
      <c r="K89" s="23"/>
    </row>
    <row r="90">
      <c r="D90" s="14"/>
      <c r="K90" s="23"/>
    </row>
    <row r="91">
      <c r="D91" s="14"/>
      <c r="K91" s="23"/>
    </row>
    <row r="92">
      <c r="D92" s="14"/>
      <c r="K92" s="23"/>
    </row>
    <row r="93">
      <c r="D93" s="14"/>
      <c r="K93" s="23"/>
    </row>
    <row r="94">
      <c r="D94" s="14"/>
      <c r="K94" s="23"/>
    </row>
    <row r="95">
      <c r="D95" s="14"/>
      <c r="K95" s="23"/>
    </row>
    <row r="96">
      <c r="D96" s="14"/>
      <c r="K96" s="23"/>
    </row>
    <row r="97">
      <c r="D97" s="14"/>
      <c r="K97" s="23"/>
    </row>
    <row r="98">
      <c r="D98" s="14"/>
      <c r="K98" s="23"/>
    </row>
    <row r="99">
      <c r="D99" s="14"/>
      <c r="K99" s="23"/>
    </row>
    <row r="100">
      <c r="D100" s="14"/>
      <c r="K100" s="23"/>
    </row>
    <row r="101">
      <c r="D101" s="14"/>
      <c r="K101" s="23"/>
    </row>
    <row r="102">
      <c r="D102" s="14"/>
      <c r="K102" s="23"/>
    </row>
    <row r="103">
      <c r="D103" s="14"/>
      <c r="K103" s="23"/>
    </row>
    <row r="104">
      <c r="D104" s="14"/>
      <c r="K104" s="23"/>
    </row>
    <row r="105">
      <c r="D105" s="14"/>
      <c r="K105" s="23"/>
    </row>
    <row r="106">
      <c r="D106" s="14"/>
      <c r="K106" s="23"/>
    </row>
    <row r="107">
      <c r="D107" s="14"/>
      <c r="K107" s="23"/>
    </row>
    <row r="108">
      <c r="D108" s="14"/>
      <c r="K108" s="23"/>
    </row>
    <row r="109">
      <c r="D109" s="14"/>
      <c r="K109" s="23"/>
    </row>
    <row r="110">
      <c r="D110" s="14"/>
      <c r="K110" s="23"/>
    </row>
    <row r="111">
      <c r="D111" s="14"/>
      <c r="K111" s="23"/>
    </row>
    <row r="112">
      <c r="D112" s="14"/>
      <c r="K112" s="23"/>
    </row>
    <row r="113">
      <c r="D113" s="14"/>
      <c r="K113" s="23"/>
    </row>
    <row r="114">
      <c r="D114" s="14"/>
      <c r="K114" s="23"/>
    </row>
    <row r="115">
      <c r="D115" s="14"/>
      <c r="K115" s="23"/>
    </row>
    <row r="116">
      <c r="D116" s="14"/>
      <c r="K116" s="23"/>
    </row>
    <row r="117">
      <c r="D117" s="14"/>
      <c r="K117" s="23"/>
    </row>
    <row r="118">
      <c r="D118" s="14"/>
      <c r="K118" s="23"/>
    </row>
    <row r="119">
      <c r="D119" s="14"/>
      <c r="K119" s="23"/>
    </row>
    <row r="120">
      <c r="D120" s="14"/>
      <c r="K120" s="23"/>
    </row>
    <row r="121">
      <c r="D121" s="14"/>
      <c r="K121" s="23"/>
    </row>
    <row r="122">
      <c r="D122" s="14"/>
      <c r="K122" s="23"/>
    </row>
    <row r="123">
      <c r="D123" s="14"/>
      <c r="K123" s="23"/>
    </row>
    <row r="124">
      <c r="D124" s="14"/>
      <c r="K124" s="23"/>
    </row>
    <row r="125">
      <c r="D125" s="14"/>
      <c r="K125" s="23"/>
    </row>
    <row r="126">
      <c r="D126" s="14"/>
      <c r="K126" s="23"/>
    </row>
    <row r="127">
      <c r="D127" s="14"/>
      <c r="K127" s="23"/>
    </row>
    <row r="128">
      <c r="D128" s="14"/>
      <c r="K128" s="23"/>
    </row>
    <row r="129">
      <c r="D129" s="14"/>
      <c r="K129" s="23"/>
    </row>
    <row r="130">
      <c r="D130" s="14"/>
      <c r="K130" s="23"/>
    </row>
    <row r="131">
      <c r="D131" s="14"/>
      <c r="K131" s="23"/>
    </row>
    <row r="132">
      <c r="D132" s="14"/>
      <c r="K132" s="23"/>
    </row>
    <row r="133">
      <c r="D133" s="14"/>
      <c r="K133" s="23"/>
    </row>
    <row r="134">
      <c r="D134" s="14"/>
      <c r="K134" s="23"/>
    </row>
    <row r="135">
      <c r="D135" s="14"/>
      <c r="K135" s="23"/>
    </row>
    <row r="136">
      <c r="D136" s="14"/>
      <c r="K136" s="23"/>
    </row>
    <row r="137">
      <c r="D137" s="14"/>
      <c r="K137" s="23"/>
    </row>
    <row r="138">
      <c r="D138" s="14"/>
      <c r="K138" s="23"/>
    </row>
    <row r="139">
      <c r="D139" s="14"/>
      <c r="K139" s="23"/>
    </row>
    <row r="140">
      <c r="D140" s="14"/>
      <c r="K140" s="23"/>
    </row>
    <row r="141">
      <c r="D141" s="14"/>
      <c r="K141" s="23"/>
    </row>
    <row r="142">
      <c r="D142" s="14"/>
      <c r="K142" s="23"/>
    </row>
    <row r="143">
      <c r="D143" s="14"/>
      <c r="K143" s="23"/>
    </row>
    <row r="144">
      <c r="D144" s="14"/>
      <c r="K144" s="23"/>
    </row>
    <row r="145">
      <c r="D145" s="14"/>
      <c r="K145" s="23"/>
    </row>
    <row r="146">
      <c r="D146" s="14"/>
      <c r="K146" s="23"/>
    </row>
    <row r="147">
      <c r="D147" s="14"/>
      <c r="K147" s="23"/>
    </row>
    <row r="148">
      <c r="D148" s="14"/>
      <c r="K148" s="23"/>
    </row>
    <row r="149">
      <c r="D149" s="14"/>
      <c r="K149" s="23"/>
    </row>
    <row r="150">
      <c r="D150" s="14"/>
      <c r="K150" s="23"/>
    </row>
    <row r="151">
      <c r="D151" s="14"/>
      <c r="K151" s="23"/>
    </row>
    <row r="152">
      <c r="D152" s="14"/>
      <c r="K152" s="23"/>
    </row>
    <row r="153">
      <c r="D153" s="14"/>
      <c r="K153" s="23"/>
    </row>
    <row r="154">
      <c r="D154" s="14"/>
      <c r="K154" s="23"/>
    </row>
    <row r="155">
      <c r="D155" s="14"/>
      <c r="K155" s="23"/>
    </row>
    <row r="156">
      <c r="D156" s="14"/>
      <c r="K156" s="23"/>
    </row>
    <row r="157">
      <c r="D157" s="14"/>
      <c r="K157" s="23"/>
    </row>
    <row r="158">
      <c r="D158" s="14"/>
      <c r="K158" s="23"/>
    </row>
    <row r="159">
      <c r="D159" s="14"/>
      <c r="K159" s="23"/>
    </row>
    <row r="160">
      <c r="D160" s="14"/>
      <c r="K160" s="23"/>
    </row>
    <row r="161">
      <c r="D161" s="14"/>
      <c r="K161" s="23"/>
    </row>
    <row r="162">
      <c r="D162" s="14"/>
      <c r="K162" s="23"/>
    </row>
    <row r="163">
      <c r="D163" s="14"/>
      <c r="K163" s="23"/>
    </row>
    <row r="164">
      <c r="D164" s="14"/>
      <c r="K164" s="23"/>
    </row>
    <row r="165">
      <c r="D165" s="14"/>
      <c r="K165" s="23"/>
    </row>
    <row r="166">
      <c r="D166" s="14"/>
      <c r="K166" s="23"/>
    </row>
    <row r="167">
      <c r="D167" s="14"/>
      <c r="K167" s="23"/>
    </row>
    <row r="168">
      <c r="D168" s="14"/>
      <c r="K168" s="23"/>
    </row>
    <row r="169">
      <c r="D169" s="14"/>
      <c r="K169" s="23"/>
    </row>
    <row r="170">
      <c r="D170" s="14"/>
      <c r="K170" s="23"/>
    </row>
    <row r="171">
      <c r="D171" s="14"/>
      <c r="K171" s="23"/>
    </row>
    <row r="172">
      <c r="D172" s="14"/>
      <c r="K172" s="23"/>
    </row>
    <row r="173">
      <c r="D173" s="14"/>
      <c r="K173" s="23"/>
    </row>
    <row r="174">
      <c r="D174" s="14"/>
      <c r="K174" s="23"/>
    </row>
    <row r="175">
      <c r="D175" s="14"/>
      <c r="K175" s="23"/>
    </row>
    <row r="176">
      <c r="D176" s="14"/>
      <c r="K176" s="23"/>
    </row>
    <row r="177">
      <c r="D177" s="14"/>
      <c r="K177" s="23"/>
    </row>
    <row r="178">
      <c r="D178" s="14"/>
      <c r="K178" s="23"/>
    </row>
    <row r="179">
      <c r="D179" s="14"/>
      <c r="K179" s="23"/>
    </row>
    <row r="180">
      <c r="D180" s="14"/>
      <c r="K180" s="23"/>
    </row>
    <row r="181">
      <c r="D181" s="14"/>
      <c r="K181" s="23"/>
    </row>
    <row r="182">
      <c r="D182" s="14"/>
      <c r="K182" s="23"/>
    </row>
    <row r="183">
      <c r="D183" s="14"/>
      <c r="K183" s="23"/>
    </row>
    <row r="184">
      <c r="D184" s="14"/>
      <c r="K184" s="23"/>
    </row>
    <row r="185">
      <c r="D185" s="14"/>
      <c r="K185" s="23"/>
    </row>
    <row r="186">
      <c r="D186" s="14"/>
      <c r="K186" s="23"/>
    </row>
    <row r="187">
      <c r="D187" s="14"/>
      <c r="K187" s="23"/>
    </row>
    <row r="188">
      <c r="D188" s="14"/>
      <c r="K188" s="23"/>
    </row>
    <row r="189">
      <c r="D189" s="14"/>
      <c r="K189" s="23"/>
    </row>
    <row r="190">
      <c r="D190" s="14"/>
      <c r="K190" s="23"/>
    </row>
    <row r="191">
      <c r="D191" s="14"/>
      <c r="K191" s="23"/>
    </row>
    <row r="192">
      <c r="D192" s="14"/>
      <c r="K192" s="23"/>
    </row>
    <row r="193">
      <c r="D193" s="14"/>
      <c r="K193" s="23"/>
    </row>
    <row r="194">
      <c r="D194" s="14"/>
      <c r="K194" s="23"/>
    </row>
    <row r="195">
      <c r="D195" s="14"/>
      <c r="K195" s="23"/>
    </row>
    <row r="196">
      <c r="D196" s="14"/>
      <c r="K196" s="23"/>
    </row>
    <row r="197">
      <c r="D197" s="14"/>
      <c r="K197" s="23"/>
    </row>
    <row r="198">
      <c r="D198" s="14"/>
      <c r="K198" s="23"/>
    </row>
    <row r="199">
      <c r="D199" s="14"/>
      <c r="K199" s="23"/>
    </row>
    <row r="200">
      <c r="D200" s="14"/>
      <c r="K200" s="23"/>
    </row>
    <row r="201">
      <c r="D201" s="14"/>
      <c r="K201" s="23"/>
    </row>
    <row r="202">
      <c r="D202" s="14"/>
      <c r="K202" s="23"/>
    </row>
    <row r="203">
      <c r="D203" s="14"/>
      <c r="K203" s="23"/>
    </row>
    <row r="204">
      <c r="D204" s="14"/>
      <c r="K204" s="23"/>
    </row>
    <row r="205">
      <c r="D205" s="14"/>
      <c r="K205" s="23"/>
    </row>
    <row r="206">
      <c r="D206" s="14"/>
      <c r="K206" s="23"/>
    </row>
    <row r="207">
      <c r="D207" s="14"/>
      <c r="K207" s="23"/>
    </row>
    <row r="208">
      <c r="D208" s="14"/>
      <c r="K208" s="23"/>
    </row>
    <row r="209">
      <c r="D209" s="14"/>
      <c r="K209" s="23"/>
    </row>
    <row r="210">
      <c r="D210" s="14"/>
      <c r="K210" s="23"/>
    </row>
    <row r="211">
      <c r="D211" s="14"/>
      <c r="K211" s="23"/>
    </row>
    <row r="212">
      <c r="D212" s="14"/>
      <c r="K212" s="23"/>
    </row>
    <row r="213">
      <c r="D213" s="14"/>
      <c r="K213" s="23"/>
    </row>
    <row r="214">
      <c r="D214" s="14"/>
      <c r="K214" s="23"/>
    </row>
    <row r="215">
      <c r="D215" s="14"/>
      <c r="K215" s="23"/>
    </row>
    <row r="216">
      <c r="D216" s="14"/>
      <c r="K216" s="23"/>
    </row>
    <row r="217">
      <c r="D217" s="14"/>
      <c r="K217" s="23"/>
    </row>
    <row r="218">
      <c r="D218" s="14"/>
      <c r="K218" s="23"/>
    </row>
    <row r="219">
      <c r="D219" s="14"/>
      <c r="K219" s="23"/>
    </row>
    <row r="220">
      <c r="D220" s="14"/>
      <c r="K220" s="23"/>
    </row>
    <row r="221">
      <c r="D221" s="14"/>
      <c r="K221" s="23"/>
    </row>
    <row r="222">
      <c r="D222" s="14"/>
      <c r="K222" s="23"/>
    </row>
    <row r="223">
      <c r="D223" s="14"/>
      <c r="K223" s="23"/>
    </row>
    <row r="224">
      <c r="D224" s="14"/>
      <c r="K224" s="23"/>
    </row>
    <row r="225">
      <c r="D225" s="14"/>
      <c r="K225" s="23"/>
    </row>
    <row r="226">
      <c r="D226" s="14"/>
      <c r="K226" s="23"/>
    </row>
    <row r="227">
      <c r="D227" s="14"/>
      <c r="K227" s="23"/>
    </row>
    <row r="228">
      <c r="D228" s="14"/>
      <c r="K228" s="23"/>
    </row>
    <row r="229">
      <c r="D229" s="14"/>
      <c r="K229" s="23"/>
    </row>
    <row r="230">
      <c r="D230" s="14"/>
      <c r="K230" s="23"/>
    </row>
    <row r="231">
      <c r="D231" s="14"/>
      <c r="K231" s="23"/>
    </row>
    <row r="232">
      <c r="D232" s="14"/>
      <c r="K232" s="23"/>
    </row>
    <row r="233">
      <c r="D233" s="14"/>
      <c r="K233" s="23"/>
    </row>
    <row r="234">
      <c r="D234" s="14"/>
      <c r="K234" s="23"/>
    </row>
    <row r="235">
      <c r="D235" s="14"/>
      <c r="K235" s="23"/>
    </row>
    <row r="236">
      <c r="D236" s="14"/>
      <c r="K236" s="23"/>
    </row>
    <row r="237">
      <c r="D237" s="14"/>
      <c r="K237" s="23"/>
    </row>
    <row r="238">
      <c r="D238" s="14"/>
      <c r="K238" s="23"/>
    </row>
    <row r="239">
      <c r="D239" s="14"/>
      <c r="K239" s="23"/>
    </row>
    <row r="240">
      <c r="D240" s="14"/>
      <c r="K240" s="23"/>
    </row>
    <row r="241">
      <c r="D241" s="14"/>
      <c r="K241" s="23"/>
    </row>
    <row r="242">
      <c r="D242" s="14"/>
      <c r="K242" s="23"/>
    </row>
    <row r="243">
      <c r="D243" s="14"/>
      <c r="K243" s="23"/>
    </row>
    <row r="244">
      <c r="D244" s="14"/>
      <c r="K244" s="23"/>
    </row>
    <row r="245">
      <c r="D245" s="14"/>
      <c r="K245" s="23"/>
    </row>
    <row r="246">
      <c r="D246" s="14"/>
      <c r="K246" s="23"/>
    </row>
    <row r="247">
      <c r="D247" s="14"/>
      <c r="K247" s="23"/>
    </row>
    <row r="248">
      <c r="D248" s="14"/>
      <c r="K248" s="23"/>
    </row>
    <row r="249">
      <c r="D249" s="14"/>
      <c r="K249" s="23"/>
    </row>
    <row r="250">
      <c r="D250" s="14"/>
      <c r="K250" s="23"/>
    </row>
    <row r="251">
      <c r="D251" s="14"/>
      <c r="K251" s="23"/>
    </row>
    <row r="252">
      <c r="D252" s="14"/>
      <c r="K252" s="23"/>
    </row>
    <row r="253">
      <c r="D253" s="14"/>
      <c r="K253" s="23"/>
    </row>
    <row r="254">
      <c r="D254" s="14"/>
      <c r="K254" s="23"/>
    </row>
    <row r="255">
      <c r="D255" s="14"/>
      <c r="K255" s="23"/>
    </row>
    <row r="256">
      <c r="D256" s="14"/>
      <c r="K256" s="23"/>
    </row>
    <row r="257">
      <c r="D257" s="14"/>
      <c r="K257" s="23"/>
    </row>
    <row r="258">
      <c r="D258" s="14"/>
      <c r="K258" s="23"/>
    </row>
    <row r="259">
      <c r="D259" s="14"/>
      <c r="K259" s="23"/>
    </row>
    <row r="260">
      <c r="D260" s="14"/>
      <c r="K260" s="23"/>
    </row>
    <row r="261">
      <c r="D261" s="14"/>
      <c r="K261" s="23"/>
    </row>
    <row r="262">
      <c r="D262" s="14"/>
      <c r="K262" s="23"/>
    </row>
    <row r="263">
      <c r="D263" s="14"/>
      <c r="K263" s="23"/>
    </row>
    <row r="264">
      <c r="D264" s="14"/>
      <c r="K264" s="23"/>
    </row>
    <row r="265">
      <c r="D265" s="14"/>
      <c r="K265" s="23"/>
    </row>
    <row r="266">
      <c r="D266" s="14"/>
      <c r="K266" s="23"/>
    </row>
    <row r="267">
      <c r="D267" s="14"/>
      <c r="K267" s="23"/>
    </row>
    <row r="268">
      <c r="D268" s="14"/>
      <c r="K268" s="23"/>
    </row>
    <row r="269">
      <c r="D269" s="14"/>
      <c r="K269" s="23"/>
    </row>
    <row r="270">
      <c r="D270" s="14"/>
      <c r="K270" s="23"/>
    </row>
    <row r="271">
      <c r="D271" s="14"/>
      <c r="K271" s="23"/>
    </row>
    <row r="272">
      <c r="D272" s="14"/>
      <c r="K272" s="23"/>
    </row>
    <row r="273">
      <c r="D273" s="14"/>
      <c r="K273" s="23"/>
    </row>
    <row r="274">
      <c r="D274" s="14"/>
      <c r="K274" s="23"/>
    </row>
    <row r="275">
      <c r="D275" s="14"/>
      <c r="K275" s="23"/>
    </row>
    <row r="276">
      <c r="D276" s="14"/>
      <c r="K276" s="23"/>
    </row>
    <row r="277">
      <c r="D277" s="14"/>
      <c r="K277" s="23"/>
    </row>
    <row r="278">
      <c r="D278" s="14"/>
      <c r="K278" s="23"/>
    </row>
    <row r="279">
      <c r="D279" s="14"/>
      <c r="K279" s="23"/>
    </row>
    <row r="280">
      <c r="D280" s="14"/>
      <c r="K280" s="23"/>
    </row>
    <row r="281">
      <c r="D281" s="14"/>
      <c r="K281" s="23"/>
    </row>
    <row r="282">
      <c r="D282" s="14"/>
      <c r="K282" s="23"/>
    </row>
    <row r="283">
      <c r="D283" s="14"/>
      <c r="K283" s="23"/>
    </row>
    <row r="284">
      <c r="D284" s="14"/>
      <c r="K284" s="23"/>
    </row>
    <row r="285">
      <c r="D285" s="14"/>
      <c r="K285" s="23"/>
    </row>
    <row r="286">
      <c r="D286" s="14"/>
      <c r="K286" s="23"/>
    </row>
    <row r="287">
      <c r="D287" s="14"/>
      <c r="K287" s="23"/>
    </row>
    <row r="288">
      <c r="D288" s="14"/>
      <c r="K288" s="23"/>
    </row>
    <row r="289">
      <c r="D289" s="14"/>
      <c r="K289" s="23"/>
    </row>
    <row r="290">
      <c r="D290" s="14"/>
      <c r="K290" s="23"/>
    </row>
    <row r="291">
      <c r="D291" s="14"/>
      <c r="K291" s="23"/>
    </row>
    <row r="292">
      <c r="D292" s="14"/>
      <c r="K292" s="23"/>
    </row>
    <row r="293">
      <c r="D293" s="14"/>
      <c r="K293" s="23"/>
    </row>
    <row r="294">
      <c r="D294" s="14"/>
      <c r="K294" s="23"/>
    </row>
    <row r="295">
      <c r="D295" s="14"/>
      <c r="K295" s="23"/>
    </row>
    <row r="296">
      <c r="D296" s="14"/>
      <c r="K296" s="23"/>
    </row>
    <row r="297">
      <c r="D297" s="14"/>
      <c r="K297" s="23"/>
    </row>
    <row r="298">
      <c r="D298" s="14"/>
      <c r="K298" s="23"/>
    </row>
    <row r="299">
      <c r="D299" s="14"/>
      <c r="K299" s="23"/>
    </row>
    <row r="300">
      <c r="D300" s="14"/>
      <c r="K300" s="23"/>
    </row>
    <row r="301">
      <c r="D301" s="14"/>
      <c r="K301" s="23"/>
    </row>
    <row r="302">
      <c r="D302" s="14"/>
      <c r="K302" s="23"/>
    </row>
    <row r="303">
      <c r="D303" s="14"/>
      <c r="K303" s="23"/>
    </row>
    <row r="304">
      <c r="D304" s="14"/>
      <c r="K304" s="23"/>
    </row>
    <row r="305">
      <c r="D305" s="14"/>
      <c r="K305" s="23"/>
    </row>
    <row r="306">
      <c r="D306" s="14"/>
      <c r="K306" s="23"/>
    </row>
    <row r="307">
      <c r="D307" s="14"/>
      <c r="K307" s="23"/>
    </row>
    <row r="308">
      <c r="D308" s="14"/>
      <c r="K308" s="23"/>
    </row>
    <row r="309">
      <c r="D309" s="14"/>
      <c r="K309" s="23"/>
    </row>
    <row r="310">
      <c r="D310" s="14"/>
      <c r="K310" s="23"/>
    </row>
    <row r="311">
      <c r="D311" s="14"/>
      <c r="K311" s="23"/>
    </row>
    <row r="312">
      <c r="D312" s="14"/>
      <c r="K312" s="23"/>
    </row>
    <row r="313">
      <c r="D313" s="14"/>
      <c r="K313" s="23"/>
    </row>
    <row r="314">
      <c r="D314" s="14"/>
      <c r="K314" s="23"/>
    </row>
    <row r="315">
      <c r="D315" s="14"/>
      <c r="K315" s="23"/>
    </row>
    <row r="316">
      <c r="D316" s="14"/>
      <c r="K316" s="23"/>
    </row>
    <row r="317">
      <c r="D317" s="14"/>
      <c r="K317" s="23"/>
    </row>
    <row r="318">
      <c r="D318" s="14"/>
      <c r="K318" s="23"/>
    </row>
    <row r="319">
      <c r="D319" s="14"/>
      <c r="K319" s="23"/>
    </row>
    <row r="320">
      <c r="D320" s="14"/>
      <c r="K320" s="23"/>
    </row>
    <row r="321">
      <c r="D321" s="14"/>
      <c r="K321" s="23"/>
    </row>
    <row r="322">
      <c r="D322" s="14"/>
      <c r="K322" s="23"/>
    </row>
    <row r="323">
      <c r="D323" s="14"/>
      <c r="K323" s="23"/>
    </row>
    <row r="324">
      <c r="D324" s="14"/>
      <c r="K324" s="23"/>
    </row>
    <row r="325">
      <c r="D325" s="14"/>
      <c r="K325" s="23"/>
    </row>
    <row r="326">
      <c r="D326" s="14"/>
      <c r="K326" s="23"/>
    </row>
    <row r="327">
      <c r="D327" s="14"/>
      <c r="K327" s="23"/>
    </row>
    <row r="328">
      <c r="D328" s="14"/>
      <c r="K328" s="23"/>
    </row>
    <row r="329">
      <c r="D329" s="14"/>
      <c r="K329" s="23"/>
    </row>
    <row r="330">
      <c r="D330" s="14"/>
      <c r="K330" s="23"/>
    </row>
    <row r="331">
      <c r="D331" s="14"/>
      <c r="K331" s="23"/>
    </row>
    <row r="332">
      <c r="D332" s="14"/>
      <c r="K332" s="23"/>
    </row>
    <row r="333">
      <c r="D333" s="14"/>
      <c r="K333" s="23"/>
    </row>
    <row r="334">
      <c r="D334" s="14"/>
      <c r="K334" s="23"/>
    </row>
    <row r="335">
      <c r="D335" s="14"/>
      <c r="K335" s="23"/>
    </row>
    <row r="336">
      <c r="D336" s="14"/>
      <c r="K336" s="23"/>
    </row>
    <row r="337">
      <c r="D337" s="14"/>
      <c r="K337" s="23"/>
    </row>
    <row r="338">
      <c r="D338" s="14"/>
      <c r="K338" s="23"/>
    </row>
    <row r="339">
      <c r="D339" s="14"/>
      <c r="K339" s="23"/>
    </row>
    <row r="340">
      <c r="D340" s="14"/>
      <c r="K340" s="23"/>
    </row>
    <row r="341">
      <c r="D341" s="14"/>
      <c r="K341" s="23"/>
    </row>
    <row r="342">
      <c r="D342" s="14"/>
      <c r="K342" s="23"/>
    </row>
    <row r="343">
      <c r="D343" s="14"/>
      <c r="K343" s="23"/>
    </row>
    <row r="344">
      <c r="D344" s="14"/>
      <c r="K344" s="23"/>
    </row>
    <row r="345">
      <c r="D345" s="14"/>
      <c r="K345" s="23"/>
    </row>
    <row r="346">
      <c r="D346" s="14"/>
      <c r="K346" s="23"/>
    </row>
    <row r="347">
      <c r="D347" s="14"/>
      <c r="K347" s="23"/>
    </row>
    <row r="348">
      <c r="D348" s="14"/>
      <c r="K348" s="23"/>
    </row>
    <row r="349">
      <c r="D349" s="14"/>
      <c r="K349" s="23"/>
    </row>
    <row r="350">
      <c r="D350" s="14"/>
      <c r="K350" s="23"/>
    </row>
    <row r="351">
      <c r="D351" s="14"/>
      <c r="K351" s="23"/>
    </row>
    <row r="352">
      <c r="D352" s="14"/>
      <c r="K352" s="23"/>
    </row>
    <row r="353">
      <c r="D353" s="14"/>
      <c r="K353" s="23"/>
    </row>
    <row r="354">
      <c r="D354" s="14"/>
      <c r="K354" s="23"/>
    </row>
    <row r="355">
      <c r="D355" s="14"/>
      <c r="K355" s="23"/>
    </row>
    <row r="356">
      <c r="D356" s="14"/>
      <c r="K356" s="23"/>
    </row>
    <row r="357">
      <c r="D357" s="14"/>
      <c r="K357" s="23"/>
    </row>
    <row r="358">
      <c r="D358" s="14"/>
      <c r="K358" s="23"/>
    </row>
    <row r="359">
      <c r="D359" s="14"/>
      <c r="K359" s="23"/>
    </row>
    <row r="360">
      <c r="D360" s="14"/>
      <c r="K360" s="23"/>
    </row>
    <row r="361">
      <c r="D361" s="14"/>
      <c r="K361" s="23"/>
    </row>
    <row r="362">
      <c r="D362" s="14"/>
      <c r="K362" s="23"/>
    </row>
    <row r="363">
      <c r="D363" s="14"/>
      <c r="K363" s="23"/>
    </row>
    <row r="364">
      <c r="D364" s="14"/>
      <c r="K364" s="23"/>
    </row>
    <row r="365">
      <c r="D365" s="14"/>
      <c r="K365" s="23"/>
    </row>
    <row r="366">
      <c r="D366" s="14"/>
      <c r="K366" s="23"/>
    </row>
    <row r="367">
      <c r="D367" s="14"/>
      <c r="K367" s="23"/>
    </row>
    <row r="368">
      <c r="D368" s="14"/>
      <c r="K368" s="23"/>
    </row>
    <row r="369">
      <c r="D369" s="14"/>
      <c r="K369" s="23"/>
    </row>
    <row r="370">
      <c r="D370" s="14"/>
      <c r="K370" s="23"/>
    </row>
    <row r="371">
      <c r="D371" s="14"/>
      <c r="K371" s="23"/>
    </row>
    <row r="372">
      <c r="D372" s="14"/>
      <c r="K372" s="23"/>
    </row>
    <row r="373">
      <c r="D373" s="14"/>
      <c r="K373" s="23"/>
    </row>
    <row r="374">
      <c r="D374" s="14"/>
      <c r="K374" s="23"/>
    </row>
    <row r="375">
      <c r="D375" s="14"/>
      <c r="K375" s="23"/>
    </row>
    <row r="376">
      <c r="D376" s="14"/>
      <c r="K376" s="23"/>
    </row>
    <row r="377">
      <c r="D377" s="14"/>
      <c r="K377" s="23"/>
    </row>
    <row r="378">
      <c r="D378" s="14"/>
      <c r="K378" s="23"/>
    </row>
    <row r="379">
      <c r="D379" s="14"/>
      <c r="K379" s="23"/>
    </row>
    <row r="380">
      <c r="D380" s="14"/>
      <c r="K380" s="23"/>
    </row>
    <row r="381">
      <c r="D381" s="14"/>
      <c r="K381" s="23"/>
    </row>
    <row r="382">
      <c r="D382" s="14"/>
      <c r="K382" s="23"/>
    </row>
    <row r="383">
      <c r="D383" s="14"/>
      <c r="K383" s="23"/>
    </row>
    <row r="384">
      <c r="D384" s="14"/>
      <c r="K384" s="23"/>
    </row>
    <row r="385">
      <c r="D385" s="14"/>
      <c r="K385" s="23"/>
    </row>
    <row r="386">
      <c r="D386" s="14"/>
      <c r="K386" s="23"/>
    </row>
    <row r="387">
      <c r="D387" s="14"/>
      <c r="K387" s="23"/>
    </row>
    <row r="388">
      <c r="D388" s="14"/>
      <c r="K388" s="23"/>
    </row>
    <row r="389">
      <c r="D389" s="14"/>
      <c r="K389" s="23"/>
    </row>
    <row r="390">
      <c r="D390" s="14"/>
      <c r="K390" s="23"/>
    </row>
    <row r="391">
      <c r="D391" s="14"/>
      <c r="K391" s="23"/>
    </row>
    <row r="392">
      <c r="D392" s="14"/>
      <c r="K392" s="23"/>
    </row>
    <row r="393">
      <c r="D393" s="14"/>
      <c r="K393" s="23"/>
    </row>
    <row r="394">
      <c r="D394" s="14"/>
      <c r="K394" s="23"/>
    </row>
    <row r="395">
      <c r="D395" s="14"/>
      <c r="K395" s="23"/>
    </row>
    <row r="396">
      <c r="D396" s="14"/>
      <c r="K396" s="23"/>
    </row>
    <row r="397">
      <c r="D397" s="14"/>
      <c r="K397" s="23"/>
    </row>
    <row r="398">
      <c r="D398" s="14"/>
      <c r="K398" s="23"/>
    </row>
    <row r="399">
      <c r="D399" s="14"/>
      <c r="K399" s="23"/>
    </row>
    <row r="400">
      <c r="D400" s="14"/>
      <c r="K400" s="23"/>
    </row>
    <row r="401">
      <c r="D401" s="14"/>
      <c r="K401" s="23"/>
    </row>
    <row r="402">
      <c r="D402" s="14"/>
      <c r="K402" s="23"/>
    </row>
    <row r="403">
      <c r="D403" s="14"/>
      <c r="K403" s="23"/>
    </row>
    <row r="404">
      <c r="D404" s="14"/>
      <c r="K404" s="23"/>
    </row>
    <row r="405">
      <c r="D405" s="14"/>
      <c r="K405" s="23"/>
    </row>
    <row r="406">
      <c r="D406" s="14"/>
      <c r="K406" s="23"/>
    </row>
    <row r="407">
      <c r="D407" s="14"/>
      <c r="K407" s="23"/>
    </row>
    <row r="408">
      <c r="D408" s="14"/>
      <c r="K408" s="23"/>
    </row>
    <row r="409">
      <c r="D409" s="14"/>
      <c r="K409" s="23"/>
    </row>
    <row r="410">
      <c r="D410" s="14"/>
      <c r="K410" s="23"/>
    </row>
    <row r="411">
      <c r="D411" s="14"/>
      <c r="K411" s="23"/>
    </row>
    <row r="412">
      <c r="D412" s="14"/>
      <c r="K412" s="23"/>
    </row>
    <row r="413">
      <c r="D413" s="14"/>
      <c r="K413" s="23"/>
    </row>
    <row r="414">
      <c r="D414" s="14"/>
      <c r="K414" s="23"/>
    </row>
    <row r="415">
      <c r="D415" s="14"/>
      <c r="K415" s="23"/>
    </row>
    <row r="416">
      <c r="D416" s="14"/>
      <c r="K416" s="23"/>
    </row>
    <row r="417">
      <c r="D417" s="14"/>
      <c r="K417" s="23"/>
    </row>
    <row r="418">
      <c r="D418" s="14"/>
      <c r="K418" s="23"/>
    </row>
    <row r="419">
      <c r="D419" s="14"/>
      <c r="K419" s="23"/>
    </row>
    <row r="420">
      <c r="D420" s="14"/>
      <c r="K420" s="23"/>
    </row>
    <row r="421">
      <c r="D421" s="14"/>
      <c r="K421" s="23"/>
    </row>
    <row r="422">
      <c r="D422" s="14"/>
      <c r="K422" s="23"/>
    </row>
    <row r="423">
      <c r="D423" s="14"/>
      <c r="K423" s="23"/>
    </row>
    <row r="424">
      <c r="D424" s="14"/>
      <c r="K424" s="23"/>
    </row>
    <row r="425">
      <c r="D425" s="14"/>
      <c r="K425" s="23"/>
    </row>
    <row r="426">
      <c r="D426" s="14"/>
      <c r="K426" s="23"/>
    </row>
    <row r="427">
      <c r="D427" s="14"/>
      <c r="K427" s="23"/>
    </row>
    <row r="428">
      <c r="D428" s="14"/>
      <c r="K428" s="23"/>
    </row>
    <row r="429">
      <c r="D429" s="14"/>
      <c r="K429" s="23"/>
    </row>
    <row r="430">
      <c r="D430" s="14"/>
      <c r="K430" s="23"/>
    </row>
    <row r="431">
      <c r="D431" s="14"/>
      <c r="K431" s="23"/>
    </row>
    <row r="432">
      <c r="D432" s="14"/>
      <c r="K432" s="23"/>
    </row>
    <row r="433">
      <c r="D433" s="14"/>
      <c r="K433" s="23"/>
    </row>
    <row r="434">
      <c r="D434" s="14"/>
      <c r="K434" s="23"/>
    </row>
    <row r="435">
      <c r="D435" s="14"/>
      <c r="K435" s="23"/>
    </row>
    <row r="436">
      <c r="D436" s="14"/>
      <c r="K436" s="23"/>
    </row>
    <row r="437">
      <c r="D437" s="14"/>
      <c r="K437" s="23"/>
    </row>
    <row r="438">
      <c r="D438" s="14"/>
      <c r="K438" s="23"/>
    </row>
    <row r="439">
      <c r="D439" s="14"/>
      <c r="K439" s="23"/>
    </row>
    <row r="440">
      <c r="D440" s="14"/>
      <c r="K440" s="23"/>
    </row>
    <row r="441">
      <c r="D441" s="14"/>
      <c r="K441" s="23"/>
    </row>
    <row r="442">
      <c r="D442" s="14"/>
      <c r="K442" s="23"/>
    </row>
    <row r="443">
      <c r="D443" s="14"/>
      <c r="K443" s="23"/>
    </row>
    <row r="444">
      <c r="D444" s="14"/>
      <c r="K444" s="23"/>
    </row>
    <row r="445">
      <c r="D445" s="14"/>
      <c r="K445" s="23"/>
    </row>
    <row r="446">
      <c r="D446" s="14"/>
      <c r="K446" s="23"/>
    </row>
    <row r="447">
      <c r="D447" s="14"/>
      <c r="K447" s="23"/>
    </row>
    <row r="448">
      <c r="D448" s="14"/>
      <c r="K448" s="23"/>
    </row>
    <row r="449">
      <c r="D449" s="14"/>
      <c r="K449" s="23"/>
    </row>
    <row r="450">
      <c r="D450" s="14"/>
      <c r="K450" s="23"/>
    </row>
    <row r="451">
      <c r="D451" s="14"/>
      <c r="K451" s="23"/>
    </row>
    <row r="452">
      <c r="D452" s="14"/>
      <c r="K452" s="23"/>
    </row>
    <row r="453">
      <c r="D453" s="14"/>
      <c r="K453" s="23"/>
    </row>
    <row r="454">
      <c r="D454" s="14"/>
      <c r="K454" s="23"/>
    </row>
    <row r="455">
      <c r="D455" s="14"/>
      <c r="K455" s="23"/>
    </row>
    <row r="456">
      <c r="D456" s="14"/>
      <c r="K456" s="23"/>
    </row>
    <row r="457">
      <c r="D457" s="14"/>
      <c r="K457" s="23"/>
    </row>
    <row r="458">
      <c r="D458" s="14"/>
      <c r="K458" s="23"/>
    </row>
    <row r="459">
      <c r="D459" s="14"/>
      <c r="K459" s="23"/>
    </row>
    <row r="460">
      <c r="D460" s="14"/>
      <c r="K460" s="23"/>
    </row>
    <row r="461">
      <c r="D461" s="14"/>
      <c r="K461" s="23"/>
    </row>
    <row r="462">
      <c r="D462" s="14"/>
      <c r="K462" s="23"/>
    </row>
    <row r="463">
      <c r="D463" s="14"/>
      <c r="K463" s="23"/>
    </row>
    <row r="464">
      <c r="D464" s="14"/>
      <c r="K464" s="23"/>
    </row>
    <row r="465">
      <c r="D465" s="14"/>
      <c r="K465" s="23"/>
    </row>
    <row r="466">
      <c r="D466" s="14"/>
      <c r="K466" s="23"/>
    </row>
    <row r="467">
      <c r="D467" s="14"/>
      <c r="K467" s="23"/>
    </row>
    <row r="468">
      <c r="D468" s="14"/>
      <c r="K468" s="23"/>
    </row>
    <row r="469">
      <c r="D469" s="14"/>
      <c r="K469" s="23"/>
    </row>
    <row r="470">
      <c r="D470" s="14"/>
      <c r="K470" s="23"/>
    </row>
    <row r="471">
      <c r="D471" s="14"/>
      <c r="K471" s="23"/>
    </row>
    <row r="472">
      <c r="D472" s="14"/>
      <c r="K472" s="23"/>
    </row>
    <row r="473">
      <c r="D473" s="14"/>
      <c r="K473" s="23"/>
    </row>
    <row r="474">
      <c r="D474" s="14"/>
      <c r="K474" s="23"/>
    </row>
    <row r="475">
      <c r="D475" s="14"/>
      <c r="K475" s="23"/>
    </row>
    <row r="476">
      <c r="D476" s="14"/>
      <c r="K476" s="23"/>
    </row>
    <row r="477">
      <c r="D477" s="14"/>
      <c r="K477" s="23"/>
    </row>
    <row r="478">
      <c r="D478" s="14"/>
      <c r="K478" s="23"/>
    </row>
    <row r="479">
      <c r="D479" s="14"/>
      <c r="K479" s="23"/>
    </row>
    <row r="480">
      <c r="D480" s="14"/>
      <c r="K480" s="23"/>
    </row>
    <row r="481">
      <c r="D481" s="14"/>
      <c r="K481" s="23"/>
    </row>
    <row r="482">
      <c r="D482" s="14"/>
      <c r="K482" s="23"/>
    </row>
    <row r="483">
      <c r="D483" s="14"/>
      <c r="K483" s="23"/>
    </row>
    <row r="484">
      <c r="D484" s="14"/>
      <c r="K484" s="23"/>
    </row>
    <row r="485">
      <c r="D485" s="14"/>
      <c r="K485" s="23"/>
    </row>
    <row r="486">
      <c r="D486" s="14"/>
      <c r="K486" s="23"/>
    </row>
    <row r="487">
      <c r="D487" s="14"/>
      <c r="K487" s="23"/>
    </row>
    <row r="488">
      <c r="D488" s="14"/>
      <c r="K488" s="23"/>
    </row>
    <row r="489">
      <c r="D489" s="14"/>
      <c r="K489" s="23"/>
    </row>
    <row r="490">
      <c r="D490" s="14"/>
      <c r="K490" s="23"/>
    </row>
    <row r="491">
      <c r="D491" s="14"/>
      <c r="K491" s="23"/>
    </row>
    <row r="492">
      <c r="D492" s="14"/>
      <c r="K492" s="23"/>
    </row>
    <row r="493">
      <c r="D493" s="14"/>
      <c r="K493" s="23"/>
    </row>
    <row r="494">
      <c r="D494" s="14"/>
      <c r="K494" s="23"/>
    </row>
    <row r="495">
      <c r="D495" s="14"/>
      <c r="K495" s="23"/>
    </row>
    <row r="496">
      <c r="D496" s="14"/>
      <c r="K496" s="23"/>
    </row>
    <row r="497">
      <c r="D497" s="14"/>
      <c r="K497" s="23"/>
    </row>
    <row r="498">
      <c r="D498" s="14"/>
      <c r="K498" s="23"/>
    </row>
    <row r="499">
      <c r="D499" s="14"/>
      <c r="K499" s="23"/>
    </row>
    <row r="500">
      <c r="D500" s="14"/>
      <c r="K500" s="23"/>
    </row>
    <row r="501">
      <c r="D501" s="14"/>
      <c r="K501" s="23"/>
    </row>
    <row r="502">
      <c r="D502" s="14"/>
      <c r="K502" s="23"/>
    </row>
    <row r="503">
      <c r="D503" s="14"/>
      <c r="K503" s="23"/>
    </row>
    <row r="504">
      <c r="D504" s="14"/>
      <c r="K504" s="23"/>
    </row>
    <row r="505">
      <c r="D505" s="14"/>
      <c r="K505" s="23"/>
    </row>
    <row r="506">
      <c r="D506" s="14"/>
      <c r="K506" s="23"/>
    </row>
    <row r="507">
      <c r="D507" s="14"/>
      <c r="K507" s="23"/>
    </row>
    <row r="508">
      <c r="D508" s="14"/>
      <c r="K508" s="23"/>
    </row>
    <row r="509">
      <c r="D509" s="14"/>
      <c r="K509" s="23"/>
    </row>
    <row r="510">
      <c r="D510" s="14"/>
      <c r="K510" s="23"/>
    </row>
    <row r="511">
      <c r="D511" s="14"/>
      <c r="K511" s="23"/>
    </row>
    <row r="512">
      <c r="D512" s="14"/>
      <c r="K512" s="23"/>
    </row>
    <row r="513">
      <c r="D513" s="14"/>
      <c r="K513" s="23"/>
    </row>
    <row r="514">
      <c r="D514" s="14"/>
      <c r="K514" s="23"/>
    </row>
    <row r="515">
      <c r="D515" s="14"/>
      <c r="K515" s="23"/>
    </row>
    <row r="516">
      <c r="D516" s="14"/>
      <c r="K516" s="23"/>
    </row>
    <row r="517">
      <c r="D517" s="14"/>
      <c r="K517" s="23"/>
    </row>
    <row r="518">
      <c r="D518" s="14"/>
      <c r="K518" s="23"/>
    </row>
    <row r="519">
      <c r="D519" s="14"/>
      <c r="K519" s="23"/>
    </row>
    <row r="520">
      <c r="D520" s="14"/>
      <c r="K520" s="23"/>
    </row>
    <row r="521">
      <c r="D521" s="14"/>
      <c r="K521" s="23"/>
    </row>
    <row r="522">
      <c r="D522" s="14"/>
      <c r="K522" s="23"/>
    </row>
    <row r="523">
      <c r="D523" s="14"/>
      <c r="K523" s="23"/>
    </row>
    <row r="524">
      <c r="D524" s="14"/>
      <c r="K524" s="23"/>
    </row>
    <row r="525">
      <c r="D525" s="14"/>
      <c r="K525" s="23"/>
    </row>
    <row r="526">
      <c r="D526" s="14"/>
      <c r="K526" s="23"/>
    </row>
    <row r="527">
      <c r="D527" s="14"/>
      <c r="K527" s="23"/>
    </row>
    <row r="528">
      <c r="D528" s="14"/>
      <c r="K528" s="23"/>
    </row>
    <row r="529">
      <c r="D529" s="14"/>
      <c r="K529" s="23"/>
    </row>
    <row r="530">
      <c r="D530" s="14"/>
      <c r="K530" s="23"/>
    </row>
    <row r="531">
      <c r="D531" s="14"/>
      <c r="K531" s="23"/>
    </row>
    <row r="532">
      <c r="D532" s="14"/>
      <c r="K532" s="23"/>
    </row>
    <row r="533">
      <c r="D533" s="14"/>
      <c r="K533" s="23"/>
    </row>
    <row r="534">
      <c r="D534" s="14"/>
      <c r="K534" s="23"/>
    </row>
    <row r="535">
      <c r="D535" s="14"/>
      <c r="K535" s="23"/>
    </row>
    <row r="536">
      <c r="D536" s="14"/>
      <c r="K536" s="23"/>
    </row>
    <row r="537">
      <c r="D537" s="14"/>
      <c r="K537" s="23"/>
    </row>
    <row r="538">
      <c r="D538" s="14"/>
      <c r="K538" s="23"/>
    </row>
    <row r="539">
      <c r="D539" s="14"/>
      <c r="K539" s="23"/>
    </row>
    <row r="540">
      <c r="D540" s="14"/>
      <c r="K540" s="23"/>
    </row>
    <row r="541">
      <c r="D541" s="14"/>
      <c r="K541" s="23"/>
    </row>
    <row r="542">
      <c r="D542" s="14"/>
      <c r="K542" s="23"/>
    </row>
    <row r="543">
      <c r="D543" s="14"/>
      <c r="K543" s="23"/>
    </row>
    <row r="544">
      <c r="D544" s="14"/>
      <c r="K544" s="23"/>
    </row>
    <row r="545">
      <c r="D545" s="14"/>
      <c r="K545" s="23"/>
    </row>
    <row r="546">
      <c r="D546" s="14"/>
      <c r="K546" s="23"/>
    </row>
    <row r="547">
      <c r="D547" s="14"/>
      <c r="K547" s="23"/>
    </row>
    <row r="548">
      <c r="D548" s="14"/>
      <c r="K548" s="23"/>
    </row>
    <row r="549">
      <c r="D549" s="14"/>
      <c r="K549" s="23"/>
    </row>
    <row r="550">
      <c r="D550" s="14"/>
      <c r="K550" s="23"/>
    </row>
    <row r="551">
      <c r="D551" s="14"/>
      <c r="K551" s="23"/>
    </row>
    <row r="552">
      <c r="D552" s="14"/>
      <c r="K552" s="23"/>
    </row>
    <row r="553">
      <c r="D553" s="14"/>
      <c r="K553" s="23"/>
    </row>
    <row r="554">
      <c r="D554" s="14"/>
      <c r="K554" s="23"/>
    </row>
    <row r="555">
      <c r="D555" s="14"/>
      <c r="K555" s="23"/>
    </row>
    <row r="556">
      <c r="D556" s="14"/>
      <c r="K556" s="23"/>
    </row>
    <row r="557">
      <c r="D557" s="14"/>
      <c r="K557" s="23"/>
    </row>
    <row r="558">
      <c r="D558" s="14"/>
      <c r="K558" s="23"/>
    </row>
    <row r="559">
      <c r="D559" s="14"/>
      <c r="K559" s="23"/>
    </row>
    <row r="560">
      <c r="D560" s="14"/>
      <c r="K560" s="23"/>
    </row>
    <row r="561">
      <c r="D561" s="14"/>
      <c r="K561" s="23"/>
    </row>
    <row r="562">
      <c r="D562" s="14"/>
      <c r="K562" s="23"/>
    </row>
    <row r="563">
      <c r="D563" s="14"/>
      <c r="K563" s="23"/>
    </row>
    <row r="564">
      <c r="D564" s="14"/>
      <c r="K564" s="23"/>
    </row>
    <row r="565">
      <c r="D565" s="14"/>
      <c r="K565" s="23"/>
    </row>
    <row r="566">
      <c r="D566" s="14"/>
      <c r="K566" s="23"/>
    </row>
    <row r="567">
      <c r="D567" s="14"/>
      <c r="K567" s="23"/>
    </row>
    <row r="568">
      <c r="D568" s="14"/>
      <c r="K568" s="23"/>
    </row>
    <row r="569">
      <c r="D569" s="14"/>
      <c r="K569" s="23"/>
    </row>
    <row r="570">
      <c r="D570" s="14"/>
      <c r="K570" s="23"/>
    </row>
    <row r="571">
      <c r="D571" s="14"/>
      <c r="K571" s="23"/>
    </row>
    <row r="572">
      <c r="D572" s="14"/>
      <c r="K572" s="23"/>
    </row>
    <row r="573">
      <c r="D573" s="14"/>
      <c r="K573" s="23"/>
    </row>
    <row r="574">
      <c r="D574" s="14"/>
      <c r="K574" s="23"/>
    </row>
    <row r="575">
      <c r="D575" s="14"/>
      <c r="K575" s="23"/>
    </row>
    <row r="576">
      <c r="D576" s="14"/>
      <c r="K576" s="23"/>
    </row>
    <row r="577">
      <c r="D577" s="14"/>
      <c r="K577" s="23"/>
    </row>
    <row r="578">
      <c r="D578" s="14"/>
      <c r="K578" s="23"/>
    </row>
    <row r="579">
      <c r="D579" s="14"/>
      <c r="K579" s="23"/>
    </row>
    <row r="580">
      <c r="D580" s="14"/>
      <c r="K580" s="23"/>
    </row>
    <row r="581">
      <c r="D581" s="14"/>
      <c r="K581" s="23"/>
    </row>
    <row r="582">
      <c r="D582" s="14"/>
      <c r="K582" s="23"/>
    </row>
    <row r="583">
      <c r="D583" s="14"/>
      <c r="K583" s="23"/>
    </row>
    <row r="584">
      <c r="D584" s="14"/>
      <c r="K584" s="23"/>
    </row>
    <row r="585">
      <c r="D585" s="14"/>
      <c r="K585" s="23"/>
    </row>
    <row r="586">
      <c r="D586" s="14"/>
      <c r="K586" s="23"/>
    </row>
    <row r="587">
      <c r="D587" s="14"/>
      <c r="K587" s="23"/>
    </row>
    <row r="588">
      <c r="D588" s="14"/>
      <c r="K588" s="23"/>
    </row>
    <row r="589">
      <c r="D589" s="14"/>
      <c r="K589" s="23"/>
    </row>
    <row r="590">
      <c r="D590" s="14"/>
      <c r="K590" s="23"/>
    </row>
    <row r="591">
      <c r="D591" s="14"/>
      <c r="K591" s="23"/>
    </row>
    <row r="592">
      <c r="D592" s="14"/>
      <c r="K592" s="23"/>
    </row>
    <row r="593">
      <c r="D593" s="14"/>
      <c r="K593" s="23"/>
    </row>
    <row r="594">
      <c r="D594" s="14"/>
      <c r="K594" s="23"/>
    </row>
    <row r="595">
      <c r="D595" s="14"/>
      <c r="K595" s="23"/>
    </row>
    <row r="596">
      <c r="D596" s="14"/>
      <c r="K596" s="23"/>
    </row>
    <row r="597">
      <c r="D597" s="14"/>
      <c r="K597" s="23"/>
    </row>
    <row r="598">
      <c r="D598" s="14"/>
      <c r="K598" s="23"/>
    </row>
    <row r="599">
      <c r="D599" s="14"/>
      <c r="K599" s="23"/>
    </row>
    <row r="600">
      <c r="D600" s="14"/>
      <c r="K600" s="23"/>
    </row>
    <row r="601">
      <c r="D601" s="14"/>
      <c r="K601" s="23"/>
    </row>
    <row r="602">
      <c r="D602" s="14"/>
      <c r="K602" s="23"/>
    </row>
    <row r="603">
      <c r="D603" s="14"/>
      <c r="K603" s="23"/>
    </row>
    <row r="604">
      <c r="D604" s="14"/>
      <c r="K604" s="23"/>
    </row>
    <row r="605">
      <c r="D605" s="14"/>
      <c r="K605" s="23"/>
    </row>
    <row r="606">
      <c r="D606" s="14"/>
      <c r="K606" s="23"/>
    </row>
    <row r="607">
      <c r="D607" s="14"/>
      <c r="K607" s="23"/>
    </row>
    <row r="608">
      <c r="D608" s="14"/>
      <c r="K608" s="23"/>
    </row>
    <row r="609">
      <c r="D609" s="14"/>
      <c r="K609" s="23"/>
    </row>
    <row r="610">
      <c r="D610" s="14"/>
      <c r="K610" s="23"/>
    </row>
    <row r="611">
      <c r="D611" s="14"/>
      <c r="K611" s="23"/>
    </row>
    <row r="612">
      <c r="D612" s="14"/>
      <c r="K612" s="23"/>
    </row>
    <row r="613">
      <c r="D613" s="14"/>
      <c r="K613" s="23"/>
    </row>
    <row r="614">
      <c r="D614" s="14"/>
      <c r="K614" s="23"/>
    </row>
    <row r="615">
      <c r="D615" s="14"/>
      <c r="K615" s="23"/>
    </row>
    <row r="616">
      <c r="D616" s="14"/>
      <c r="K616" s="23"/>
    </row>
    <row r="617">
      <c r="D617" s="14"/>
      <c r="K617" s="23"/>
    </row>
    <row r="618">
      <c r="D618" s="14"/>
      <c r="K618" s="23"/>
    </row>
    <row r="619">
      <c r="D619" s="14"/>
      <c r="K619" s="23"/>
    </row>
    <row r="620">
      <c r="D620" s="14"/>
      <c r="K620" s="23"/>
    </row>
    <row r="621">
      <c r="D621" s="14"/>
      <c r="K621" s="23"/>
    </row>
    <row r="622">
      <c r="D622" s="14"/>
      <c r="K622" s="23"/>
    </row>
    <row r="623">
      <c r="D623" s="14"/>
      <c r="K623" s="23"/>
    </row>
    <row r="624">
      <c r="D624" s="14"/>
      <c r="K624" s="23"/>
    </row>
    <row r="625">
      <c r="D625" s="14"/>
      <c r="K625" s="23"/>
    </row>
    <row r="626">
      <c r="D626" s="14"/>
      <c r="K626" s="23"/>
    </row>
    <row r="627">
      <c r="D627" s="14"/>
      <c r="K627" s="23"/>
    </row>
    <row r="628">
      <c r="D628" s="14"/>
      <c r="K628" s="23"/>
    </row>
    <row r="629">
      <c r="D629" s="14"/>
      <c r="K629" s="23"/>
    </row>
    <row r="630">
      <c r="D630" s="14"/>
      <c r="K630" s="23"/>
    </row>
    <row r="631">
      <c r="D631" s="14"/>
      <c r="K631" s="23"/>
    </row>
    <row r="632">
      <c r="D632" s="14"/>
      <c r="K632" s="23"/>
    </row>
    <row r="633">
      <c r="D633" s="14"/>
      <c r="K633" s="23"/>
    </row>
    <row r="634">
      <c r="D634" s="14"/>
      <c r="K634" s="23"/>
    </row>
    <row r="635">
      <c r="D635" s="14"/>
      <c r="K635" s="23"/>
    </row>
    <row r="636">
      <c r="D636" s="14"/>
      <c r="K636" s="23"/>
    </row>
    <row r="637">
      <c r="D637" s="14"/>
      <c r="K637" s="23"/>
    </row>
    <row r="638">
      <c r="D638" s="14"/>
      <c r="K638" s="23"/>
    </row>
    <row r="639">
      <c r="D639" s="14"/>
      <c r="K639" s="23"/>
    </row>
    <row r="640">
      <c r="D640" s="14"/>
      <c r="K640" s="23"/>
    </row>
    <row r="641">
      <c r="D641" s="14"/>
      <c r="K641" s="23"/>
    </row>
    <row r="642">
      <c r="D642" s="14"/>
      <c r="K642" s="23"/>
    </row>
    <row r="643">
      <c r="D643" s="14"/>
      <c r="K643" s="23"/>
    </row>
    <row r="644">
      <c r="D644" s="14"/>
      <c r="K644" s="23"/>
    </row>
    <row r="645">
      <c r="D645" s="14"/>
      <c r="K645" s="23"/>
    </row>
    <row r="646">
      <c r="D646" s="14"/>
      <c r="K646" s="23"/>
    </row>
    <row r="647">
      <c r="D647" s="14"/>
      <c r="K647" s="23"/>
    </row>
    <row r="648">
      <c r="D648" s="14"/>
      <c r="K648" s="23"/>
    </row>
    <row r="649">
      <c r="D649" s="14"/>
      <c r="K649" s="23"/>
    </row>
    <row r="650">
      <c r="D650" s="14"/>
      <c r="K650" s="23"/>
    </row>
    <row r="651">
      <c r="D651" s="14"/>
      <c r="K651" s="23"/>
    </row>
    <row r="652">
      <c r="D652" s="14"/>
      <c r="K652" s="23"/>
    </row>
    <row r="653">
      <c r="D653" s="14"/>
      <c r="K653" s="23"/>
    </row>
    <row r="654">
      <c r="D654" s="14"/>
      <c r="K654" s="23"/>
    </row>
    <row r="655">
      <c r="D655" s="14"/>
      <c r="K655" s="23"/>
    </row>
    <row r="656">
      <c r="D656" s="14"/>
      <c r="K656" s="23"/>
    </row>
    <row r="657">
      <c r="D657" s="14"/>
      <c r="K657" s="23"/>
    </row>
    <row r="658">
      <c r="D658" s="14"/>
      <c r="K658" s="23"/>
    </row>
    <row r="659">
      <c r="D659" s="14"/>
      <c r="K659" s="23"/>
    </row>
    <row r="660">
      <c r="D660" s="14"/>
      <c r="K660" s="23"/>
    </row>
    <row r="661">
      <c r="D661" s="14"/>
      <c r="K661" s="23"/>
    </row>
    <row r="662">
      <c r="D662" s="14"/>
      <c r="K662" s="23"/>
    </row>
    <row r="663">
      <c r="D663" s="14"/>
      <c r="K663" s="23"/>
    </row>
    <row r="664">
      <c r="D664" s="14"/>
      <c r="K664" s="23"/>
    </row>
    <row r="665">
      <c r="D665" s="14"/>
      <c r="K665" s="23"/>
    </row>
    <row r="666">
      <c r="D666" s="14"/>
      <c r="K666" s="23"/>
    </row>
    <row r="667">
      <c r="D667" s="14"/>
      <c r="K667" s="23"/>
    </row>
    <row r="668">
      <c r="D668" s="14"/>
      <c r="K668" s="23"/>
    </row>
    <row r="669">
      <c r="D669" s="14"/>
      <c r="K669" s="23"/>
    </row>
    <row r="670">
      <c r="D670" s="14"/>
      <c r="K670" s="23"/>
    </row>
    <row r="671">
      <c r="D671" s="14"/>
      <c r="K671" s="23"/>
    </row>
    <row r="672">
      <c r="D672" s="14"/>
      <c r="K672" s="23"/>
    </row>
    <row r="673">
      <c r="D673" s="14"/>
      <c r="K673" s="23"/>
    </row>
    <row r="674">
      <c r="D674" s="14"/>
      <c r="K674" s="23"/>
    </row>
    <row r="675">
      <c r="D675" s="14"/>
      <c r="K675" s="23"/>
    </row>
    <row r="676">
      <c r="D676" s="14"/>
      <c r="K676" s="23"/>
    </row>
    <row r="677">
      <c r="D677" s="14"/>
      <c r="K677" s="23"/>
    </row>
    <row r="678">
      <c r="D678" s="14"/>
      <c r="K678" s="23"/>
    </row>
    <row r="679">
      <c r="D679" s="14"/>
      <c r="K679" s="23"/>
    </row>
    <row r="680">
      <c r="D680" s="14"/>
      <c r="K680" s="23"/>
    </row>
    <row r="681">
      <c r="D681" s="14"/>
      <c r="K681" s="23"/>
    </row>
    <row r="682">
      <c r="D682" s="14"/>
      <c r="K682" s="23"/>
    </row>
    <row r="683">
      <c r="D683" s="14"/>
      <c r="K683" s="23"/>
    </row>
    <row r="684">
      <c r="D684" s="14"/>
      <c r="K684" s="23"/>
    </row>
    <row r="685">
      <c r="D685" s="14"/>
      <c r="K685" s="23"/>
    </row>
    <row r="686">
      <c r="D686" s="14"/>
      <c r="K686" s="23"/>
    </row>
    <row r="687">
      <c r="D687" s="14"/>
      <c r="K687" s="23"/>
    </row>
    <row r="688">
      <c r="D688" s="14"/>
      <c r="K688" s="23"/>
    </row>
    <row r="689">
      <c r="D689" s="14"/>
      <c r="K689" s="23"/>
    </row>
    <row r="690">
      <c r="D690" s="14"/>
      <c r="K690" s="23"/>
    </row>
    <row r="691">
      <c r="D691" s="14"/>
      <c r="K691" s="23"/>
    </row>
    <row r="692">
      <c r="D692" s="14"/>
      <c r="K692" s="23"/>
    </row>
    <row r="693">
      <c r="D693" s="14"/>
      <c r="K693" s="23"/>
    </row>
    <row r="694">
      <c r="D694" s="14"/>
      <c r="K694" s="23"/>
    </row>
    <row r="695">
      <c r="D695" s="14"/>
      <c r="K695" s="23"/>
    </row>
    <row r="696">
      <c r="D696" s="14"/>
      <c r="K696" s="23"/>
    </row>
    <row r="697">
      <c r="D697" s="14"/>
      <c r="K697" s="23"/>
    </row>
    <row r="698">
      <c r="D698" s="14"/>
      <c r="K698" s="23"/>
    </row>
    <row r="699">
      <c r="D699" s="14"/>
      <c r="K699" s="23"/>
    </row>
    <row r="700">
      <c r="D700" s="14"/>
      <c r="K700" s="23"/>
    </row>
    <row r="701">
      <c r="D701" s="14"/>
      <c r="K701" s="23"/>
    </row>
    <row r="702">
      <c r="D702" s="14"/>
      <c r="K702" s="23"/>
    </row>
    <row r="703">
      <c r="D703" s="14"/>
      <c r="K703" s="23"/>
    </row>
    <row r="704">
      <c r="D704" s="14"/>
      <c r="K704" s="23"/>
    </row>
    <row r="705">
      <c r="D705" s="14"/>
      <c r="K705" s="23"/>
    </row>
    <row r="706">
      <c r="D706" s="14"/>
      <c r="K706" s="23"/>
    </row>
    <row r="707">
      <c r="D707" s="14"/>
      <c r="K707" s="23"/>
    </row>
    <row r="708">
      <c r="D708" s="14"/>
      <c r="K708" s="23"/>
    </row>
    <row r="709">
      <c r="D709" s="14"/>
      <c r="K709" s="23"/>
    </row>
    <row r="710">
      <c r="D710" s="14"/>
      <c r="K710" s="23"/>
    </row>
    <row r="711">
      <c r="D711" s="14"/>
      <c r="K711" s="23"/>
    </row>
    <row r="712">
      <c r="D712" s="14"/>
      <c r="K712" s="23"/>
    </row>
    <row r="713">
      <c r="D713" s="14"/>
      <c r="K713" s="23"/>
    </row>
    <row r="714">
      <c r="D714" s="14"/>
      <c r="K714" s="23"/>
    </row>
    <row r="715">
      <c r="D715" s="14"/>
      <c r="K715" s="23"/>
    </row>
    <row r="716">
      <c r="D716" s="14"/>
      <c r="K716" s="23"/>
    </row>
    <row r="717">
      <c r="D717" s="14"/>
      <c r="K717" s="23"/>
    </row>
    <row r="718">
      <c r="D718" s="14"/>
      <c r="K718" s="23"/>
    </row>
    <row r="719">
      <c r="D719" s="14"/>
      <c r="K719" s="23"/>
    </row>
    <row r="720">
      <c r="D720" s="14"/>
      <c r="K720" s="23"/>
    </row>
    <row r="721">
      <c r="D721" s="14"/>
      <c r="K721" s="23"/>
    </row>
    <row r="722">
      <c r="D722" s="14"/>
      <c r="K722" s="23"/>
    </row>
    <row r="723">
      <c r="D723" s="14"/>
      <c r="K723" s="23"/>
    </row>
    <row r="724">
      <c r="D724" s="14"/>
      <c r="K724" s="23"/>
    </row>
    <row r="725">
      <c r="D725" s="14"/>
      <c r="K725" s="23"/>
    </row>
    <row r="726">
      <c r="D726" s="14"/>
      <c r="K726" s="23"/>
    </row>
    <row r="727">
      <c r="D727" s="14"/>
      <c r="K727" s="23"/>
    </row>
    <row r="728">
      <c r="D728" s="14"/>
      <c r="K728" s="23"/>
    </row>
    <row r="729">
      <c r="D729" s="14"/>
      <c r="K729" s="23"/>
    </row>
    <row r="730">
      <c r="D730" s="14"/>
      <c r="K730" s="23"/>
    </row>
    <row r="731">
      <c r="D731" s="14"/>
      <c r="K731" s="23"/>
    </row>
    <row r="732">
      <c r="D732" s="14"/>
      <c r="K732" s="23"/>
    </row>
    <row r="733">
      <c r="D733" s="14"/>
      <c r="K733" s="23"/>
    </row>
    <row r="734">
      <c r="D734" s="14"/>
      <c r="K734" s="23"/>
    </row>
    <row r="735">
      <c r="D735" s="14"/>
      <c r="K735" s="23"/>
    </row>
    <row r="736">
      <c r="D736" s="14"/>
      <c r="K736" s="23"/>
    </row>
    <row r="737">
      <c r="D737" s="14"/>
      <c r="K737" s="23"/>
    </row>
    <row r="738">
      <c r="D738" s="14"/>
      <c r="K738" s="23"/>
    </row>
    <row r="739">
      <c r="D739" s="14"/>
      <c r="K739" s="23"/>
    </row>
    <row r="740">
      <c r="D740" s="14"/>
      <c r="K740" s="23"/>
    </row>
    <row r="741">
      <c r="D741" s="14"/>
      <c r="K741" s="23"/>
    </row>
    <row r="742">
      <c r="D742" s="14"/>
      <c r="K742" s="23"/>
    </row>
    <row r="743">
      <c r="D743" s="14"/>
      <c r="K743" s="23"/>
    </row>
    <row r="744">
      <c r="D744" s="14"/>
      <c r="K744" s="23"/>
    </row>
    <row r="745">
      <c r="D745" s="14"/>
      <c r="K745" s="23"/>
    </row>
    <row r="746">
      <c r="D746" s="14"/>
      <c r="K746" s="23"/>
    </row>
    <row r="747">
      <c r="D747" s="14"/>
      <c r="K747" s="23"/>
    </row>
    <row r="748">
      <c r="D748" s="14"/>
      <c r="K748" s="23"/>
    </row>
    <row r="749">
      <c r="D749" s="14"/>
      <c r="K749" s="23"/>
    </row>
    <row r="750">
      <c r="D750" s="14"/>
      <c r="K750" s="23"/>
    </row>
    <row r="751">
      <c r="D751" s="14"/>
      <c r="K751" s="23"/>
    </row>
    <row r="752">
      <c r="D752" s="14"/>
      <c r="K752" s="23"/>
    </row>
    <row r="753">
      <c r="D753" s="14"/>
      <c r="K753" s="23"/>
    </row>
    <row r="754">
      <c r="D754" s="14"/>
      <c r="K754" s="23"/>
    </row>
    <row r="755">
      <c r="D755" s="14"/>
      <c r="K755" s="23"/>
    </row>
    <row r="756">
      <c r="D756" s="14"/>
      <c r="K756" s="23"/>
    </row>
    <row r="757">
      <c r="D757" s="14"/>
      <c r="K757" s="23"/>
    </row>
    <row r="758">
      <c r="D758" s="14"/>
      <c r="K758" s="23"/>
    </row>
    <row r="759">
      <c r="D759" s="14"/>
      <c r="K759" s="23"/>
    </row>
    <row r="760">
      <c r="D760" s="14"/>
      <c r="K760" s="23"/>
    </row>
    <row r="761">
      <c r="D761" s="14"/>
      <c r="K761" s="23"/>
    </row>
    <row r="762">
      <c r="D762" s="14"/>
      <c r="K762" s="23"/>
    </row>
    <row r="763">
      <c r="D763" s="14"/>
      <c r="K763" s="23"/>
    </row>
    <row r="764">
      <c r="D764" s="14"/>
      <c r="K764" s="23"/>
    </row>
    <row r="765">
      <c r="D765" s="14"/>
      <c r="K765" s="23"/>
    </row>
    <row r="766">
      <c r="D766" s="14"/>
      <c r="K766" s="23"/>
    </row>
    <row r="767">
      <c r="D767" s="14"/>
      <c r="K767" s="23"/>
    </row>
    <row r="768">
      <c r="D768" s="14"/>
      <c r="K768" s="23"/>
    </row>
    <row r="769">
      <c r="D769" s="14"/>
      <c r="K769" s="23"/>
    </row>
    <row r="770">
      <c r="D770" s="14"/>
      <c r="K770" s="23"/>
    </row>
    <row r="771">
      <c r="D771" s="14"/>
      <c r="K771" s="23"/>
    </row>
    <row r="772">
      <c r="D772" s="14"/>
      <c r="K772" s="23"/>
    </row>
    <row r="773">
      <c r="D773" s="14"/>
      <c r="K773" s="23"/>
    </row>
    <row r="774">
      <c r="D774" s="14"/>
      <c r="K774" s="23"/>
    </row>
    <row r="775">
      <c r="D775" s="14"/>
      <c r="K775" s="23"/>
    </row>
    <row r="776">
      <c r="D776" s="14"/>
      <c r="K776" s="23"/>
    </row>
    <row r="777">
      <c r="D777" s="14"/>
      <c r="K777" s="23"/>
    </row>
    <row r="778">
      <c r="D778" s="14"/>
      <c r="K778" s="23"/>
    </row>
    <row r="779">
      <c r="D779" s="14"/>
      <c r="K779" s="23"/>
    </row>
    <row r="780">
      <c r="D780" s="14"/>
      <c r="K780" s="23"/>
    </row>
    <row r="781">
      <c r="D781" s="14"/>
      <c r="K781" s="23"/>
    </row>
    <row r="782">
      <c r="D782" s="14"/>
      <c r="K782" s="23"/>
    </row>
    <row r="783">
      <c r="D783" s="14"/>
      <c r="K783" s="23"/>
    </row>
    <row r="784">
      <c r="D784" s="14"/>
      <c r="K784" s="23"/>
    </row>
    <row r="785">
      <c r="D785" s="14"/>
      <c r="K785" s="23"/>
    </row>
    <row r="786">
      <c r="D786" s="14"/>
      <c r="K786" s="23"/>
    </row>
    <row r="787">
      <c r="D787" s="14"/>
      <c r="K787" s="23"/>
    </row>
    <row r="788">
      <c r="D788" s="14"/>
      <c r="K788" s="23"/>
    </row>
    <row r="789">
      <c r="D789" s="14"/>
      <c r="K789" s="23"/>
    </row>
    <row r="790">
      <c r="D790" s="14"/>
      <c r="K790" s="23"/>
    </row>
    <row r="791">
      <c r="D791" s="14"/>
      <c r="K791" s="23"/>
    </row>
    <row r="792">
      <c r="D792" s="14"/>
      <c r="K792" s="23"/>
    </row>
    <row r="793">
      <c r="D793" s="14"/>
      <c r="K793" s="23"/>
    </row>
    <row r="794">
      <c r="D794" s="14"/>
      <c r="K794" s="23"/>
    </row>
    <row r="795">
      <c r="D795" s="14"/>
      <c r="K795" s="23"/>
    </row>
    <row r="796">
      <c r="D796" s="14"/>
      <c r="K796" s="23"/>
    </row>
    <row r="797">
      <c r="D797" s="14"/>
      <c r="K797" s="23"/>
    </row>
    <row r="798">
      <c r="D798" s="14"/>
      <c r="K798" s="23"/>
    </row>
    <row r="799">
      <c r="D799" s="14"/>
      <c r="K799" s="23"/>
    </row>
    <row r="800">
      <c r="D800" s="14"/>
      <c r="K800" s="23"/>
    </row>
    <row r="801">
      <c r="D801" s="14"/>
      <c r="K801" s="23"/>
    </row>
    <row r="802">
      <c r="D802" s="14"/>
      <c r="K802" s="23"/>
    </row>
    <row r="803">
      <c r="D803" s="14"/>
      <c r="K803" s="23"/>
    </row>
    <row r="804">
      <c r="D804" s="14"/>
      <c r="K804" s="23"/>
    </row>
    <row r="805">
      <c r="D805" s="14"/>
      <c r="K805" s="23"/>
    </row>
    <row r="806">
      <c r="D806" s="14"/>
      <c r="K806" s="23"/>
    </row>
    <row r="807">
      <c r="D807" s="14"/>
      <c r="K807" s="23"/>
    </row>
    <row r="808">
      <c r="D808" s="14"/>
      <c r="K808" s="23"/>
    </row>
    <row r="809">
      <c r="D809" s="14"/>
      <c r="K809" s="23"/>
    </row>
    <row r="810">
      <c r="D810" s="14"/>
      <c r="K810" s="23"/>
    </row>
    <row r="811">
      <c r="D811" s="14"/>
      <c r="K811" s="23"/>
    </row>
    <row r="812">
      <c r="D812" s="14"/>
      <c r="K812" s="23"/>
    </row>
    <row r="813">
      <c r="D813" s="14"/>
      <c r="K813" s="23"/>
    </row>
    <row r="814">
      <c r="D814" s="14"/>
      <c r="K814" s="23"/>
    </row>
    <row r="815">
      <c r="D815" s="14"/>
      <c r="K815" s="23"/>
    </row>
    <row r="816">
      <c r="D816" s="14"/>
      <c r="K816" s="23"/>
    </row>
    <row r="817">
      <c r="D817" s="14"/>
      <c r="K817" s="23"/>
    </row>
    <row r="818">
      <c r="D818" s="14"/>
      <c r="K818" s="23"/>
    </row>
    <row r="819">
      <c r="D819" s="14"/>
      <c r="K819" s="23"/>
    </row>
    <row r="820">
      <c r="D820" s="14"/>
      <c r="K820" s="23"/>
    </row>
    <row r="821">
      <c r="D821" s="14"/>
      <c r="K821" s="23"/>
    </row>
    <row r="822">
      <c r="D822" s="14"/>
      <c r="K822" s="23"/>
    </row>
    <row r="823">
      <c r="D823" s="14"/>
      <c r="K823" s="23"/>
    </row>
    <row r="824">
      <c r="D824" s="14"/>
      <c r="K824" s="23"/>
    </row>
    <row r="825">
      <c r="D825" s="14"/>
      <c r="K825" s="23"/>
    </row>
    <row r="826">
      <c r="D826" s="14"/>
      <c r="K826" s="23"/>
    </row>
    <row r="827">
      <c r="D827" s="14"/>
      <c r="K827" s="23"/>
    </row>
    <row r="828">
      <c r="D828" s="14"/>
      <c r="K828" s="23"/>
    </row>
    <row r="829">
      <c r="D829" s="14"/>
      <c r="K829" s="23"/>
    </row>
    <row r="830">
      <c r="D830" s="14"/>
      <c r="K830" s="23"/>
    </row>
    <row r="831">
      <c r="D831" s="14"/>
      <c r="K831" s="23"/>
    </row>
    <row r="832">
      <c r="D832" s="14"/>
      <c r="K832" s="23"/>
    </row>
    <row r="833">
      <c r="D833" s="14"/>
      <c r="K833" s="23"/>
    </row>
    <row r="834">
      <c r="D834" s="14"/>
      <c r="K834" s="23"/>
    </row>
    <row r="835">
      <c r="D835" s="14"/>
      <c r="K835" s="23"/>
    </row>
    <row r="836">
      <c r="D836" s="14"/>
      <c r="K836" s="23"/>
    </row>
    <row r="837">
      <c r="D837" s="14"/>
      <c r="K837" s="23"/>
    </row>
    <row r="838">
      <c r="D838" s="14"/>
      <c r="K838" s="23"/>
    </row>
    <row r="839">
      <c r="D839" s="14"/>
      <c r="K839" s="23"/>
    </row>
    <row r="840">
      <c r="D840" s="14"/>
      <c r="K840" s="23"/>
    </row>
    <row r="841">
      <c r="D841" s="14"/>
      <c r="K841" s="23"/>
    </row>
    <row r="842">
      <c r="D842" s="14"/>
      <c r="K842" s="23"/>
    </row>
    <row r="843">
      <c r="D843" s="14"/>
      <c r="K843" s="23"/>
    </row>
    <row r="844">
      <c r="D844" s="14"/>
      <c r="K844" s="23"/>
    </row>
    <row r="845">
      <c r="D845" s="14"/>
      <c r="K845" s="23"/>
    </row>
    <row r="846">
      <c r="D846" s="14"/>
      <c r="K846" s="23"/>
    </row>
    <row r="847">
      <c r="D847" s="14"/>
      <c r="K847" s="23"/>
    </row>
    <row r="848">
      <c r="D848" s="14"/>
      <c r="K848" s="23"/>
    </row>
    <row r="849">
      <c r="D849" s="14"/>
      <c r="K849" s="23"/>
    </row>
    <row r="850">
      <c r="D850" s="14"/>
      <c r="K850" s="23"/>
    </row>
    <row r="851">
      <c r="D851" s="14"/>
      <c r="K851" s="23"/>
    </row>
    <row r="852">
      <c r="D852" s="14"/>
      <c r="K852" s="23"/>
    </row>
    <row r="853">
      <c r="D853" s="14"/>
      <c r="K853" s="23"/>
    </row>
    <row r="854">
      <c r="D854" s="14"/>
      <c r="K854" s="23"/>
    </row>
    <row r="855">
      <c r="D855" s="14"/>
      <c r="K855" s="23"/>
    </row>
    <row r="856">
      <c r="D856" s="14"/>
      <c r="K856" s="23"/>
    </row>
    <row r="857">
      <c r="D857" s="14"/>
      <c r="K857" s="23"/>
    </row>
    <row r="858">
      <c r="D858" s="14"/>
      <c r="K858" s="23"/>
    </row>
    <row r="859">
      <c r="D859" s="14"/>
      <c r="K859" s="23"/>
    </row>
    <row r="860">
      <c r="D860" s="14"/>
      <c r="K860" s="23"/>
    </row>
    <row r="861">
      <c r="D861" s="14"/>
      <c r="K861" s="23"/>
    </row>
    <row r="862">
      <c r="D862" s="14"/>
      <c r="K862" s="23"/>
    </row>
    <row r="863">
      <c r="D863" s="14"/>
      <c r="K863" s="23"/>
    </row>
    <row r="864">
      <c r="D864" s="14"/>
      <c r="K864" s="23"/>
    </row>
    <row r="865">
      <c r="D865" s="14"/>
      <c r="K865" s="23"/>
    </row>
    <row r="866">
      <c r="D866" s="14"/>
      <c r="K866" s="23"/>
    </row>
    <row r="867">
      <c r="D867" s="14"/>
      <c r="K867" s="23"/>
    </row>
    <row r="868">
      <c r="D868" s="14"/>
      <c r="K868" s="23"/>
    </row>
    <row r="869">
      <c r="D869" s="14"/>
      <c r="K869" s="23"/>
    </row>
    <row r="870">
      <c r="D870" s="14"/>
      <c r="K870" s="23"/>
    </row>
    <row r="871">
      <c r="D871" s="14"/>
      <c r="K871" s="23"/>
    </row>
    <row r="872">
      <c r="D872" s="14"/>
      <c r="K872" s="23"/>
    </row>
    <row r="873">
      <c r="D873" s="14"/>
      <c r="K873" s="23"/>
    </row>
    <row r="874">
      <c r="D874" s="14"/>
      <c r="K874" s="23"/>
    </row>
    <row r="875">
      <c r="D875" s="14"/>
      <c r="K875" s="23"/>
    </row>
    <row r="876">
      <c r="D876" s="14"/>
      <c r="K876" s="23"/>
    </row>
    <row r="877">
      <c r="D877" s="14"/>
      <c r="K877" s="23"/>
    </row>
    <row r="878">
      <c r="D878" s="14"/>
      <c r="K878" s="23"/>
    </row>
    <row r="879">
      <c r="D879" s="14"/>
      <c r="K879" s="23"/>
    </row>
    <row r="880">
      <c r="D880" s="14"/>
      <c r="K880" s="23"/>
    </row>
    <row r="881">
      <c r="D881" s="14"/>
      <c r="K881" s="23"/>
    </row>
    <row r="882">
      <c r="D882" s="14"/>
      <c r="K882" s="23"/>
    </row>
    <row r="883">
      <c r="D883" s="14"/>
      <c r="K883" s="23"/>
    </row>
    <row r="884">
      <c r="D884" s="14"/>
      <c r="K884" s="23"/>
    </row>
    <row r="885">
      <c r="D885" s="14"/>
      <c r="K885" s="23"/>
    </row>
    <row r="886">
      <c r="D886" s="14"/>
      <c r="K886" s="23"/>
    </row>
    <row r="887">
      <c r="D887" s="14"/>
      <c r="K887" s="23"/>
    </row>
    <row r="888">
      <c r="D888" s="14"/>
      <c r="K888" s="23"/>
    </row>
    <row r="889">
      <c r="D889" s="14"/>
      <c r="K889" s="23"/>
    </row>
    <row r="890">
      <c r="D890" s="14"/>
      <c r="K890" s="23"/>
    </row>
    <row r="891">
      <c r="D891" s="14"/>
      <c r="K891" s="23"/>
    </row>
    <row r="892">
      <c r="D892" s="14"/>
      <c r="K892" s="23"/>
    </row>
    <row r="893">
      <c r="D893" s="14"/>
      <c r="K893" s="23"/>
    </row>
    <row r="894">
      <c r="D894" s="14"/>
      <c r="K894" s="23"/>
    </row>
    <row r="895">
      <c r="D895" s="14"/>
      <c r="K895" s="23"/>
    </row>
    <row r="896">
      <c r="D896" s="14"/>
      <c r="K896" s="23"/>
    </row>
    <row r="897">
      <c r="D897" s="14"/>
      <c r="K897" s="23"/>
    </row>
    <row r="898">
      <c r="D898" s="14"/>
      <c r="K898" s="23"/>
    </row>
    <row r="899">
      <c r="D899" s="14"/>
      <c r="K899" s="23"/>
    </row>
    <row r="900">
      <c r="D900" s="14"/>
      <c r="K900" s="23"/>
    </row>
    <row r="901">
      <c r="D901" s="14"/>
      <c r="K901" s="23"/>
    </row>
    <row r="902">
      <c r="D902" s="14"/>
      <c r="K902" s="23"/>
    </row>
    <row r="903">
      <c r="D903" s="14"/>
      <c r="K903" s="23"/>
    </row>
    <row r="904">
      <c r="D904" s="14"/>
      <c r="K904" s="23"/>
    </row>
    <row r="905">
      <c r="D905" s="14"/>
      <c r="K905" s="23"/>
    </row>
    <row r="906">
      <c r="D906" s="14"/>
      <c r="K906" s="23"/>
    </row>
    <row r="907">
      <c r="D907" s="14"/>
      <c r="K907" s="23"/>
    </row>
    <row r="908">
      <c r="D908" s="14"/>
      <c r="K908" s="23"/>
    </row>
    <row r="909">
      <c r="D909" s="14"/>
      <c r="K909" s="23"/>
    </row>
    <row r="910">
      <c r="D910" s="14"/>
      <c r="K910" s="23"/>
    </row>
    <row r="911">
      <c r="D911" s="14"/>
      <c r="K911" s="23"/>
    </row>
    <row r="912">
      <c r="D912" s="14"/>
      <c r="K912" s="23"/>
    </row>
    <row r="913">
      <c r="D913" s="14"/>
      <c r="K913" s="23"/>
    </row>
    <row r="914">
      <c r="D914" s="14"/>
      <c r="K914" s="23"/>
    </row>
    <row r="915">
      <c r="D915" s="14"/>
      <c r="K915" s="23"/>
    </row>
    <row r="916">
      <c r="D916" s="14"/>
      <c r="K916" s="23"/>
    </row>
    <row r="917">
      <c r="D917" s="14"/>
      <c r="K917" s="23"/>
    </row>
    <row r="918">
      <c r="D918" s="14"/>
      <c r="K918" s="23"/>
    </row>
    <row r="919">
      <c r="D919" s="14"/>
      <c r="K919" s="23"/>
    </row>
    <row r="920">
      <c r="D920" s="14"/>
      <c r="K920" s="23"/>
    </row>
    <row r="921">
      <c r="D921" s="14"/>
      <c r="K921" s="23"/>
    </row>
    <row r="922">
      <c r="D922" s="14"/>
      <c r="K922" s="23"/>
    </row>
    <row r="923">
      <c r="D923" s="14"/>
      <c r="K923" s="23"/>
    </row>
    <row r="924">
      <c r="D924" s="14"/>
      <c r="K924" s="23"/>
    </row>
    <row r="925">
      <c r="D925" s="14"/>
      <c r="K925" s="23"/>
    </row>
    <row r="926">
      <c r="D926" s="14"/>
      <c r="K926" s="23"/>
    </row>
    <row r="927">
      <c r="D927" s="14"/>
      <c r="K927" s="23"/>
    </row>
    <row r="928">
      <c r="D928" s="14"/>
      <c r="K928" s="23"/>
    </row>
    <row r="929">
      <c r="D929" s="14"/>
      <c r="K929" s="23"/>
    </row>
    <row r="930">
      <c r="D930" s="14"/>
      <c r="K930" s="23"/>
    </row>
    <row r="931">
      <c r="D931" s="14"/>
      <c r="K931" s="23"/>
    </row>
    <row r="932">
      <c r="D932" s="14"/>
      <c r="K932" s="23"/>
    </row>
    <row r="933">
      <c r="D933" s="14"/>
      <c r="K933" s="23"/>
    </row>
    <row r="934">
      <c r="D934" s="14"/>
      <c r="K934" s="23"/>
    </row>
    <row r="935">
      <c r="D935" s="14"/>
      <c r="K935" s="23"/>
    </row>
    <row r="936">
      <c r="D936" s="14"/>
      <c r="K936" s="23"/>
    </row>
    <row r="937">
      <c r="D937" s="14"/>
      <c r="K937" s="23"/>
    </row>
    <row r="938">
      <c r="D938" s="14"/>
      <c r="K938" s="23"/>
    </row>
    <row r="939">
      <c r="D939" s="14"/>
      <c r="K939" s="23"/>
    </row>
    <row r="940">
      <c r="D940" s="14"/>
      <c r="K940" s="23"/>
    </row>
    <row r="941">
      <c r="D941" s="14"/>
      <c r="K941" s="23"/>
    </row>
    <row r="942">
      <c r="D942" s="14"/>
      <c r="K942" s="23"/>
    </row>
    <row r="943">
      <c r="D943" s="14"/>
      <c r="K943" s="23"/>
    </row>
    <row r="944">
      <c r="D944" s="14"/>
      <c r="K944" s="23"/>
    </row>
    <row r="945">
      <c r="D945" s="14"/>
      <c r="K945" s="23"/>
    </row>
    <row r="946">
      <c r="D946" s="14"/>
      <c r="K946" s="23"/>
    </row>
    <row r="947">
      <c r="D947" s="14"/>
      <c r="K947" s="23"/>
    </row>
    <row r="948">
      <c r="D948" s="14"/>
      <c r="K948" s="23"/>
    </row>
    <row r="949">
      <c r="D949" s="14"/>
      <c r="K949" s="23"/>
    </row>
    <row r="950">
      <c r="D950" s="14"/>
      <c r="K950" s="23"/>
    </row>
    <row r="951">
      <c r="D951" s="14"/>
      <c r="K951" s="23"/>
    </row>
    <row r="952">
      <c r="D952" s="14"/>
      <c r="K952" s="23"/>
    </row>
    <row r="953">
      <c r="D953" s="14"/>
      <c r="K953" s="23"/>
    </row>
    <row r="954">
      <c r="D954" s="14"/>
      <c r="K954" s="23"/>
    </row>
    <row r="955">
      <c r="D955" s="14"/>
      <c r="K955" s="23"/>
    </row>
    <row r="956">
      <c r="D956" s="14"/>
      <c r="K956" s="23"/>
    </row>
    <row r="957">
      <c r="D957" s="14"/>
      <c r="K957" s="23"/>
    </row>
    <row r="958">
      <c r="D958" s="14"/>
      <c r="K958" s="23"/>
    </row>
    <row r="959">
      <c r="D959" s="14"/>
      <c r="K959" s="23"/>
    </row>
    <row r="960">
      <c r="D960" s="14"/>
      <c r="K960" s="23"/>
    </row>
    <row r="961">
      <c r="D961" s="14"/>
      <c r="K961" s="23"/>
    </row>
    <row r="962">
      <c r="D962" s="14"/>
      <c r="K962" s="23"/>
    </row>
    <row r="963">
      <c r="D963" s="14"/>
      <c r="K963" s="23"/>
    </row>
    <row r="964">
      <c r="D964" s="14"/>
      <c r="K964" s="23"/>
    </row>
    <row r="965">
      <c r="D965" s="14"/>
      <c r="K965" s="23"/>
    </row>
    <row r="966">
      <c r="D966" s="14"/>
      <c r="K966" s="23"/>
    </row>
    <row r="967">
      <c r="D967" s="14"/>
      <c r="K967" s="23"/>
    </row>
    <row r="968">
      <c r="D968" s="14"/>
      <c r="K968" s="23"/>
    </row>
    <row r="969">
      <c r="D969" s="14"/>
      <c r="K969" s="23"/>
    </row>
    <row r="970">
      <c r="D970" s="14"/>
      <c r="K970" s="23"/>
    </row>
    <row r="971">
      <c r="D971" s="14"/>
      <c r="K971" s="23"/>
    </row>
    <row r="972">
      <c r="D972" s="14"/>
      <c r="K972" s="23"/>
    </row>
    <row r="973">
      <c r="D973" s="14"/>
      <c r="K973" s="23"/>
    </row>
    <row r="974">
      <c r="D974" s="14"/>
      <c r="K974" s="23"/>
    </row>
    <row r="975">
      <c r="D975" s="14"/>
      <c r="K975" s="23"/>
    </row>
    <row r="976">
      <c r="D976" s="14"/>
      <c r="K976" s="23"/>
    </row>
    <row r="977">
      <c r="D977" s="14"/>
      <c r="K977" s="23"/>
    </row>
    <row r="978">
      <c r="D978" s="14"/>
      <c r="K978" s="23"/>
    </row>
    <row r="979">
      <c r="D979" s="14"/>
      <c r="K979" s="23"/>
    </row>
    <row r="980">
      <c r="D980" s="14"/>
      <c r="K980" s="23"/>
    </row>
    <row r="981">
      <c r="D981" s="14"/>
      <c r="K981" s="23"/>
    </row>
    <row r="982">
      <c r="D982" s="14"/>
      <c r="K982" s="23"/>
    </row>
    <row r="983">
      <c r="D983" s="14"/>
      <c r="K983" s="23"/>
    </row>
    <row r="984">
      <c r="D984" s="14"/>
      <c r="K984" s="23"/>
    </row>
    <row r="985">
      <c r="D985" s="14"/>
      <c r="K985" s="23"/>
    </row>
    <row r="986">
      <c r="D986" s="14"/>
      <c r="K986" s="23"/>
    </row>
    <row r="987">
      <c r="D987" s="14"/>
      <c r="K987" s="23"/>
    </row>
    <row r="988">
      <c r="D988" s="14"/>
      <c r="K988" s="23"/>
    </row>
    <row r="989">
      <c r="D989" s="14"/>
      <c r="K989" s="23"/>
    </row>
    <row r="990">
      <c r="D990" s="14"/>
      <c r="K990" s="23"/>
    </row>
    <row r="991">
      <c r="D991" s="14"/>
      <c r="K991" s="23"/>
    </row>
    <row r="992">
      <c r="D992" s="14"/>
      <c r="K992" s="23"/>
    </row>
    <row r="993">
      <c r="D993" s="14"/>
      <c r="K993" s="23"/>
    </row>
    <row r="994">
      <c r="D994" s="14"/>
      <c r="K994" s="23"/>
    </row>
    <row r="995">
      <c r="D995" s="14"/>
      <c r="K995" s="23"/>
    </row>
    <row r="996">
      <c r="D996" s="14"/>
      <c r="K996" s="23"/>
    </row>
    <row r="997">
      <c r="D997" s="14"/>
      <c r="K997" s="23"/>
    </row>
    <row r="998">
      <c r="D998" s="14"/>
      <c r="K998" s="23"/>
    </row>
    <row r="999">
      <c r="D999" s="14"/>
      <c r="K999" s="23"/>
    </row>
    <row r="1000">
      <c r="D1000" s="14"/>
      <c r="K1000" s="23"/>
    </row>
  </sheetData>
  <autoFilter ref="$A$1:$E$42"/>
  <drawing r:id="rId1"/>
</worksheet>
</file>